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ryan_adcock_education_ky_gov/Documents/Desktop/Desktop/SRC - Notifications/Finance 2025/"/>
    </mc:Choice>
  </mc:AlternateContent>
  <xr:revisionPtr revIDLastSave="32" documentId="8_{B810C059-6068-4AB9-945E-E6C06765167A}" xr6:coauthVersionLast="47" xr6:coauthVersionMax="47" xr10:uidLastSave="{D0570D51-01B1-442D-A3C0-ADDE97C4E64E}"/>
  <bookViews>
    <workbookView xWindow="-108" yWindow="-108" windowWidth="23256" windowHeight="12456" xr2:uid="{00000000-000D-0000-FFFF-FFFF00000000}"/>
  </bookViews>
  <sheets>
    <sheet name="Personnel (Federal)" sheetId="1" r:id="rId1"/>
    <sheet name="NonPersonnel (Federal)" sheetId="3" r:id="rId2"/>
    <sheet name="Total Exp (Federal)" sheetId="5" r:id="rId3"/>
    <sheet name="Personnel (StateLocal)" sheetId="2" r:id="rId4"/>
    <sheet name="NonPersonnel (StateLocal)" sheetId="4" r:id="rId5"/>
    <sheet name="Total Exp (StateLocal)" sheetId="6" r:id="rId6"/>
    <sheet name="Total Ex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4" i="2"/>
  <c r="B17" i="7" l="1"/>
  <c r="B4" i="7"/>
  <c r="C15" i="7" s="1"/>
  <c r="E15" i="7" s="1"/>
  <c r="B17" i="6"/>
  <c r="B4" i="6"/>
  <c r="C15" i="6" s="1"/>
  <c r="E15" i="6" s="1"/>
  <c r="B17" i="5"/>
  <c r="C8" i="5"/>
  <c r="E8" i="5" s="1"/>
  <c r="B4" i="5"/>
  <c r="C15" i="5" s="1"/>
  <c r="E15" i="5" s="1"/>
  <c r="B17" i="4"/>
  <c r="B4" i="4"/>
  <c r="C14" i="4" s="1"/>
  <c r="E14" i="4" s="1"/>
  <c r="B17" i="3"/>
  <c r="B4" i="3"/>
  <c r="C14" i="3" s="1"/>
  <c r="E14" i="3" s="1"/>
  <c r="B17" i="2"/>
  <c r="C16" i="2"/>
  <c r="E16" i="2" s="1"/>
  <c r="C7" i="3" l="1"/>
  <c r="C15" i="3"/>
  <c r="E15" i="3" s="1"/>
  <c r="C8" i="3"/>
  <c r="E8" i="3" s="1"/>
  <c r="C12" i="3"/>
  <c r="E12" i="3" s="1"/>
  <c r="C16" i="3"/>
  <c r="E16" i="3" s="1"/>
  <c r="C11" i="3"/>
  <c r="E11" i="3" s="1"/>
  <c r="C9" i="3"/>
  <c r="E9" i="3" s="1"/>
  <c r="C13" i="3"/>
  <c r="E13" i="3" s="1"/>
  <c r="C10" i="3"/>
  <c r="E10" i="3" s="1"/>
  <c r="C8" i="4"/>
  <c r="E8" i="4" s="1"/>
  <c r="C10" i="4"/>
  <c r="E10" i="4" s="1"/>
  <c r="C10" i="5"/>
  <c r="E10" i="5" s="1"/>
  <c r="C12" i="5"/>
  <c r="E12" i="5" s="1"/>
  <c r="C16" i="6"/>
  <c r="E16" i="6" s="1"/>
  <c r="C10" i="6"/>
  <c r="E10" i="6" s="1"/>
  <c r="C8" i="6"/>
  <c r="E8" i="6" s="1"/>
  <c r="C12" i="6"/>
  <c r="E12" i="6" s="1"/>
  <c r="C14" i="6"/>
  <c r="E14" i="6" s="1"/>
  <c r="C14" i="7"/>
  <c r="E14" i="7" s="1"/>
  <c r="C12" i="7"/>
  <c r="E12" i="7" s="1"/>
  <c r="C16" i="7"/>
  <c r="E16" i="7" s="1"/>
  <c r="C8" i="7"/>
  <c r="E8" i="7" s="1"/>
  <c r="C10" i="7"/>
  <c r="E10" i="7" s="1"/>
  <c r="C7" i="7"/>
  <c r="C9" i="7"/>
  <c r="E9" i="7" s="1"/>
  <c r="C11" i="7"/>
  <c r="E11" i="7" s="1"/>
  <c r="C13" i="7"/>
  <c r="E13" i="7" s="1"/>
  <c r="C7" i="6"/>
  <c r="C9" i="6"/>
  <c r="E9" i="6" s="1"/>
  <c r="C11" i="6"/>
  <c r="E11" i="6" s="1"/>
  <c r="C13" i="6"/>
  <c r="E13" i="6" s="1"/>
  <c r="C14" i="5"/>
  <c r="E14" i="5" s="1"/>
  <c r="C16" i="5"/>
  <c r="E16" i="5" s="1"/>
  <c r="C7" i="5"/>
  <c r="C9" i="5"/>
  <c r="E9" i="5" s="1"/>
  <c r="C11" i="5"/>
  <c r="E11" i="5" s="1"/>
  <c r="C13" i="5"/>
  <c r="E13" i="5" s="1"/>
  <c r="C12" i="4"/>
  <c r="E12" i="4" s="1"/>
  <c r="C16" i="4"/>
  <c r="E16" i="4" s="1"/>
  <c r="C7" i="4"/>
  <c r="C9" i="4"/>
  <c r="E9" i="4" s="1"/>
  <c r="C11" i="4"/>
  <c r="E11" i="4" s="1"/>
  <c r="C13" i="4"/>
  <c r="E13" i="4" s="1"/>
  <c r="C15" i="4"/>
  <c r="E15" i="4" s="1"/>
  <c r="E7" i="3"/>
  <c r="C8" i="2"/>
  <c r="E8" i="2" s="1"/>
  <c r="C12" i="2"/>
  <c r="E12" i="2" s="1"/>
  <c r="C7" i="2"/>
  <c r="C9" i="2"/>
  <c r="E9" i="2" s="1"/>
  <c r="C11" i="2"/>
  <c r="E11" i="2" s="1"/>
  <c r="C13" i="2"/>
  <c r="E13" i="2" s="1"/>
  <c r="C15" i="2"/>
  <c r="E15" i="2" s="1"/>
  <c r="C10" i="2"/>
  <c r="E10" i="2" s="1"/>
  <c r="C14" i="2"/>
  <c r="E14" i="2" s="1"/>
  <c r="B17" i="1"/>
  <c r="B4" i="1"/>
  <c r="C17" i="3" l="1"/>
  <c r="E12" i="1"/>
  <c r="C12" i="1"/>
  <c r="C8" i="1"/>
  <c r="C7" i="1"/>
  <c r="E7" i="1" s="1"/>
  <c r="C17" i="7"/>
  <c r="E7" i="7"/>
  <c r="C17" i="6"/>
  <c r="E7" i="6"/>
  <c r="C17" i="5"/>
  <c r="E7" i="5"/>
  <c r="C17" i="4"/>
  <c r="E7" i="4"/>
  <c r="C17" i="2"/>
  <c r="E7" i="2"/>
  <c r="E8" i="1"/>
  <c r="C15" i="1"/>
  <c r="E15" i="1" s="1"/>
  <c r="C11" i="1"/>
  <c r="E11" i="1" s="1"/>
  <c r="C14" i="1"/>
  <c r="E14" i="1" s="1"/>
  <c r="C10" i="1"/>
  <c r="E10" i="1" s="1"/>
  <c r="C13" i="1"/>
  <c r="E13" i="1" s="1"/>
  <c r="C9" i="1"/>
  <c r="E9" i="1" s="1"/>
  <c r="C16" i="1"/>
  <c r="E16" i="1" s="1"/>
</calcChain>
</file>

<file path=xl/sharedStrings.xml><?xml version="1.0" encoding="utf-8"?>
<sst xmlns="http://schemas.openxmlformats.org/spreadsheetml/2006/main" count="140" uniqueCount="39">
  <si>
    <t>Location</t>
  </si>
  <si>
    <t>Pro-Rated District Wide Amount for School</t>
  </si>
  <si>
    <t>Elementary #1</t>
  </si>
  <si>
    <t>Elementary #2</t>
  </si>
  <si>
    <t>County High School</t>
  </si>
  <si>
    <t>High School #1</t>
  </si>
  <si>
    <t>Elementary #3</t>
  </si>
  <si>
    <t>Alternative School</t>
  </si>
  <si>
    <t>Elementary #4</t>
  </si>
  <si>
    <t>Middle School #1</t>
  </si>
  <si>
    <t>Middle School #2</t>
  </si>
  <si>
    <t>Middle School #3</t>
  </si>
  <si>
    <t>Total District Wide Expenditures (Federal)*</t>
  </si>
  <si>
    <t>Total District Membership (SAAR)</t>
  </si>
  <si>
    <t>Membership (SAAR)</t>
  </si>
  <si>
    <t>Total District Wide Expenditures (Personnel/Federal)*</t>
  </si>
  <si>
    <t>Total District Wide Expenditures (Personnel/StateLocal)*</t>
  </si>
  <si>
    <t>Total District Wide Expenditures (NonPersonnel/Federal)*</t>
  </si>
  <si>
    <t>Total District Wide Expenditures (StateLocal)*</t>
  </si>
  <si>
    <t>Total District Wide Expenditures*</t>
  </si>
  <si>
    <t>Personnel(Federal) Per Pupil Expenditures for Location</t>
  </si>
  <si>
    <t>NonPersonnel(Federal) Per Pupil Expenditures for Location</t>
  </si>
  <si>
    <t>Federal Per Pupil Expenditures for Location</t>
  </si>
  <si>
    <t>Total Per Pupil Expenditures for Location</t>
  </si>
  <si>
    <t>Total</t>
  </si>
  <si>
    <t>NonPersonnel(State/Local) Per Pupil Expenditures for Location</t>
  </si>
  <si>
    <t>Personnel(State/Local) Per Pupil Expenditures for Location</t>
  </si>
  <si>
    <t xml:space="preserve">Total Expenditures for Location </t>
  </si>
  <si>
    <t>State/Local Per Pupil Expenditures for Location</t>
  </si>
  <si>
    <t>Total Expenditures for Location (State/Local)</t>
  </si>
  <si>
    <t>Total Expenditures for Location (Federal)</t>
  </si>
  <si>
    <t>Total NonPersonnel Expenditures for Location (State/Local)</t>
  </si>
  <si>
    <t>Total Personnel Expenditures for Location (State/Local)</t>
  </si>
  <si>
    <t>Total NonPersonnel Expenditures for Location (Federal)</t>
  </si>
  <si>
    <t>Total Personnel Expenditures for Location (Federal)</t>
  </si>
  <si>
    <t>* District-wide expenditures (000), including Central Office (001), Bus Garage (901), and other location codes used for district-level expenses. Construction expenditures and debt service should also be held at district-level and pro-rated to all locations. Examples include expenses coded to functions 4XXX and 5100.</t>
  </si>
  <si>
    <t xml:space="preserve">* District-wide expenditures (000), including Central Office (001), Bus Garage (901), and other location codes used for district-level expenses. </t>
  </si>
  <si>
    <t>Total District Wide Expenditures (NonPersonnel/StateLocal)*</t>
  </si>
  <si>
    <t>School Level Spending per Pupil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</si>
</sst>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42" fontId="0" fillId="3" borderId="0" xfId="0" applyNumberFormat="1" applyFill="1"/>
    <xf numFmtId="44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I8" sqref="I8"/>
    </sheetView>
  </sheetViews>
  <sheetFormatPr defaultRowHeight="14.4" x14ac:dyDescent="0.3"/>
  <cols>
    <col min="1" max="1" width="46.441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15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43.2" x14ac:dyDescent="0.3">
      <c r="A6" s="3" t="s">
        <v>0</v>
      </c>
      <c r="B6" s="3" t="s">
        <v>14</v>
      </c>
      <c r="C6" s="3" t="s">
        <v>1</v>
      </c>
      <c r="D6" s="3" t="s">
        <v>34</v>
      </c>
      <c r="E6" s="3" t="s">
        <v>20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>$B$4*B12</f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14.4" customHeight="1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/>
  </sheetViews>
  <sheetFormatPr defaultRowHeight="14.4" x14ac:dyDescent="0.3"/>
  <cols>
    <col min="1" max="1" width="49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17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43.2" x14ac:dyDescent="0.3">
      <c r="A6" s="3" t="s">
        <v>0</v>
      </c>
      <c r="B6" s="3" t="s">
        <v>14</v>
      </c>
      <c r="C6" s="3" t="s">
        <v>1</v>
      </c>
      <c r="D6" s="3" t="s">
        <v>33</v>
      </c>
      <c r="E6" s="3" t="s">
        <v>21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14.4" customHeight="1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/>
  </sheetViews>
  <sheetFormatPr defaultRowHeight="14.4" x14ac:dyDescent="0.3"/>
  <cols>
    <col min="1" max="1" width="46.441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12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28.8" x14ac:dyDescent="0.3">
      <c r="A6" s="3" t="s">
        <v>0</v>
      </c>
      <c r="B6" s="3" t="s">
        <v>14</v>
      </c>
      <c r="C6" s="3" t="s">
        <v>1</v>
      </c>
      <c r="D6" s="3" t="s">
        <v>30</v>
      </c>
      <c r="E6" s="3" t="s">
        <v>22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14.4" customHeight="1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/>
  </sheetViews>
  <sheetFormatPr defaultRowHeight="14.4" x14ac:dyDescent="0.3"/>
  <cols>
    <col min="1" max="1" width="48.66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16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43.2" x14ac:dyDescent="0.3">
      <c r="A6" s="3" t="s">
        <v>0</v>
      </c>
      <c r="B6" s="3" t="s">
        <v>14</v>
      </c>
      <c r="C6" s="3" t="s">
        <v>1</v>
      </c>
      <c r="D6" s="3" t="s">
        <v>32</v>
      </c>
      <c r="E6" s="3" t="s">
        <v>26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14.4" customHeight="1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/>
  </sheetViews>
  <sheetFormatPr defaultRowHeight="14.4" x14ac:dyDescent="0.3"/>
  <cols>
    <col min="1" max="1" width="50.66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37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43.2" x14ac:dyDescent="0.3">
      <c r="A6" s="3" t="s">
        <v>0</v>
      </c>
      <c r="B6" s="3" t="s">
        <v>14</v>
      </c>
      <c r="C6" s="3" t="s">
        <v>1</v>
      </c>
      <c r="D6" s="3" t="s">
        <v>31</v>
      </c>
      <c r="E6" s="3" t="s">
        <v>25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14.4" customHeight="1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/>
  </sheetViews>
  <sheetFormatPr defaultRowHeight="14.4" x14ac:dyDescent="0.3"/>
  <cols>
    <col min="1" max="1" width="46.441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18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28.8" x14ac:dyDescent="0.3">
      <c r="A6" s="3" t="s">
        <v>0</v>
      </c>
      <c r="B6" s="3" t="s">
        <v>14</v>
      </c>
      <c r="C6" s="3" t="s">
        <v>1</v>
      </c>
      <c r="D6" s="3" t="s">
        <v>29</v>
      </c>
      <c r="E6" s="3" t="s">
        <v>28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x14ac:dyDescent="0.3">
      <c r="A20" s="9" t="s">
        <v>36</v>
      </c>
      <c r="B20" s="9"/>
      <c r="C20" s="9"/>
      <c r="D20" s="9"/>
      <c r="E20" s="9"/>
    </row>
  </sheetData>
  <sheetProtection insertColumns="0" insertRows="0" deleteRows="0"/>
  <mergeCells count="1">
    <mergeCell ref="A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0"/>
  <sheetViews>
    <sheetView workbookViewId="0"/>
  </sheetViews>
  <sheetFormatPr defaultRowHeight="14.4" x14ac:dyDescent="0.3"/>
  <cols>
    <col min="1" max="1" width="46.44140625" customWidth="1"/>
    <col min="2" max="2" width="17.6640625" customWidth="1"/>
    <col min="3" max="4" width="24.44140625" customWidth="1"/>
    <col min="5" max="5" width="25" customWidth="1"/>
    <col min="6" max="6" width="20.88671875" customWidth="1"/>
  </cols>
  <sheetData>
    <row r="1" spans="1:6" x14ac:dyDescent="0.3">
      <c r="A1" s="4" t="s">
        <v>38</v>
      </c>
    </row>
    <row r="2" spans="1:6" x14ac:dyDescent="0.3">
      <c r="A2" s="4" t="s">
        <v>19</v>
      </c>
      <c r="B2" s="6">
        <v>4222946.71</v>
      </c>
    </row>
    <row r="3" spans="1:6" x14ac:dyDescent="0.3">
      <c r="A3" s="4" t="s">
        <v>13</v>
      </c>
      <c r="B3" s="7">
        <v>4299</v>
      </c>
      <c r="F3" s="1"/>
    </row>
    <row r="4" spans="1:6" x14ac:dyDescent="0.3">
      <c r="B4" s="1">
        <f>B2/B3</f>
        <v>982.30907420330311</v>
      </c>
      <c r="F4" s="1"/>
    </row>
    <row r="5" spans="1:6" x14ac:dyDescent="0.3">
      <c r="F5" s="1"/>
    </row>
    <row r="6" spans="1:6" s="2" customFormat="1" ht="28.8" x14ac:dyDescent="0.3">
      <c r="A6" s="3" t="s">
        <v>0</v>
      </c>
      <c r="B6" s="3" t="s">
        <v>14</v>
      </c>
      <c r="C6" s="3" t="s">
        <v>1</v>
      </c>
      <c r="D6" s="3" t="s">
        <v>27</v>
      </c>
      <c r="E6" s="3" t="s">
        <v>23</v>
      </c>
    </row>
    <row r="7" spans="1:6" x14ac:dyDescent="0.3">
      <c r="A7" s="8" t="s">
        <v>2</v>
      </c>
      <c r="B7" s="7">
        <v>318</v>
      </c>
      <c r="C7" s="1">
        <f>$B$4*B7</f>
        <v>312374.28559665038</v>
      </c>
      <c r="D7" s="6">
        <v>2936659.17</v>
      </c>
      <c r="E7" s="5">
        <f>(SUM(C7:D7))/B7</f>
        <v>10217.086338354247</v>
      </c>
    </row>
    <row r="8" spans="1:6" x14ac:dyDescent="0.3">
      <c r="A8" s="8" t="s">
        <v>3</v>
      </c>
      <c r="B8" s="7">
        <v>254</v>
      </c>
      <c r="C8" s="1">
        <f>$B$4*B8</f>
        <v>249506.50484763898</v>
      </c>
      <c r="D8" s="6">
        <v>2564123</v>
      </c>
      <c r="E8" s="5">
        <f>(SUM(C8:D8))/B8</f>
        <v>11077.281515148185</v>
      </c>
    </row>
    <row r="9" spans="1:6" x14ac:dyDescent="0.3">
      <c r="A9" s="8" t="s">
        <v>6</v>
      </c>
      <c r="B9" s="7">
        <v>323</v>
      </c>
      <c r="C9" s="1">
        <f t="shared" ref="C9:C16" si="0">$B$4*B9</f>
        <v>317285.83096766693</v>
      </c>
      <c r="D9" s="6">
        <v>3676668.51</v>
      </c>
      <c r="E9" s="5">
        <f t="shared" ref="E9:E16" si="1">(SUM(C9:D9))/B9</f>
        <v>12365.18371816615</v>
      </c>
    </row>
    <row r="10" spans="1:6" x14ac:dyDescent="0.3">
      <c r="A10" s="8" t="s">
        <v>8</v>
      </c>
      <c r="B10" s="7">
        <v>224</v>
      </c>
      <c r="C10" s="1">
        <f t="shared" si="0"/>
        <v>220037.23262153991</v>
      </c>
      <c r="D10" s="6">
        <v>3416367.63</v>
      </c>
      <c r="E10" s="5">
        <f t="shared" si="1"/>
        <v>16233.950279560446</v>
      </c>
    </row>
    <row r="11" spans="1:6" x14ac:dyDescent="0.3">
      <c r="A11" s="8" t="s">
        <v>9</v>
      </c>
      <c r="B11" s="7">
        <v>88</v>
      </c>
      <c r="C11" s="1">
        <f t="shared" si="0"/>
        <v>86443.19852989068</v>
      </c>
      <c r="D11" s="6">
        <v>761733.69</v>
      </c>
      <c r="E11" s="5">
        <f t="shared" si="1"/>
        <v>9638.3737332942128</v>
      </c>
    </row>
    <row r="12" spans="1:6" x14ac:dyDescent="0.3">
      <c r="A12" s="8" t="s">
        <v>10</v>
      </c>
      <c r="B12" s="7">
        <v>430</v>
      </c>
      <c r="C12" s="1">
        <f t="shared" si="0"/>
        <v>422392.90190742031</v>
      </c>
      <c r="D12" s="6">
        <v>3803120.37</v>
      </c>
      <c r="E12" s="5">
        <f t="shared" si="1"/>
        <v>9826.7750509474899</v>
      </c>
    </row>
    <row r="13" spans="1:6" x14ac:dyDescent="0.3">
      <c r="A13" s="8" t="s">
        <v>11</v>
      </c>
      <c r="B13" s="7">
        <v>463</v>
      </c>
      <c r="C13" s="1">
        <f t="shared" si="0"/>
        <v>454809.10135612934</v>
      </c>
      <c r="D13" s="6">
        <v>3134443.21</v>
      </c>
      <c r="E13" s="5">
        <f t="shared" si="1"/>
        <v>7752.1648193436913</v>
      </c>
    </row>
    <row r="14" spans="1:6" x14ac:dyDescent="0.3">
      <c r="A14" s="8" t="s">
        <v>5</v>
      </c>
      <c r="B14" s="7">
        <v>359</v>
      </c>
      <c r="C14" s="1">
        <f t="shared" si="0"/>
        <v>352648.95763898583</v>
      </c>
      <c r="D14" s="6">
        <v>3240894.67</v>
      </c>
      <c r="E14" s="5">
        <f t="shared" si="1"/>
        <v>10009.870829077956</v>
      </c>
    </row>
    <row r="15" spans="1:6" x14ac:dyDescent="0.3">
      <c r="A15" s="8" t="s">
        <v>4</v>
      </c>
      <c r="B15" s="7">
        <v>562</v>
      </c>
      <c r="C15" s="1">
        <f t="shared" si="0"/>
        <v>552057.69970225636</v>
      </c>
      <c r="D15" s="6">
        <v>3814972.68</v>
      </c>
      <c r="E15" s="5">
        <f t="shared" si="1"/>
        <v>7770.5166898616671</v>
      </c>
    </row>
    <row r="16" spans="1:6" x14ac:dyDescent="0.3">
      <c r="A16" s="8" t="s">
        <v>7</v>
      </c>
      <c r="B16" s="7">
        <v>1278</v>
      </c>
      <c r="C16" s="1">
        <f t="shared" si="0"/>
        <v>1255390.9968318213</v>
      </c>
      <c r="D16" s="6">
        <v>10218967.050000001</v>
      </c>
      <c r="E16" s="5">
        <f t="shared" si="1"/>
        <v>8978.3709286633966</v>
      </c>
    </row>
    <row r="17" spans="1:5" x14ac:dyDescent="0.3">
      <c r="A17" s="4" t="s">
        <v>24</v>
      </c>
      <c r="B17">
        <f>SUM(B7:B16)</f>
        <v>4299</v>
      </c>
      <c r="C17" s="1">
        <f>SUM(C7:C16)</f>
        <v>4222946.71</v>
      </c>
    </row>
    <row r="20" spans="1:5" ht="55.5" customHeight="1" x14ac:dyDescent="0.3">
      <c r="A20" s="9" t="s">
        <v>35</v>
      </c>
      <c r="B20" s="9"/>
      <c r="C20" s="9"/>
      <c r="D20" s="9"/>
      <c r="E20" s="9"/>
    </row>
  </sheetData>
  <sheetProtection insertRows="0" deleteRows="0"/>
  <mergeCells count="1">
    <mergeCell ref="A20:E20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3BB852748200E4F8F97999A555121A2" ma:contentTypeVersion="29" ma:contentTypeDescription="" ma:contentTypeScope="" ma:versionID="1189d718c6f636b02086a68d8802ef9f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303ad6e6-2ea6-43f7-81b7-8eaa16f46568" targetNamespace="http://schemas.microsoft.com/office/2006/metadata/properties" ma:root="true" ma:fieldsID="cf859679986cad10c44cf4e1e9c09ab9" ns1:_="" ns2:_="" ns3:_="">
    <xsd:import namespace="http://schemas.microsoft.com/sharepoint/v3"/>
    <xsd:import namespace="3a62de7d-ba57-4f43-9dae-9623ba637be0"/>
    <xsd:import namespace="303ad6e6-2ea6-43f7-81b7-8eaa16f46568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ad6e6-2ea6-43f7-81b7-8eaa16f46568" elementFormDefault="qualified">
    <xsd:import namespace="http://schemas.microsoft.com/office/2006/documentManagement/types"/>
    <xsd:import namespace="http://schemas.microsoft.com/office/infopath/2007/PartnerControls"/>
    <xsd:element name="Division" ma:index="25" nillable="true" ma:displayName="Division" ma:format="Dropdown" ma:internalName="Division">
      <xsd:simpleType>
        <xsd:restriction base="dms:Choice">
          <xsd:enumeration value="DR"/>
          <xsd:enumeration value="SDS"/>
          <xsd:enumeration value="STS"/>
          <xsd:enumeration value="STPP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OET - Office of Education Technology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Division xmlns="303ad6e6-2ea6-43f7-81b7-8eaa16f46568">SDS</Division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2025-04-04T14:39:12+00:00</Publication_x0020_Date>
    <Audience1 xmlns="3a62de7d-ba57-4f43-9dae-9623ba637be0"/>
    <_dlc_DocId xmlns="3a62de7d-ba57-4f43-9dae-9623ba637be0">KYED-342-3449</_dlc_DocId>
    <_dlc_DocIdUrl xmlns="3a62de7d-ba57-4f43-9dae-9623ba637be0">
      <Url>https://www.education.ky.gov/districts/tech/sis/_layouts/15/DocIdRedir.aspx?ID=KYED-342-3449</Url>
      <Description>KYED-342-3449</Description>
    </_dlc_DocIdUrl>
  </documentManagement>
</p:properties>
</file>

<file path=customXml/itemProps1.xml><?xml version="1.0" encoding="utf-8"?>
<ds:datastoreItem xmlns:ds="http://schemas.openxmlformats.org/officeDocument/2006/customXml" ds:itemID="{C6DFFBF8-141C-4CC6-BEE6-85CE8F3F2067}"/>
</file>

<file path=customXml/itemProps2.xml><?xml version="1.0" encoding="utf-8"?>
<ds:datastoreItem xmlns:ds="http://schemas.openxmlformats.org/officeDocument/2006/customXml" ds:itemID="{EC0640BB-26C4-4CAE-9417-5396759D2DB6}"/>
</file>

<file path=customXml/itemProps3.xml><?xml version="1.0" encoding="utf-8"?>
<ds:datastoreItem xmlns:ds="http://schemas.openxmlformats.org/officeDocument/2006/customXml" ds:itemID="{62D02BE2-9681-4363-B0A4-A51D88E3C47C}"/>
</file>

<file path=customXml/itemProps4.xml><?xml version="1.0" encoding="utf-8"?>
<ds:datastoreItem xmlns:ds="http://schemas.openxmlformats.org/officeDocument/2006/customXml" ds:itemID="{51B95C21-D545-44B5-8500-A5EBB438E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Personnel (Federal)</vt:lpstr>
      <vt:lpstr>NonPersonnel (Federal)</vt:lpstr>
      <vt:lpstr>Total Exp (Federal)</vt:lpstr>
      <vt:lpstr>Personnel (StateLocal)</vt:lpstr>
      <vt:lpstr>NonPersonnel (StateLocal)</vt:lpstr>
      <vt:lpstr>Total Exp (StateLocal)</vt:lpstr>
      <vt:lpstr>Total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Bletzinger, Eric</dc:creator>
  <dc:description>Accessible - JC</dc:description>
  <cp:lastModifiedBy>Adcock, Ryan - Division of School Data Services</cp:lastModifiedBy>
  <cp:lastPrinted>2020-03-03T15:43:47Z</cp:lastPrinted>
  <dcterms:created xsi:type="dcterms:W3CDTF">2018-03-19T17:48:16Z</dcterms:created>
  <dcterms:modified xsi:type="dcterms:W3CDTF">2025-04-04T14:23:32Z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2025-04-02T13:47:48Z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e919cc3d-99cc-42be-bf6f-161888a7d0ee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  <property fmtid="{D5CDD505-2E9C-101B-9397-08002B2CF9AE}" pid="10" name="ContentTypeId">
    <vt:lpwstr>0x0101001BEB557DBE01834EAB47A683706DCD5B00F3BB852748200E4F8F97999A555121A2</vt:lpwstr>
  </property>
  <property fmtid="{D5CDD505-2E9C-101B-9397-08002B2CF9AE}" pid="11" name="_dlc_DocIdItemGuid">
    <vt:lpwstr>1856372b-d5ac-4a95-ad79-92c5c05fb2ac</vt:lpwstr>
  </property>
</Properties>
</file>