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helma_hawkins_education_ky_gov/Documents/Federal/CARES Act/Last Mile/"/>
    </mc:Choice>
  </mc:AlternateContent>
  <xr:revisionPtr revIDLastSave="0" documentId="8_{451D261D-B4A7-4305-A198-598C925079B9}" xr6:coauthVersionLast="44" xr6:coauthVersionMax="44" xr10:uidLastSave="{00000000-0000-0000-0000-000000000000}"/>
  <bookViews>
    <workbookView xWindow="-108" yWindow="-108" windowWidth="23256" windowHeight="12576" xr2:uid="{9987B398-370E-4167-9B4A-CE268E5AD2AD}"/>
  </bookViews>
  <sheets>
    <sheet name="Last Mile " sheetId="1" r:id="rId1"/>
  </sheets>
  <definedNames>
    <definedName name="_xlnm.Print_Area" localSheetId="0">'Last Mile '!$A$1:$E$175</definedName>
    <definedName name="_xlnm.Print_Titles" localSheetId="0">'Last Mile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5" i="1" l="1"/>
  <c r="D175" i="1" l="1"/>
  <c r="C75" i="1"/>
  <c r="C175" i="1" s="1"/>
</calcChain>
</file>

<file path=xl/sharedStrings.xml><?xml version="1.0" encoding="utf-8"?>
<sst xmlns="http://schemas.openxmlformats.org/spreadsheetml/2006/main" count="397" uniqueCount="351">
  <si>
    <t>District No.</t>
  </si>
  <si>
    <t xml:space="preserve">Distirct </t>
  </si>
  <si>
    <t>School Report Card  National School Lunch Program          (2018-2019)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</si>
  <si>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</si>
  <si>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</si>
  <si>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</si>
  <si>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</si>
  <si>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</si>
  <si>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</si>
  <si>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</si>
  <si>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</si>
  <si>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</si>
  <si>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</si>
  <si>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</si>
  <si>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</si>
  <si>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</si>
  <si>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</si>
  <si>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</si>
  <si>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</si>
  <si>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</si>
  <si>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</si>
  <si>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</si>
  <si>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</si>
  <si>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</si>
  <si>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</si>
  <si>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</si>
  <si>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</si>
  <si>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</si>
  <si>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</si>
  <si>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</si>
  <si>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</si>
  <si>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</si>
  <si>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</si>
  <si>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</si>
  <si>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</si>
  <si>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</si>
  <si>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</si>
  <si>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</si>
  <si>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</si>
  <si>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</si>
  <si>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</si>
  <si>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</si>
  <si>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</si>
  <si>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</si>
  <si>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</si>
  <si>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</si>
  <si>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</si>
  <si>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</si>
  <si>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</si>
  <si>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</si>
  <si>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</si>
  <si>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</si>
  <si>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</si>
  <si>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</si>
  <si>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</si>
  <si>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</si>
  <si>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</si>
  <si>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</si>
  <si>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</si>
  <si>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</si>
  <si>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</si>
  <si>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</si>
  <si>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</si>
  <si>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</si>
  <si>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</si>
  <si>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</si>
  <si>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</si>
  <si>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</si>
  <si>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</si>
  <si>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</si>
  <si>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</si>
  <si>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</si>
  <si>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</si>
  <si>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</si>
  <si>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</si>
  <si>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</si>
  <si>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</si>
  <si>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</si>
  <si>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</si>
  <si>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</si>
  <si>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</si>
  <si>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</si>
  <si>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</si>
  <si>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</si>
  <si>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</si>
  <si>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</si>
  <si>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</si>
  <si>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</si>
  <si>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</si>
  <si>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</si>
  <si>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</si>
  <si>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</si>
  <si>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</si>
  <si>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</si>
  <si>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</si>
  <si>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</si>
  <si>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</si>
  <si>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</si>
  <si>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</si>
  <si>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</si>
  <si>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</si>
  <si>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</si>
  <si>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</si>
  <si>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</si>
  <si>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</si>
  <si>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</si>
  <si>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</si>
  <si>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</si>
  <si>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</si>
  <si>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</si>
  <si>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</si>
  <si>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</si>
  <si>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</si>
  <si>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</si>
  <si>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</si>
  <si>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</si>
  <si>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</si>
  <si>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</si>
  <si>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</si>
  <si>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</si>
  <si>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</si>
  <si>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</si>
  <si>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</si>
  <si>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</si>
  <si>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</si>
  <si>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</si>
  <si>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</si>
  <si>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</si>
  <si>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</si>
  <si>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</si>
  <si>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</si>
  <si>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</si>
  <si>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</si>
  <si>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</si>
  <si>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</si>
  <si>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</si>
  <si>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</si>
  <si>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</si>
  <si>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</si>
  <si>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</si>
  <si>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</si>
  <si>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</si>
  <si>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</si>
  <si>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</si>
  <si>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</si>
  <si>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</si>
  <si>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</si>
  <si>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</si>
  <si>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</si>
  <si>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</si>
  <si>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</si>
  <si>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</si>
  <si>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</si>
  <si>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</si>
  <si>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</si>
  <si>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</si>
  <si>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</si>
  <si>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</si>
  <si>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</si>
  <si>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</si>
  <si>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</si>
  <si>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</si>
  <si>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</si>
  <si>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</si>
  <si>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</si>
  <si>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</si>
  <si>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</si>
  <si>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</si>
  <si>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</si>
  <si>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</si>
  <si>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</si>
  <si>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</si>
  <si>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</si>
  <si>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</si>
  <si>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 xml:space="preserve">Jefferson County   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</si>
  <si>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</si>
  <si>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</si>
  <si>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</si>
  <si>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</si>
  <si>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</si>
  <si>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</si>
  <si>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</si>
  <si>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</si>
  <si>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Kentucky School for the Blind</t>
  </si>
  <si>
    <t>Kentucky School for the Deaf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</si>
  <si>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</si>
  <si>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</si>
  <si>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</si>
  <si>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</si>
  <si>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</si>
  <si>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</si>
  <si>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</si>
  <si>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</si>
  <si>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</si>
  <si>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</si>
  <si>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</si>
  <si>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</si>
  <si>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</si>
  <si>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</si>
  <si>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</si>
  <si>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</si>
  <si>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</si>
  <si>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</si>
  <si>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</si>
  <si>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</si>
  <si>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</si>
  <si>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</si>
  <si>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</si>
  <si>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</si>
  <si>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</si>
  <si>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</si>
  <si>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</si>
  <si>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</si>
  <si>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</si>
  <si>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</si>
  <si>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</si>
  <si>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</si>
  <si>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</si>
  <si>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</si>
  <si>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</si>
  <si>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</si>
  <si>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</si>
  <si>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</si>
  <si>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</si>
  <si>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</si>
  <si>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</si>
  <si>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</si>
  <si>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</si>
  <si>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</si>
  <si>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</si>
  <si>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</si>
  <si>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</si>
  <si>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</si>
  <si>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</si>
  <si>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</si>
  <si>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</si>
  <si>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</si>
  <si>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</si>
  <si>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</si>
  <si>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</si>
  <si>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</si>
  <si>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</si>
  <si>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</si>
  <si>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</si>
  <si>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</si>
  <si>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</si>
  <si>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</si>
  <si>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</si>
  <si>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</si>
  <si>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</si>
  <si>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</si>
  <si>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</si>
  <si>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</si>
  <si>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</si>
  <si>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</si>
  <si>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</si>
  <si>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</si>
  <si>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</si>
  <si>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</si>
  <si>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</si>
  <si>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</si>
  <si>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</si>
  <si>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</si>
  <si>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</si>
  <si>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</si>
  <si>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</si>
  <si>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</si>
  <si>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</si>
  <si>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</si>
  <si>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</si>
  <si>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</si>
  <si>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</si>
  <si>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</si>
  <si>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</si>
  <si>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</si>
  <si>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</si>
  <si>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</si>
  <si>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</si>
  <si>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</si>
  <si>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</si>
  <si>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</si>
  <si>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</si>
  <si>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</si>
  <si>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</si>
  <si>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</si>
  <si>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</si>
  <si>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</si>
  <si>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</si>
  <si>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</si>
  <si>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</si>
  <si>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Raceland-Worthington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</si>
  <si>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</si>
  <si>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</si>
  <si>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</si>
  <si>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</si>
  <si>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</si>
  <si>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</si>
  <si>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</si>
  <si>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</si>
  <si>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</si>
  <si>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</si>
  <si>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</si>
  <si>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</si>
  <si>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</si>
  <si>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</si>
  <si>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</si>
  <si>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</si>
  <si>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</si>
  <si>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</si>
  <si>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</si>
  <si>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</si>
  <si>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</si>
  <si>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 xml:space="preserve">Somerset Independent  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</si>
  <si>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</si>
  <si>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</si>
  <si>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</si>
  <si>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</si>
  <si>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</si>
  <si>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</si>
  <si>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</si>
  <si>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</si>
  <si>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</si>
  <si>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</si>
  <si>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</si>
  <si>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</si>
  <si>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</si>
  <si>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</si>
  <si>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</si>
  <si>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Walton-Verona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</si>
  <si>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</si>
  <si>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</si>
  <si>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</si>
  <si>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</si>
  <si>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</si>
  <si>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</si>
  <si>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</si>
  <si>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</si>
  <si>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</si>
  <si>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</si>
  <si>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</si>
  <si>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</si>
  <si>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</si>
  <si>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</si>
  <si>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</si>
  <si>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</si>
  <si>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</si>
  <si>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</si>
  <si>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State Totals</t>
  </si>
  <si>
    <t>Not Participating</t>
  </si>
  <si>
    <t>Last Mile Internet 663G                     9/15/20</t>
  </si>
  <si>
    <t>Revised Allocation              663G                 12/1/20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</si>
</sst>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0" borderId="1" xfId="1" applyFont="1" applyFill="1" applyBorder="1" applyAlignment="1">
      <alignment horizontal="center" vertical="top" wrapText="1"/>
    </xf>
    <xf numFmtId="3" fontId="2" fillId="0" borderId="1" xfId="2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/>
    <xf numFmtId="3" fontId="5" fillId="0" borderId="1" xfId="2" applyNumberFormat="1" applyFont="1" applyFill="1" applyBorder="1" applyAlignment="1">
      <alignment horizontal="center"/>
    </xf>
    <xf numFmtId="44" fontId="5" fillId="0" borderId="1" xfId="1" applyNumberFormat="1" applyFont="1" applyFill="1" applyBorder="1"/>
    <xf numFmtId="4" fontId="5" fillId="0" borderId="1" xfId="1" applyNumberFormat="1" applyFont="1" applyFill="1" applyBorder="1"/>
    <xf numFmtId="0" fontId="5" fillId="0" borderId="0" xfId="1" applyFont="1" applyFill="1"/>
    <xf numFmtId="0" fontId="6" fillId="0" borderId="1" xfId="1" applyFont="1" applyFill="1" applyBorder="1"/>
    <xf numFmtId="3" fontId="3" fillId="0" borderId="1" xfId="2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3" fontId="2" fillId="0" borderId="1" xfId="2" applyNumberFormat="1" applyFont="1" applyFill="1" applyBorder="1" applyAlignment="1">
      <alignment horizontal="center"/>
    </xf>
    <xf numFmtId="44" fontId="2" fillId="0" borderId="1" xfId="1" applyNumberFormat="1" applyFont="1" applyFill="1" applyBorder="1"/>
    <xf numFmtId="4" fontId="5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0" fontId="5" fillId="0" borderId="0" xfId="1" applyFont="1" applyFill="1" applyAlignment="1">
      <alignment horizontal="center"/>
    </xf>
    <xf numFmtId="3" fontId="5" fillId="0" borderId="0" xfId="2" applyNumberFormat="1" applyFont="1" applyFill="1"/>
  </cellXfs>
  <cellStyles count="4">
    <cellStyle name="Comma 2 4 2" xfId="2" xr:uid="{4188B06B-8528-447F-AD12-739AAAE30C36}"/>
    <cellStyle name="Normal" xfId="0" builtinId="0"/>
    <cellStyle name="Normal 2" xfId="3" xr:uid="{7B5570E8-2ADA-43A5-A6B5-616F72425ACE}"/>
    <cellStyle name="Normal 3 4 2" xfId="1" xr:uid="{872A4265-2D29-4E58-B0E7-66D066D85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129540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2iiiivxNNaaPp/7Z5f180frAUUUUJrTR9P8A2zy/r5oAooooTWmj6f8Atnl/XzQBRRRQmtNH0/8AbPL+vmgCiiimnt8un+D+v+GQHH6L8QvAPiTxD4h8JeHfG/hDX/FXhJ0j8V+GdF8S6NqniDwzJK7Rxx+IdGsb2fUdFeSRHjjTUra2Z3RlUEqQK1z8T/hrZ+NbT4bXfxC8D2vxFv4BdWPgG58WaDB40vbVrae8W5tPC0t+uuXMDWlrdXQmhsXjNvbTzBvLhkZf57vDn7U3hj9kz9r3/gpj4+1S2Gu+L9X8S+H/AA38MvA8Jke/8Z+Nr7VdYGnadHBb5uhplmcX2t3cKF4bGP7Pa+bql7p1pdfof+xL+zDrXwU0Xx/+1n+0zdN4g/aZ+Kum6n4x8fareJHcS/DvwqLX+1T4K0dFLQ2tzBZWdsmtR2JjsrNLDTfDGlgaZoi3OofM4HPquPqww9ChTdSlicasfPnfssHg8LjK+Foyk1G7xOL9hzUaPSKnVl+7hDn97F5PTwVOVatWmoVMPg3goqEfaYrFYnCYfE1YqN/dw+GVflqVdbydOnG85S5f0H8c/Ef4ffDHSB4g+JHjnwh4B0MyeSur+MvEekeGtNkn27vIivNZvLOCWcrysEbtK38KHIrivh/+0h+z98VtTGifDT42fCzx1rjJLKmh+FvHfhrWdbeKCN5ppk0ey1GXUnhiijeWSZLUxJGjuzhVYj8ZP2M/gXpX/BRvxP8AEf8AbP8A2theeNPDkfjTV/B3wj+FF5q+oWng3wpoWjQ2eoTtNb2F1aG50/T49RstNgtRLbW2qarZa9rXiKDVLm9geL77+HPwR/4Jy6B8XPAHj74PTfAjQfir4ZvdTg8JL8OviToUV5qU2v8Ah/VvDV9psnhfSvEs9jrr3Om6vd+SraVNfxXCRS208e2VJbwma5jjlQxdKjgMPl2JqL6usXiKkMdXwynGLxEIQpOlCU4/vKNBynzRcFOpTcvdWJy/BYP2+Gq1cbWx+Hp/vnhqFKWDoV+Ry9hOcqiqSjCXuVKyUEmpOMJ8tn+hNFFFfRp7fLp/g/r/AIZHhBRRRQlt8uv+D/L+roD+cDwp+y74M/a2/a4/4KefDDxRs07V017QdZ8B+Lkh8y+8HeMbTVNaXTNXg2lZJbKbzHsNbsFkT7fpNzcxRyQXi2d5a/ZX7Dn7S/ifx/a+P/2Ef2rXn0T9ov4caLrXgx73ULjNz8TvBB0uSy/tewv5to1bxBp+iXMN/Leruk8TeHZ7HxZAbthr01r+n+g/DX4deFvEviXxn4Z8BeDfDvi/xpJHL4w8U6H4Z0bSvEXiqWF3lik8R61Y2UGo61JFJJJJG+pXNyyO7MpDMSc/V/g98JfEHjfSfiXrvww+H2s/EbQUtY9D8e6p4O8PX/jPR47F55LJNM8T3Wny61YpaSXVy9sttexLA1xMYgplfd8thMgrYKpSxGHr0lXlisc8dFp+xxuBxmMxGKhSqRTv9Zwv1i2Hr2dm6lOSdOaS+gxOc08XTnQrUZypRw+DWDlzL2uExmFwlDDTqQb0dDE+xvVo/wCCcbVIty/D/wDYE+P3hT9hu4+Kn7EX7XN8vwx1TRfHOseJPAvjTXra9tvBni7w94gtLPT5vI1iOF4bHTtQGkjXdE1a7eOwuotU1DTLu8sNW0tbK48Z8UaF+xb4f/4KE/sOab+xrN4MuNMTxoZvHz+B/EGv+J9N/tJtQtP7DE2qavqWrWbzLZpqJ8rS7siJObxFZoCf6I/iR8G/hN8YdPt9L+Kvw28EfESxsmkewh8Y+GdI186dJLtEsumTalaXFxps0gVRJNYy28rqArORxWF8N/2dfgL8H7p9Q+F3wc+G3gLU5Y2hl1fwx4O0LStalgcbXgl1m2sk1SWBhkGGS7aLlvl+Zs80uHMY6WCwHtcvq4HL8Th62DxNXDSeZ0KFHE0cQsLCop+yV/ZQoSrQ5OeilzUnKzOiOe4ZVcVjfZY2GMxtCrTxVCliIRy+vWq4edB4icHD2mjqTrRpS9pyVW+Wpyto9mooor7JLb5df8H+X9XR8uFFFFJJab9P/bPP+vkgCiiihJab9P8A2zz/AK+SAKKKKElpv0/9s8/6+SAKKKKElpv0/wDbPP8Ar5ID/9k=">
          <a:extLst>
            <a:ext uri="{FF2B5EF4-FFF2-40B4-BE49-F238E27FC236}">
              <a16:creationId xmlns:a16="http://schemas.microsoft.com/office/drawing/2014/main" id="{F6D1D964-F815-4FF8-A51D-DDAFE2987749}"/>
            </a:ext>
          </a:extLst>
        </xdr:cNvPr>
        <xdr:cNvSpPr>
          <a:spLocks noChangeAspect="1" noChangeArrowheads="1"/>
        </xdr:cNvSpPr>
      </xdr:nvSpPr>
      <xdr:spPr bwMode="auto">
        <a:xfrm>
          <a:off x="10005060" y="991362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5942-C1BA-485D-A686-770113178B7B}">
  <dimension ref="A1:E175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3.2" x14ac:dyDescent="0.25"/>
  <cols>
    <col min="1" max="1" width="7.33203125" style="18" customWidth="1"/>
    <col min="2" max="2" width="30.33203125" style="9" customWidth="1"/>
    <col min="3" max="3" width="19.88671875" style="19" customWidth="1"/>
    <col min="4" max="4" width="17.33203125" style="9" customWidth="1"/>
    <col min="5" max="5" width="15.6640625" style="9" customWidth="1"/>
    <col min="6" max="16384" width="8.88671875" style="9"/>
  </cols>
  <sheetData>
    <row r="1" spans="1:5" s="3" customFormat="1" ht="54.6" customHeight="1" x14ac:dyDescent="0.25">
      <c r="A1" s="1" t="s">
        <v>0</v>
      </c>
      <c r="B1" s="1" t="s">
        <v>1</v>
      </c>
      <c r="C1" s="2" t="s">
        <v>2</v>
      </c>
      <c r="D1" s="1" t="s">
        <v>349</v>
      </c>
      <c r="E1" s="1" t="s">
        <v>350</v>
      </c>
    </row>
    <row r="2" spans="1:5" x14ac:dyDescent="0.25">
      <c r="A2" s="4" t="s">
        <v>3</v>
      </c>
      <c r="B2" s="5" t="s">
        <v>4</v>
      </c>
      <c r="C2" s="6">
        <v>1840</v>
      </c>
      <c r="D2" s="7">
        <v>37499</v>
      </c>
      <c r="E2" s="8">
        <v>8000</v>
      </c>
    </row>
    <row r="3" spans="1:5" x14ac:dyDescent="0.25">
      <c r="A3" s="4" t="s">
        <v>5</v>
      </c>
      <c r="B3" s="5" t="s">
        <v>6</v>
      </c>
      <c r="C3" s="6">
        <v>1914</v>
      </c>
      <c r="D3" s="7">
        <v>39007</v>
      </c>
      <c r="E3" s="8">
        <v>39007</v>
      </c>
    </row>
    <row r="4" spans="1:5" x14ac:dyDescent="0.25">
      <c r="A4" s="4" t="s">
        <v>7</v>
      </c>
      <c r="B4" s="5" t="s">
        <v>8</v>
      </c>
      <c r="C4" s="6">
        <v>26</v>
      </c>
      <c r="D4" s="7">
        <v>2250</v>
      </c>
      <c r="E4" s="16" t="s">
        <v>348</v>
      </c>
    </row>
    <row r="5" spans="1:5" x14ac:dyDescent="0.25">
      <c r="A5" s="4" t="s">
        <v>9</v>
      </c>
      <c r="B5" s="5" t="s">
        <v>10</v>
      </c>
      <c r="C5" s="6">
        <v>1715</v>
      </c>
      <c r="D5" s="7">
        <v>34952</v>
      </c>
      <c r="E5" s="8">
        <v>21600</v>
      </c>
    </row>
    <row r="6" spans="1:5" x14ac:dyDescent="0.25">
      <c r="A6" s="4" t="s">
        <v>11</v>
      </c>
      <c r="B6" s="5" t="s">
        <v>12</v>
      </c>
      <c r="C6" s="6">
        <v>1930</v>
      </c>
      <c r="D6" s="7">
        <v>39333</v>
      </c>
      <c r="E6" s="16" t="s">
        <v>348</v>
      </c>
    </row>
    <row r="7" spans="1:5" x14ac:dyDescent="0.25">
      <c r="A7" s="4" t="s">
        <v>13</v>
      </c>
      <c r="B7" s="5" t="s">
        <v>14</v>
      </c>
      <c r="C7" s="6">
        <v>182</v>
      </c>
      <c r="D7" s="7">
        <v>3709</v>
      </c>
      <c r="E7" s="8">
        <v>3709</v>
      </c>
    </row>
    <row r="8" spans="1:5" x14ac:dyDescent="0.25">
      <c r="A8" s="4" t="s">
        <v>15</v>
      </c>
      <c r="B8" s="5" t="s">
        <v>16</v>
      </c>
      <c r="C8" s="6">
        <v>675</v>
      </c>
      <c r="D8" s="7">
        <v>13757</v>
      </c>
      <c r="E8" s="16" t="s">
        <v>348</v>
      </c>
    </row>
    <row r="9" spans="1:5" x14ac:dyDescent="0.25">
      <c r="A9" s="4" t="s">
        <v>17</v>
      </c>
      <c r="B9" s="5" t="s">
        <v>18</v>
      </c>
      <c r="C9" s="6">
        <v>396</v>
      </c>
      <c r="D9" s="7">
        <v>8070</v>
      </c>
      <c r="E9" s="16" t="s">
        <v>348</v>
      </c>
    </row>
    <row r="10" spans="1:5" x14ac:dyDescent="0.25">
      <c r="A10" s="4" t="s">
        <v>19</v>
      </c>
      <c r="B10" s="5" t="s">
        <v>20</v>
      </c>
      <c r="C10" s="6">
        <v>1511</v>
      </c>
      <c r="D10" s="7">
        <v>30794</v>
      </c>
      <c r="E10" s="8">
        <v>1612</v>
      </c>
    </row>
    <row r="11" spans="1:5" x14ac:dyDescent="0.25">
      <c r="A11" s="4" t="s">
        <v>21</v>
      </c>
      <c r="B11" s="5" t="s">
        <v>22</v>
      </c>
      <c r="C11" s="6">
        <v>2876</v>
      </c>
      <c r="D11" s="7">
        <v>58613</v>
      </c>
      <c r="E11" s="8">
        <v>58613</v>
      </c>
    </row>
    <row r="12" spans="1:5" x14ac:dyDescent="0.25">
      <c r="A12" s="4" t="s">
        <v>23</v>
      </c>
      <c r="B12" s="5" t="s">
        <v>24</v>
      </c>
      <c r="C12" s="6">
        <v>1366</v>
      </c>
      <c r="D12" s="7">
        <v>27839</v>
      </c>
      <c r="E12" s="8">
        <v>27839</v>
      </c>
    </row>
    <row r="13" spans="1:5" x14ac:dyDescent="0.25">
      <c r="A13" s="4" t="s">
        <v>25</v>
      </c>
      <c r="B13" s="5" t="s">
        <v>26</v>
      </c>
      <c r="C13" s="6">
        <v>242</v>
      </c>
      <c r="D13" s="7">
        <v>4932</v>
      </c>
      <c r="E13" s="16" t="s">
        <v>348</v>
      </c>
    </row>
    <row r="14" spans="1:5" x14ac:dyDescent="0.25">
      <c r="A14" s="4" t="s">
        <v>27</v>
      </c>
      <c r="B14" s="5" t="s">
        <v>28</v>
      </c>
      <c r="C14" s="6">
        <v>2059</v>
      </c>
      <c r="D14" s="7">
        <v>41962</v>
      </c>
      <c r="E14" s="16" t="s">
        <v>348</v>
      </c>
    </row>
    <row r="15" spans="1:5" x14ac:dyDescent="0.25">
      <c r="A15" s="4" t="s">
        <v>29</v>
      </c>
      <c r="B15" s="5" t="s">
        <v>30</v>
      </c>
      <c r="C15" s="6">
        <v>454</v>
      </c>
      <c r="D15" s="7">
        <v>9253</v>
      </c>
      <c r="E15" s="16" t="s">
        <v>348</v>
      </c>
    </row>
    <row r="16" spans="1:5" x14ac:dyDescent="0.25">
      <c r="A16" s="4" t="s">
        <v>31</v>
      </c>
      <c r="B16" s="5" t="s">
        <v>32</v>
      </c>
      <c r="C16" s="6">
        <v>734</v>
      </c>
      <c r="D16" s="7">
        <v>14959</v>
      </c>
      <c r="E16" s="8">
        <v>4387</v>
      </c>
    </row>
    <row r="17" spans="1:5" x14ac:dyDescent="0.25">
      <c r="A17" s="4" t="s">
        <v>33</v>
      </c>
      <c r="B17" s="5" t="s">
        <v>34</v>
      </c>
      <c r="C17" s="6">
        <v>7833</v>
      </c>
      <c r="D17" s="7">
        <v>159637</v>
      </c>
      <c r="E17" s="8">
        <v>159637</v>
      </c>
    </row>
    <row r="18" spans="1:5" x14ac:dyDescent="0.25">
      <c r="A18" s="4" t="s">
        <v>35</v>
      </c>
      <c r="B18" s="5" t="s">
        <v>36</v>
      </c>
      <c r="C18" s="6">
        <v>1672</v>
      </c>
      <c r="D18" s="7">
        <v>34075</v>
      </c>
      <c r="E18" s="8">
        <v>34075</v>
      </c>
    </row>
    <row r="19" spans="1:5" x14ac:dyDescent="0.25">
      <c r="A19" s="4" t="s">
        <v>37</v>
      </c>
      <c r="B19" s="5" t="s">
        <v>38</v>
      </c>
      <c r="C19" s="6">
        <v>2502</v>
      </c>
      <c r="D19" s="7">
        <v>50991</v>
      </c>
      <c r="E19" s="8">
        <v>50991</v>
      </c>
    </row>
    <row r="20" spans="1:5" x14ac:dyDescent="0.25">
      <c r="A20" s="4" t="s">
        <v>39</v>
      </c>
      <c r="B20" s="5" t="s">
        <v>40</v>
      </c>
      <c r="C20" s="6">
        <v>1817</v>
      </c>
      <c r="D20" s="7">
        <v>37030</v>
      </c>
      <c r="E20" s="16" t="s">
        <v>348</v>
      </c>
    </row>
    <row r="21" spans="1:5" x14ac:dyDescent="0.25">
      <c r="A21" s="4" t="s">
        <v>41</v>
      </c>
      <c r="B21" s="5" t="s">
        <v>42</v>
      </c>
      <c r="C21" s="6">
        <v>1338</v>
      </c>
      <c r="D21" s="7">
        <v>27268</v>
      </c>
      <c r="E21" s="8">
        <v>27268</v>
      </c>
    </row>
    <row r="22" spans="1:5" x14ac:dyDescent="0.25">
      <c r="A22" s="4" t="s">
        <v>43</v>
      </c>
      <c r="B22" s="5" t="s">
        <v>44</v>
      </c>
      <c r="C22" s="6">
        <v>737</v>
      </c>
      <c r="D22" s="7">
        <v>15020</v>
      </c>
      <c r="E22" s="8">
        <v>15020</v>
      </c>
    </row>
    <row r="23" spans="1:5" x14ac:dyDescent="0.25">
      <c r="A23" s="4" t="s">
        <v>45</v>
      </c>
      <c r="B23" s="5" t="s">
        <v>46</v>
      </c>
      <c r="C23" s="6">
        <v>1411</v>
      </c>
      <c r="D23" s="7">
        <v>28756</v>
      </c>
      <c r="E23" s="8">
        <v>28756</v>
      </c>
    </row>
    <row r="24" spans="1:5" x14ac:dyDescent="0.25">
      <c r="A24" s="4" t="s">
        <v>47</v>
      </c>
      <c r="B24" s="5" t="s">
        <v>48</v>
      </c>
      <c r="C24" s="6">
        <v>1630</v>
      </c>
      <c r="D24" s="7">
        <v>33219</v>
      </c>
      <c r="E24" s="8">
        <v>33219</v>
      </c>
    </row>
    <row r="25" spans="1:5" x14ac:dyDescent="0.25">
      <c r="A25" s="4" t="s">
        <v>49</v>
      </c>
      <c r="B25" s="5" t="s">
        <v>50</v>
      </c>
      <c r="C25" s="6">
        <v>6135</v>
      </c>
      <c r="D25" s="7">
        <v>125031</v>
      </c>
      <c r="E25" s="8">
        <v>32697</v>
      </c>
    </row>
    <row r="26" spans="1:5" x14ac:dyDescent="0.25">
      <c r="A26" s="4" t="s">
        <v>51</v>
      </c>
      <c r="B26" s="5" t="s">
        <v>52</v>
      </c>
      <c r="C26" s="6">
        <v>234</v>
      </c>
      <c r="D26" s="7">
        <v>4769</v>
      </c>
      <c r="E26" s="8">
        <v>4769</v>
      </c>
    </row>
    <row r="27" spans="1:5" x14ac:dyDescent="0.25">
      <c r="A27" s="4" t="s">
        <v>53</v>
      </c>
      <c r="B27" s="5" t="s">
        <v>54</v>
      </c>
      <c r="C27" s="6">
        <v>1331</v>
      </c>
      <c r="D27" s="7">
        <v>27126</v>
      </c>
      <c r="E27" s="8">
        <v>27126</v>
      </c>
    </row>
    <row r="28" spans="1:5" x14ac:dyDescent="0.25">
      <c r="A28" s="4" t="s">
        <v>55</v>
      </c>
      <c r="B28" s="5" t="s">
        <v>56</v>
      </c>
      <c r="C28" s="6">
        <v>1111</v>
      </c>
      <c r="D28" s="7">
        <v>22642</v>
      </c>
      <c r="E28" s="8">
        <v>22642</v>
      </c>
    </row>
    <row r="29" spans="1:5" x14ac:dyDescent="0.25">
      <c r="A29" s="4" t="s">
        <v>57</v>
      </c>
      <c r="B29" s="5" t="s">
        <v>58</v>
      </c>
      <c r="C29" s="6">
        <v>1756</v>
      </c>
      <c r="D29" s="7">
        <v>35787</v>
      </c>
      <c r="E29" s="16" t="s">
        <v>348</v>
      </c>
    </row>
    <row r="30" spans="1:5" x14ac:dyDescent="0.25">
      <c r="A30" s="4" t="s">
        <v>59</v>
      </c>
      <c r="B30" s="5" t="s">
        <v>60</v>
      </c>
      <c r="C30" s="6">
        <v>2259</v>
      </c>
      <c r="D30" s="7">
        <v>46038</v>
      </c>
      <c r="E30" s="8">
        <v>12475</v>
      </c>
    </row>
    <row r="31" spans="1:5" x14ac:dyDescent="0.25">
      <c r="A31" s="4" t="s">
        <v>61</v>
      </c>
      <c r="B31" s="5" t="s">
        <v>62</v>
      </c>
      <c r="C31" s="6">
        <v>851</v>
      </c>
      <c r="D31" s="7">
        <v>17343</v>
      </c>
      <c r="E31" s="8">
        <v>17343</v>
      </c>
    </row>
    <row r="32" spans="1:5" x14ac:dyDescent="0.25">
      <c r="A32" s="4" t="s">
        <v>63</v>
      </c>
      <c r="B32" s="5" t="s">
        <v>64</v>
      </c>
      <c r="C32" s="6">
        <v>391</v>
      </c>
      <c r="D32" s="7">
        <v>7969</v>
      </c>
      <c r="E32" s="16" t="s">
        <v>348</v>
      </c>
    </row>
    <row r="33" spans="1:5" x14ac:dyDescent="0.25">
      <c r="A33" s="4" t="s">
        <v>65</v>
      </c>
      <c r="B33" s="5" t="s">
        <v>66</v>
      </c>
      <c r="C33" s="6">
        <v>1300</v>
      </c>
      <c r="D33" s="7">
        <v>26494</v>
      </c>
      <c r="E33" s="8">
        <v>26494</v>
      </c>
    </row>
    <row r="34" spans="1:5" x14ac:dyDescent="0.25">
      <c r="A34" s="4" t="s">
        <v>67</v>
      </c>
      <c r="B34" s="5" t="s">
        <v>68</v>
      </c>
      <c r="C34" s="6">
        <v>2783</v>
      </c>
      <c r="D34" s="7">
        <v>56718</v>
      </c>
      <c r="E34" s="16" t="s">
        <v>348</v>
      </c>
    </row>
    <row r="35" spans="1:5" x14ac:dyDescent="0.25">
      <c r="A35" s="4" t="s">
        <v>69</v>
      </c>
      <c r="B35" s="5" t="s">
        <v>70</v>
      </c>
      <c r="C35" s="6">
        <v>1613</v>
      </c>
      <c r="D35" s="7">
        <v>32873</v>
      </c>
      <c r="E35" s="16" t="s">
        <v>348</v>
      </c>
    </row>
    <row r="36" spans="1:5" x14ac:dyDescent="0.25">
      <c r="A36" s="4" t="s">
        <v>71</v>
      </c>
      <c r="B36" s="5" t="s">
        <v>72</v>
      </c>
      <c r="C36" s="6">
        <v>537</v>
      </c>
      <c r="D36" s="7">
        <v>10944</v>
      </c>
      <c r="E36" s="8">
        <v>10944</v>
      </c>
    </row>
    <row r="37" spans="1:5" x14ac:dyDescent="0.25">
      <c r="A37" s="4" t="s">
        <v>73</v>
      </c>
      <c r="B37" s="5" t="s">
        <v>74</v>
      </c>
      <c r="C37" s="6">
        <v>6023</v>
      </c>
      <c r="D37" s="7">
        <v>122749</v>
      </c>
      <c r="E37" s="8">
        <v>61956</v>
      </c>
    </row>
    <row r="38" spans="1:5" x14ac:dyDescent="0.25">
      <c r="A38" s="4" t="s">
        <v>75</v>
      </c>
      <c r="B38" s="5" t="s">
        <v>76</v>
      </c>
      <c r="C38" s="6">
        <v>3152</v>
      </c>
      <c r="D38" s="7">
        <v>64238</v>
      </c>
      <c r="E38" s="8">
        <v>64238</v>
      </c>
    </row>
    <row r="39" spans="1:5" x14ac:dyDescent="0.25">
      <c r="A39" s="4" t="s">
        <v>77</v>
      </c>
      <c r="B39" s="5" t="s">
        <v>78</v>
      </c>
      <c r="C39" s="6">
        <v>2397</v>
      </c>
      <c r="D39" s="7">
        <v>48851</v>
      </c>
      <c r="E39" s="16" t="s">
        <v>348</v>
      </c>
    </row>
    <row r="40" spans="1:5" x14ac:dyDescent="0.25">
      <c r="A40" s="4" t="s">
        <v>79</v>
      </c>
      <c r="B40" s="5" t="s">
        <v>80</v>
      </c>
      <c r="C40" s="6">
        <v>1274</v>
      </c>
      <c r="D40" s="7">
        <v>25964</v>
      </c>
      <c r="E40" s="8">
        <v>25964</v>
      </c>
    </row>
    <row r="41" spans="1:5" x14ac:dyDescent="0.25">
      <c r="A41" s="4" t="s">
        <v>81</v>
      </c>
      <c r="B41" s="5" t="s">
        <v>82</v>
      </c>
      <c r="C41" s="6">
        <v>237</v>
      </c>
      <c r="D41" s="7">
        <v>4830</v>
      </c>
      <c r="E41" s="8">
        <v>1820</v>
      </c>
    </row>
    <row r="42" spans="1:5" x14ac:dyDescent="0.25">
      <c r="A42" s="4" t="s">
        <v>83</v>
      </c>
      <c r="B42" s="5" t="s">
        <v>84</v>
      </c>
      <c r="C42" s="6">
        <v>1802</v>
      </c>
      <c r="D42" s="7">
        <v>36725</v>
      </c>
      <c r="E42" s="8">
        <v>2172</v>
      </c>
    </row>
    <row r="43" spans="1:5" x14ac:dyDescent="0.25">
      <c r="A43" s="4" t="s">
        <v>85</v>
      </c>
      <c r="B43" s="5" t="s">
        <v>86</v>
      </c>
      <c r="C43" s="6">
        <v>3170</v>
      </c>
      <c r="D43" s="7">
        <v>64605</v>
      </c>
      <c r="E43" s="8">
        <v>64605</v>
      </c>
    </row>
    <row r="44" spans="1:5" x14ac:dyDescent="0.25">
      <c r="A44" s="4" t="s">
        <v>87</v>
      </c>
      <c r="B44" s="5" t="s">
        <v>88</v>
      </c>
      <c r="C44" s="6">
        <v>804</v>
      </c>
      <c r="D44" s="7">
        <v>16386</v>
      </c>
      <c r="E44" s="8">
        <v>10010</v>
      </c>
    </row>
    <row r="45" spans="1:5" x14ac:dyDescent="0.25">
      <c r="A45" s="4" t="s">
        <v>89</v>
      </c>
      <c r="B45" s="5" t="s">
        <v>90</v>
      </c>
      <c r="C45" s="6">
        <v>724</v>
      </c>
      <c r="D45" s="7">
        <v>14755</v>
      </c>
      <c r="E45" s="8">
        <v>14755</v>
      </c>
    </row>
    <row r="46" spans="1:5" x14ac:dyDescent="0.25">
      <c r="A46" s="4" t="s">
        <v>91</v>
      </c>
      <c r="B46" s="5" t="s">
        <v>92</v>
      </c>
      <c r="C46" s="6">
        <v>1229</v>
      </c>
      <c r="D46" s="7">
        <v>25047</v>
      </c>
      <c r="E46" s="8">
        <v>13600</v>
      </c>
    </row>
    <row r="47" spans="1:5" x14ac:dyDescent="0.25">
      <c r="A47" s="4" t="s">
        <v>93</v>
      </c>
      <c r="B47" s="5" t="s">
        <v>94</v>
      </c>
      <c r="C47" s="6">
        <v>6059</v>
      </c>
      <c r="D47" s="7">
        <v>123482</v>
      </c>
      <c r="E47" s="8">
        <v>123482</v>
      </c>
    </row>
    <row r="48" spans="1:5" x14ac:dyDescent="0.25">
      <c r="A48" s="4" t="s">
        <v>95</v>
      </c>
      <c r="B48" s="5" t="s">
        <v>96</v>
      </c>
      <c r="C48" s="6">
        <v>415</v>
      </c>
      <c r="D48" s="7">
        <v>8458</v>
      </c>
      <c r="E48" s="8">
        <v>3150</v>
      </c>
    </row>
    <row r="49" spans="1:5" x14ac:dyDescent="0.25">
      <c r="A49" s="4" t="s">
        <v>97</v>
      </c>
      <c r="B49" s="5" t="s">
        <v>98</v>
      </c>
      <c r="C49" s="6">
        <v>679</v>
      </c>
      <c r="D49" s="7">
        <v>13838</v>
      </c>
      <c r="E49" s="16" t="s">
        <v>348</v>
      </c>
    </row>
    <row r="50" spans="1:5" x14ac:dyDescent="0.25">
      <c r="A50" s="4" t="s">
        <v>99</v>
      </c>
      <c r="B50" s="5" t="s">
        <v>100</v>
      </c>
      <c r="C50" s="6">
        <v>287</v>
      </c>
      <c r="D50" s="7">
        <v>5849</v>
      </c>
      <c r="E50" s="8">
        <v>5849</v>
      </c>
    </row>
    <row r="51" spans="1:5" x14ac:dyDescent="0.25">
      <c r="A51" s="4" t="s">
        <v>101</v>
      </c>
      <c r="B51" s="5" t="s">
        <v>102</v>
      </c>
      <c r="C51" s="6">
        <v>1186</v>
      </c>
      <c r="D51" s="7">
        <v>24171</v>
      </c>
      <c r="E51" s="8">
        <v>24171</v>
      </c>
    </row>
    <row r="52" spans="1:5" x14ac:dyDescent="0.25">
      <c r="A52" s="4" t="s">
        <v>103</v>
      </c>
      <c r="B52" s="5" t="s">
        <v>104</v>
      </c>
      <c r="C52" s="6">
        <v>1136</v>
      </c>
      <c r="D52" s="7">
        <v>23152</v>
      </c>
      <c r="E52" s="8">
        <v>6500</v>
      </c>
    </row>
    <row r="53" spans="1:5" x14ac:dyDescent="0.25">
      <c r="A53" s="4" t="s">
        <v>105</v>
      </c>
      <c r="B53" s="5" t="s">
        <v>106</v>
      </c>
      <c r="C53" s="6">
        <v>792</v>
      </c>
      <c r="D53" s="7">
        <v>16141</v>
      </c>
      <c r="E53" s="16" t="s">
        <v>348</v>
      </c>
    </row>
    <row r="54" spans="1:5" x14ac:dyDescent="0.25">
      <c r="A54" s="4" t="s">
        <v>107</v>
      </c>
      <c r="B54" s="5" t="s">
        <v>108</v>
      </c>
      <c r="C54" s="6">
        <v>563</v>
      </c>
      <c r="D54" s="7">
        <v>11474</v>
      </c>
      <c r="E54" s="8">
        <v>11474</v>
      </c>
    </row>
    <row r="55" spans="1:5" x14ac:dyDescent="0.25">
      <c r="A55" s="4" t="s">
        <v>109</v>
      </c>
      <c r="B55" s="5" t="s">
        <v>110</v>
      </c>
      <c r="C55" s="6">
        <v>1735</v>
      </c>
      <c r="D55" s="7">
        <v>35359</v>
      </c>
      <c r="E55" s="16" t="s">
        <v>348</v>
      </c>
    </row>
    <row r="56" spans="1:5" x14ac:dyDescent="0.25">
      <c r="A56" s="4" t="s">
        <v>111</v>
      </c>
      <c r="B56" s="5" t="s">
        <v>112</v>
      </c>
      <c r="C56" s="6">
        <v>1575</v>
      </c>
      <c r="D56" s="7">
        <v>32099</v>
      </c>
      <c r="E56" s="8">
        <v>4000</v>
      </c>
    </row>
    <row r="57" spans="1:5" x14ac:dyDescent="0.25">
      <c r="A57" s="4" t="s">
        <v>113</v>
      </c>
      <c r="B57" s="5" t="s">
        <v>114</v>
      </c>
      <c r="C57" s="6">
        <v>448</v>
      </c>
      <c r="D57" s="7">
        <v>9130</v>
      </c>
      <c r="E57" s="8">
        <v>9130</v>
      </c>
    </row>
    <row r="58" spans="1:5" x14ac:dyDescent="0.25">
      <c r="A58" s="4" t="s">
        <v>115</v>
      </c>
      <c r="B58" s="5" t="s">
        <v>116</v>
      </c>
      <c r="C58" s="6">
        <v>22632</v>
      </c>
      <c r="D58" s="7">
        <v>461240</v>
      </c>
      <c r="E58" s="8">
        <v>461240</v>
      </c>
    </row>
    <row r="59" spans="1:5" x14ac:dyDescent="0.25">
      <c r="A59" s="4" t="s">
        <v>117</v>
      </c>
      <c r="B59" s="5" t="s">
        <v>118</v>
      </c>
      <c r="C59" s="6">
        <v>1415</v>
      </c>
      <c r="D59" s="7">
        <v>28838</v>
      </c>
      <c r="E59" s="16" t="s">
        <v>348</v>
      </c>
    </row>
    <row r="60" spans="1:5" x14ac:dyDescent="0.25">
      <c r="A60" s="4" t="s">
        <v>119</v>
      </c>
      <c r="B60" s="10" t="s">
        <v>120</v>
      </c>
      <c r="C60" s="6">
        <v>4056</v>
      </c>
      <c r="D60" s="7">
        <v>82661</v>
      </c>
      <c r="E60" s="8">
        <v>59661</v>
      </c>
    </row>
    <row r="61" spans="1:5" x14ac:dyDescent="0.25">
      <c r="A61" s="4" t="s">
        <v>121</v>
      </c>
      <c r="B61" s="5" t="s">
        <v>122</v>
      </c>
      <c r="C61" s="6">
        <v>264</v>
      </c>
      <c r="D61" s="7">
        <v>5380</v>
      </c>
      <c r="E61" s="8">
        <v>3200</v>
      </c>
    </row>
    <row r="62" spans="1:5" x14ac:dyDescent="0.25">
      <c r="A62" s="4" t="s">
        <v>123</v>
      </c>
      <c r="B62" s="5" t="s">
        <v>124</v>
      </c>
      <c r="C62" s="6">
        <v>473</v>
      </c>
      <c r="D62" s="7">
        <v>9640</v>
      </c>
      <c r="E62" s="8">
        <v>9640</v>
      </c>
    </row>
    <row r="63" spans="1:5" x14ac:dyDescent="0.25">
      <c r="A63" s="4" t="s">
        <v>125</v>
      </c>
      <c r="B63" s="5" t="s">
        <v>126</v>
      </c>
      <c r="C63" s="6">
        <v>3566</v>
      </c>
      <c r="D63" s="7">
        <v>72675</v>
      </c>
      <c r="E63" s="8">
        <v>72675</v>
      </c>
    </row>
    <row r="64" spans="1:5" x14ac:dyDescent="0.25">
      <c r="A64" s="4" t="s">
        <v>127</v>
      </c>
      <c r="B64" s="5" t="s">
        <v>128</v>
      </c>
      <c r="C64" s="6">
        <v>405</v>
      </c>
      <c r="D64" s="7">
        <v>8254</v>
      </c>
      <c r="E64" s="16" t="s">
        <v>348</v>
      </c>
    </row>
    <row r="65" spans="1:5" x14ac:dyDescent="0.25">
      <c r="A65" s="4" t="s">
        <v>129</v>
      </c>
      <c r="B65" s="5" t="s">
        <v>130</v>
      </c>
      <c r="C65" s="6">
        <v>255</v>
      </c>
      <c r="D65" s="7">
        <v>5197</v>
      </c>
      <c r="E65" s="16" t="s">
        <v>348</v>
      </c>
    </row>
    <row r="66" spans="1:5" x14ac:dyDescent="0.25">
      <c r="A66" s="4" t="s">
        <v>131</v>
      </c>
      <c r="B66" s="5" t="s">
        <v>132</v>
      </c>
      <c r="C66" s="6">
        <v>1110</v>
      </c>
      <c r="D66" s="7">
        <v>22622</v>
      </c>
      <c r="E66" s="16" t="s">
        <v>348</v>
      </c>
    </row>
    <row r="67" spans="1:5" x14ac:dyDescent="0.25">
      <c r="A67" s="4" t="s">
        <v>133</v>
      </c>
      <c r="B67" s="5" t="s">
        <v>134</v>
      </c>
      <c r="C67" s="6">
        <v>1610</v>
      </c>
      <c r="D67" s="7">
        <v>32812</v>
      </c>
      <c r="E67" s="8">
        <v>32812</v>
      </c>
    </row>
    <row r="68" spans="1:5" x14ac:dyDescent="0.25">
      <c r="A68" s="4" t="s">
        <v>135</v>
      </c>
      <c r="B68" s="5" t="s">
        <v>136</v>
      </c>
      <c r="C68" s="6">
        <v>1475</v>
      </c>
      <c r="D68" s="7">
        <v>30061</v>
      </c>
      <c r="E68" s="16" t="s">
        <v>348</v>
      </c>
    </row>
    <row r="69" spans="1:5" x14ac:dyDescent="0.25">
      <c r="A69" s="4" t="s">
        <v>137</v>
      </c>
      <c r="B69" s="5" t="s">
        <v>138</v>
      </c>
      <c r="C69" s="6">
        <v>2394</v>
      </c>
      <c r="D69" s="7">
        <v>48790</v>
      </c>
      <c r="E69" s="8">
        <v>14003</v>
      </c>
    </row>
    <row r="70" spans="1:5" x14ac:dyDescent="0.25">
      <c r="A70" s="4" t="s">
        <v>139</v>
      </c>
      <c r="B70" s="5" t="s">
        <v>140</v>
      </c>
      <c r="C70" s="6">
        <v>2282</v>
      </c>
      <c r="D70" s="7">
        <v>46507</v>
      </c>
      <c r="E70" s="8">
        <v>12860</v>
      </c>
    </row>
    <row r="71" spans="1:5" x14ac:dyDescent="0.25">
      <c r="A71" s="4" t="s">
        <v>141</v>
      </c>
      <c r="B71" s="5" t="s">
        <v>142</v>
      </c>
      <c r="C71" s="6">
        <v>2701</v>
      </c>
      <c r="D71" s="7">
        <v>55046</v>
      </c>
      <c r="E71" s="8">
        <v>42000</v>
      </c>
    </row>
    <row r="72" spans="1:5" x14ac:dyDescent="0.25">
      <c r="A72" s="4" t="s">
        <v>143</v>
      </c>
      <c r="B72" s="5" t="s">
        <v>144</v>
      </c>
      <c r="C72" s="6">
        <v>1004</v>
      </c>
      <c r="D72" s="7">
        <v>20462</v>
      </c>
      <c r="E72" s="8">
        <v>20462</v>
      </c>
    </row>
    <row r="73" spans="1:5" x14ac:dyDescent="0.25">
      <c r="A73" s="4" t="s">
        <v>145</v>
      </c>
      <c r="B73" s="5" t="s">
        <v>146</v>
      </c>
      <c r="C73" s="6">
        <v>1833</v>
      </c>
      <c r="D73" s="7">
        <v>37357</v>
      </c>
      <c r="E73" s="16" t="s">
        <v>348</v>
      </c>
    </row>
    <row r="74" spans="1:5" x14ac:dyDescent="0.25">
      <c r="A74" s="4" t="s">
        <v>147</v>
      </c>
      <c r="B74" s="5" t="s">
        <v>148</v>
      </c>
      <c r="C74" s="6">
        <v>838</v>
      </c>
      <c r="D74" s="7">
        <v>17078</v>
      </c>
      <c r="E74" s="16" t="s">
        <v>348</v>
      </c>
    </row>
    <row r="75" spans="1:5" x14ac:dyDescent="0.25">
      <c r="A75" s="4" t="s">
        <v>149</v>
      </c>
      <c r="B75" s="5" t="s">
        <v>150</v>
      </c>
      <c r="C75" s="6">
        <f>8393+93</f>
        <v>8486</v>
      </c>
      <c r="D75" s="7">
        <v>172945</v>
      </c>
      <c r="E75" s="8">
        <v>172945</v>
      </c>
    </row>
    <row r="76" spans="1:5" x14ac:dyDescent="0.25">
      <c r="A76" s="4" t="s">
        <v>151</v>
      </c>
      <c r="B76" s="5" t="s">
        <v>152</v>
      </c>
      <c r="C76" s="6">
        <v>3079</v>
      </c>
      <c r="D76" s="7">
        <v>62750</v>
      </c>
      <c r="E76" s="8">
        <v>62750</v>
      </c>
    </row>
    <row r="77" spans="1:5" x14ac:dyDescent="0.25">
      <c r="A77" s="4" t="s">
        <v>153</v>
      </c>
      <c r="B77" s="5" t="s">
        <v>154</v>
      </c>
      <c r="C77" s="6">
        <v>392</v>
      </c>
      <c r="D77" s="7">
        <v>7989</v>
      </c>
      <c r="E77" s="16" t="s">
        <v>348</v>
      </c>
    </row>
    <row r="78" spans="1:5" x14ac:dyDescent="0.25">
      <c r="A78" s="4" t="s">
        <v>155</v>
      </c>
      <c r="B78" s="5" t="s">
        <v>156</v>
      </c>
      <c r="C78" s="6">
        <v>1725</v>
      </c>
      <c r="D78" s="7">
        <v>35156</v>
      </c>
      <c r="E78" s="8">
        <v>35156</v>
      </c>
    </row>
    <row r="79" spans="1:5" x14ac:dyDescent="0.25">
      <c r="A79" s="4" t="s">
        <v>157</v>
      </c>
      <c r="B79" s="5" t="s">
        <v>158</v>
      </c>
      <c r="C79" s="6">
        <v>1505</v>
      </c>
      <c r="D79" s="7">
        <v>30672</v>
      </c>
      <c r="E79" s="8">
        <v>14022</v>
      </c>
    </row>
    <row r="80" spans="1:5" x14ac:dyDescent="0.25">
      <c r="A80" s="4" t="s">
        <v>159</v>
      </c>
      <c r="B80" s="5" t="s">
        <v>160</v>
      </c>
      <c r="C80" s="6">
        <v>598</v>
      </c>
      <c r="D80" s="7">
        <v>12187</v>
      </c>
      <c r="E80" s="8">
        <v>12187</v>
      </c>
    </row>
    <row r="81" spans="1:5" x14ac:dyDescent="0.25">
      <c r="A81" s="4" t="s">
        <v>161</v>
      </c>
      <c r="B81" s="5" t="s">
        <v>162</v>
      </c>
      <c r="C81" s="6">
        <v>4215</v>
      </c>
      <c r="D81" s="7">
        <v>85902</v>
      </c>
      <c r="E81" s="8">
        <v>61937</v>
      </c>
    </row>
    <row r="82" spans="1:5" x14ac:dyDescent="0.25">
      <c r="A82" s="4" t="s">
        <v>163</v>
      </c>
      <c r="B82" s="5" t="s">
        <v>164</v>
      </c>
      <c r="C82" s="6">
        <v>1213</v>
      </c>
      <c r="D82" s="7">
        <v>24721</v>
      </c>
      <c r="E82" s="8">
        <v>10628</v>
      </c>
    </row>
    <row r="83" spans="1:5" x14ac:dyDescent="0.25">
      <c r="A83" s="4" t="s">
        <v>165</v>
      </c>
      <c r="B83" s="5" t="s">
        <v>166</v>
      </c>
      <c r="C83" s="6">
        <v>415</v>
      </c>
      <c r="D83" s="7">
        <v>8458</v>
      </c>
      <c r="E83" s="16" t="s">
        <v>348</v>
      </c>
    </row>
    <row r="84" spans="1:5" x14ac:dyDescent="0.25">
      <c r="A84" s="4" t="s">
        <v>167</v>
      </c>
      <c r="B84" s="5" t="s">
        <v>168</v>
      </c>
      <c r="C84" s="6">
        <v>3999</v>
      </c>
      <c r="D84" s="7">
        <v>81500</v>
      </c>
      <c r="E84" s="8">
        <v>81495</v>
      </c>
    </row>
    <row r="85" spans="1:5" x14ac:dyDescent="0.25">
      <c r="A85" s="4" t="s">
        <v>169</v>
      </c>
      <c r="B85" s="5" t="s">
        <v>170</v>
      </c>
      <c r="C85" s="6">
        <v>1414</v>
      </c>
      <c r="D85" s="7">
        <v>28817</v>
      </c>
      <c r="E85" s="8">
        <v>2135</v>
      </c>
    </row>
    <row r="86" spans="1:5" x14ac:dyDescent="0.25">
      <c r="A86" s="4" t="s">
        <v>171</v>
      </c>
      <c r="B86" s="5" t="s">
        <v>172</v>
      </c>
      <c r="C86" s="6">
        <v>191</v>
      </c>
      <c r="D86" s="7">
        <v>3893</v>
      </c>
      <c r="E86" s="16" t="s">
        <v>348</v>
      </c>
    </row>
    <row r="87" spans="1:5" x14ac:dyDescent="0.25">
      <c r="A87" s="4" t="s">
        <v>173</v>
      </c>
      <c r="B87" s="5" t="s">
        <v>174</v>
      </c>
      <c r="C87" s="6">
        <v>61489</v>
      </c>
      <c r="D87" s="7">
        <v>1253146</v>
      </c>
      <c r="E87" s="8">
        <v>1253146</v>
      </c>
    </row>
    <row r="88" spans="1:5" x14ac:dyDescent="0.25">
      <c r="A88" s="4" t="s">
        <v>175</v>
      </c>
      <c r="B88" s="5" t="s">
        <v>176</v>
      </c>
      <c r="C88" s="6">
        <v>345</v>
      </c>
      <c r="D88" s="7">
        <v>7031</v>
      </c>
      <c r="E88" s="8">
        <v>4183</v>
      </c>
    </row>
    <row r="89" spans="1:5" x14ac:dyDescent="0.25">
      <c r="A89" s="4" t="s">
        <v>177</v>
      </c>
      <c r="B89" s="5" t="s">
        <v>178</v>
      </c>
      <c r="C89" s="6">
        <v>4664</v>
      </c>
      <c r="D89" s="7">
        <v>95052</v>
      </c>
      <c r="E89" s="8">
        <v>7039</v>
      </c>
    </row>
    <row r="90" spans="1:5" x14ac:dyDescent="0.25">
      <c r="A90" s="4" t="s">
        <v>179</v>
      </c>
      <c r="B90" s="5" t="s">
        <v>180</v>
      </c>
      <c r="C90" s="6">
        <v>2371</v>
      </c>
      <c r="D90" s="7">
        <v>48321</v>
      </c>
      <c r="E90" s="16" t="s">
        <v>348</v>
      </c>
    </row>
    <row r="91" spans="1:5" x14ac:dyDescent="0.25">
      <c r="A91" s="4" t="s">
        <v>181</v>
      </c>
      <c r="B91" s="5" t="s">
        <v>182</v>
      </c>
      <c r="C91" s="6">
        <v>6219</v>
      </c>
      <c r="D91" s="7">
        <v>126743</v>
      </c>
      <c r="E91" s="8">
        <v>6811</v>
      </c>
    </row>
    <row r="92" spans="1:5" x14ac:dyDescent="0.25">
      <c r="A92" s="4"/>
      <c r="B92" s="5" t="s">
        <v>183</v>
      </c>
      <c r="C92" s="6">
        <v>0</v>
      </c>
      <c r="D92" s="7">
        <v>2250</v>
      </c>
      <c r="E92" s="16" t="s">
        <v>348</v>
      </c>
    </row>
    <row r="93" spans="1:5" x14ac:dyDescent="0.25">
      <c r="A93" s="4"/>
      <c r="B93" s="5" t="s">
        <v>184</v>
      </c>
      <c r="C93" s="6">
        <v>59</v>
      </c>
      <c r="D93" s="7">
        <v>2250</v>
      </c>
      <c r="E93" s="16" t="s">
        <v>348</v>
      </c>
    </row>
    <row r="94" spans="1:5" x14ac:dyDescent="0.25">
      <c r="A94" s="4" t="s">
        <v>185</v>
      </c>
      <c r="B94" s="5" t="s">
        <v>186</v>
      </c>
      <c r="C94" s="11">
        <v>1701</v>
      </c>
      <c r="D94" s="7">
        <v>34666</v>
      </c>
      <c r="E94" s="8">
        <v>20508</v>
      </c>
    </row>
    <row r="95" spans="1:5" x14ac:dyDescent="0.25">
      <c r="A95" s="4" t="s">
        <v>187</v>
      </c>
      <c r="B95" s="5" t="s">
        <v>188</v>
      </c>
      <c r="C95" s="11">
        <v>3449</v>
      </c>
      <c r="D95" s="7">
        <v>70291</v>
      </c>
      <c r="E95" s="8">
        <v>70291</v>
      </c>
    </row>
    <row r="96" spans="1:5" x14ac:dyDescent="0.25">
      <c r="A96" s="4" t="s">
        <v>189</v>
      </c>
      <c r="B96" s="5" t="s">
        <v>190</v>
      </c>
      <c r="C96" s="6">
        <v>1408</v>
      </c>
      <c r="D96" s="7">
        <v>28695</v>
      </c>
      <c r="E96" s="8">
        <v>28695</v>
      </c>
    </row>
    <row r="97" spans="1:5" x14ac:dyDescent="0.25">
      <c r="A97" s="4" t="s">
        <v>191</v>
      </c>
      <c r="B97" s="5" t="s">
        <v>192</v>
      </c>
      <c r="C97" s="6">
        <v>6140</v>
      </c>
      <c r="D97" s="7">
        <v>125133</v>
      </c>
      <c r="E97" s="16" t="s">
        <v>348</v>
      </c>
    </row>
    <row r="98" spans="1:5" x14ac:dyDescent="0.25">
      <c r="A98" s="4" t="s">
        <v>193</v>
      </c>
      <c r="B98" s="5" t="s">
        <v>194</v>
      </c>
      <c r="C98" s="6">
        <v>1652</v>
      </c>
      <c r="D98" s="7">
        <v>33668</v>
      </c>
      <c r="E98" s="8">
        <v>33668</v>
      </c>
    </row>
    <row r="99" spans="1:5" x14ac:dyDescent="0.25">
      <c r="A99" s="4" t="s">
        <v>195</v>
      </c>
      <c r="B99" s="5" t="s">
        <v>196</v>
      </c>
      <c r="C99" s="6">
        <v>741</v>
      </c>
      <c r="D99" s="7">
        <v>15102</v>
      </c>
      <c r="E99" s="8">
        <v>15102</v>
      </c>
    </row>
    <row r="100" spans="1:5" x14ac:dyDescent="0.25">
      <c r="A100" s="4" t="s">
        <v>197</v>
      </c>
      <c r="B100" s="5" t="s">
        <v>198</v>
      </c>
      <c r="C100" s="6">
        <v>1176</v>
      </c>
      <c r="D100" s="7">
        <v>23967</v>
      </c>
      <c r="E100" s="8">
        <v>23967</v>
      </c>
    </row>
    <row r="101" spans="1:5" x14ac:dyDescent="0.25">
      <c r="A101" s="4" t="s">
        <v>199</v>
      </c>
      <c r="B101" s="5" t="s">
        <v>200</v>
      </c>
      <c r="C101" s="6">
        <v>2167</v>
      </c>
      <c r="D101" s="7">
        <v>44163</v>
      </c>
      <c r="E101" s="8">
        <v>26791</v>
      </c>
    </row>
    <row r="102" spans="1:5" x14ac:dyDescent="0.25">
      <c r="A102" s="4" t="s">
        <v>201</v>
      </c>
      <c r="B102" s="5" t="s">
        <v>202</v>
      </c>
      <c r="C102" s="6">
        <v>1586</v>
      </c>
      <c r="D102" s="7">
        <v>32323</v>
      </c>
      <c r="E102" s="8">
        <v>32323</v>
      </c>
    </row>
    <row r="103" spans="1:5" x14ac:dyDescent="0.25">
      <c r="A103" s="4" t="s">
        <v>203</v>
      </c>
      <c r="B103" s="5" t="s">
        <v>204</v>
      </c>
      <c r="C103" s="6">
        <v>2245</v>
      </c>
      <c r="D103" s="7">
        <v>45753</v>
      </c>
      <c r="E103" s="8">
        <v>10000</v>
      </c>
    </row>
    <row r="104" spans="1:5" x14ac:dyDescent="0.25">
      <c r="A104" s="4" t="s">
        <v>205</v>
      </c>
      <c r="B104" s="5" t="s">
        <v>206</v>
      </c>
      <c r="C104" s="6">
        <v>715</v>
      </c>
      <c r="D104" s="7">
        <v>14572</v>
      </c>
      <c r="E104" s="8">
        <v>14572</v>
      </c>
    </row>
    <row r="105" spans="1:5" x14ac:dyDescent="0.25">
      <c r="A105" s="4" t="s">
        <v>207</v>
      </c>
      <c r="B105" s="5" t="s">
        <v>208</v>
      </c>
      <c r="C105" s="6">
        <v>1854</v>
      </c>
      <c r="D105" s="7">
        <v>37785</v>
      </c>
      <c r="E105" s="8">
        <v>37785</v>
      </c>
    </row>
    <row r="106" spans="1:5" x14ac:dyDescent="0.25">
      <c r="A106" s="4" t="s">
        <v>209</v>
      </c>
      <c r="B106" s="5" t="s">
        <v>210</v>
      </c>
      <c r="C106" s="6">
        <v>554</v>
      </c>
      <c r="D106" s="7">
        <v>11291</v>
      </c>
      <c r="E106" s="16" t="s">
        <v>348</v>
      </c>
    </row>
    <row r="107" spans="1:5" x14ac:dyDescent="0.25">
      <c r="A107" s="4" t="s">
        <v>211</v>
      </c>
      <c r="B107" s="5" t="s">
        <v>212</v>
      </c>
      <c r="C107" s="6">
        <v>528</v>
      </c>
      <c r="D107" s="7">
        <v>10761</v>
      </c>
      <c r="E107" s="8">
        <v>9544</v>
      </c>
    </row>
    <row r="108" spans="1:5" x14ac:dyDescent="0.25">
      <c r="A108" s="4" t="s">
        <v>213</v>
      </c>
      <c r="B108" s="5" t="s">
        <v>214</v>
      </c>
      <c r="C108" s="6">
        <v>6245</v>
      </c>
      <c r="D108" s="7">
        <v>127273</v>
      </c>
      <c r="E108" s="8">
        <v>127273</v>
      </c>
    </row>
    <row r="109" spans="1:5" x14ac:dyDescent="0.25">
      <c r="A109" s="4" t="s">
        <v>215</v>
      </c>
      <c r="B109" s="5" t="s">
        <v>216</v>
      </c>
      <c r="C109" s="6">
        <v>1541</v>
      </c>
      <c r="D109" s="7">
        <v>31406</v>
      </c>
      <c r="E109" s="8">
        <v>31406</v>
      </c>
    </row>
    <row r="110" spans="1:5" x14ac:dyDescent="0.25">
      <c r="A110" s="4" t="s">
        <v>217</v>
      </c>
      <c r="B110" s="5" t="s">
        <v>218</v>
      </c>
      <c r="C110" s="6">
        <v>1971</v>
      </c>
      <c r="D110" s="7">
        <v>40169</v>
      </c>
      <c r="E110" s="8">
        <v>40169</v>
      </c>
    </row>
    <row r="111" spans="1:5" x14ac:dyDescent="0.25">
      <c r="A111" s="4" t="s">
        <v>219</v>
      </c>
      <c r="B111" s="5" t="s">
        <v>220</v>
      </c>
      <c r="C111" s="6">
        <v>2386</v>
      </c>
      <c r="D111" s="7">
        <v>48627</v>
      </c>
      <c r="E111" s="8">
        <v>16898</v>
      </c>
    </row>
    <row r="112" spans="1:5" x14ac:dyDescent="0.25">
      <c r="A112" s="4" t="s">
        <v>221</v>
      </c>
      <c r="B112" s="5" t="s">
        <v>222</v>
      </c>
      <c r="C112" s="6">
        <v>1283</v>
      </c>
      <c r="D112" s="7">
        <v>26148</v>
      </c>
      <c r="E112" s="16" t="s">
        <v>348</v>
      </c>
    </row>
    <row r="113" spans="1:5" x14ac:dyDescent="0.25">
      <c r="A113" s="4" t="s">
        <v>223</v>
      </c>
      <c r="B113" s="5" t="s">
        <v>224</v>
      </c>
      <c r="C113" s="6">
        <v>1674</v>
      </c>
      <c r="D113" s="7">
        <v>34116</v>
      </c>
      <c r="E113" s="8">
        <v>34116</v>
      </c>
    </row>
    <row r="114" spans="1:5" x14ac:dyDescent="0.25">
      <c r="A114" s="4" t="s">
        <v>225</v>
      </c>
      <c r="B114" s="5" t="s">
        <v>226</v>
      </c>
      <c r="C114" s="6">
        <v>1388</v>
      </c>
      <c r="D114" s="7">
        <v>28287</v>
      </c>
      <c r="E114" s="8">
        <v>28287</v>
      </c>
    </row>
    <row r="115" spans="1:5" x14ac:dyDescent="0.25">
      <c r="A115" s="4" t="s">
        <v>227</v>
      </c>
      <c r="B115" s="5" t="s">
        <v>228</v>
      </c>
      <c r="C115" s="6">
        <v>3557</v>
      </c>
      <c r="D115" s="7">
        <v>72492</v>
      </c>
      <c r="E115" s="8">
        <v>14964</v>
      </c>
    </row>
    <row r="116" spans="1:5" x14ac:dyDescent="0.25">
      <c r="A116" s="4" t="s">
        <v>229</v>
      </c>
      <c r="B116" s="5" t="s">
        <v>230</v>
      </c>
      <c r="C116" s="6">
        <v>2247</v>
      </c>
      <c r="D116" s="7">
        <v>45794</v>
      </c>
      <c r="E116" s="8">
        <v>21758</v>
      </c>
    </row>
    <row r="117" spans="1:5" x14ac:dyDescent="0.25">
      <c r="A117" s="4" t="s">
        <v>231</v>
      </c>
      <c r="B117" s="5" t="s">
        <v>232</v>
      </c>
      <c r="C117" s="6">
        <v>808</v>
      </c>
      <c r="D117" s="7">
        <v>16467</v>
      </c>
      <c r="E117" s="16" t="s">
        <v>348</v>
      </c>
    </row>
    <row r="118" spans="1:5" x14ac:dyDescent="0.25">
      <c r="A118" s="4" t="s">
        <v>233</v>
      </c>
      <c r="B118" s="5" t="s">
        <v>234</v>
      </c>
      <c r="C118" s="6">
        <v>2538</v>
      </c>
      <c r="D118" s="7">
        <v>51724</v>
      </c>
      <c r="E118" s="8">
        <v>51724</v>
      </c>
    </row>
    <row r="119" spans="1:5" x14ac:dyDescent="0.25">
      <c r="A119" s="4" t="s">
        <v>235</v>
      </c>
      <c r="B119" s="5" t="s">
        <v>236</v>
      </c>
      <c r="C119" s="6">
        <v>783</v>
      </c>
      <c r="D119" s="7">
        <v>15958</v>
      </c>
      <c r="E119" s="8">
        <v>15958</v>
      </c>
    </row>
    <row r="120" spans="1:5" x14ac:dyDescent="0.25">
      <c r="A120" s="4" t="s">
        <v>237</v>
      </c>
      <c r="B120" s="5" t="s">
        <v>238</v>
      </c>
      <c r="C120" s="6">
        <v>1547</v>
      </c>
      <c r="D120" s="7">
        <v>31528</v>
      </c>
      <c r="E120" s="8">
        <v>31528</v>
      </c>
    </row>
    <row r="121" spans="1:5" x14ac:dyDescent="0.25">
      <c r="A121" s="4" t="s">
        <v>239</v>
      </c>
      <c r="B121" s="5" t="s">
        <v>240</v>
      </c>
      <c r="C121" s="6">
        <v>1051</v>
      </c>
      <c r="D121" s="7">
        <v>21419</v>
      </c>
      <c r="E121" s="8">
        <v>21419</v>
      </c>
    </row>
    <row r="122" spans="1:5" x14ac:dyDescent="0.25">
      <c r="A122" s="4" t="s">
        <v>241</v>
      </c>
      <c r="B122" s="5" t="s">
        <v>242</v>
      </c>
      <c r="C122" s="6">
        <v>842</v>
      </c>
      <c r="D122" s="7">
        <v>17160</v>
      </c>
      <c r="E122" s="8">
        <v>17160</v>
      </c>
    </row>
    <row r="123" spans="1:5" x14ac:dyDescent="0.25">
      <c r="A123" s="4" t="s">
        <v>243</v>
      </c>
      <c r="B123" s="5" t="s">
        <v>244</v>
      </c>
      <c r="C123" s="6">
        <v>1241</v>
      </c>
      <c r="D123" s="7">
        <v>25292</v>
      </c>
      <c r="E123" s="8">
        <v>25292</v>
      </c>
    </row>
    <row r="124" spans="1:5" x14ac:dyDescent="0.25">
      <c r="A124" s="4" t="s">
        <v>245</v>
      </c>
      <c r="B124" s="5" t="s">
        <v>246</v>
      </c>
      <c r="C124" s="6">
        <v>2703</v>
      </c>
      <c r="D124" s="7">
        <v>55087</v>
      </c>
      <c r="E124" s="8">
        <v>55087</v>
      </c>
    </row>
    <row r="125" spans="1:5" x14ac:dyDescent="0.25">
      <c r="A125" s="4" t="s">
        <v>247</v>
      </c>
      <c r="B125" s="5" t="s">
        <v>248</v>
      </c>
      <c r="C125" s="6">
        <v>1396</v>
      </c>
      <c r="D125" s="7">
        <v>28450</v>
      </c>
      <c r="E125" s="8">
        <v>28450</v>
      </c>
    </row>
    <row r="126" spans="1:5" x14ac:dyDescent="0.25">
      <c r="A126" s="4" t="s">
        <v>249</v>
      </c>
      <c r="B126" s="5" t="s">
        <v>250</v>
      </c>
      <c r="C126" s="6">
        <v>2860</v>
      </c>
      <c r="D126" s="7">
        <v>58287</v>
      </c>
      <c r="E126" s="8">
        <v>58287</v>
      </c>
    </row>
    <row r="127" spans="1:5" x14ac:dyDescent="0.25">
      <c r="A127" s="4" t="s">
        <v>251</v>
      </c>
      <c r="B127" s="5" t="s">
        <v>252</v>
      </c>
      <c r="C127" s="6">
        <v>712</v>
      </c>
      <c r="D127" s="7">
        <v>14511</v>
      </c>
      <c r="E127" s="16" t="s">
        <v>348</v>
      </c>
    </row>
    <row r="128" spans="1:5" x14ac:dyDescent="0.25">
      <c r="A128" s="4" t="s">
        <v>253</v>
      </c>
      <c r="B128" s="5" t="s">
        <v>254</v>
      </c>
      <c r="C128" s="6">
        <v>2377</v>
      </c>
      <c r="D128" s="7">
        <v>48443</v>
      </c>
      <c r="E128" s="8">
        <v>48443</v>
      </c>
    </row>
    <row r="129" spans="1:5" x14ac:dyDescent="0.25">
      <c r="A129" s="4" t="s">
        <v>255</v>
      </c>
      <c r="B129" s="5" t="s">
        <v>256</v>
      </c>
      <c r="C129" s="6">
        <v>1301</v>
      </c>
      <c r="D129" s="7">
        <v>26514</v>
      </c>
      <c r="E129" s="8">
        <v>15000</v>
      </c>
    </row>
    <row r="130" spans="1:5" x14ac:dyDescent="0.25">
      <c r="A130" s="4" t="s">
        <v>257</v>
      </c>
      <c r="B130" s="5" t="s">
        <v>258</v>
      </c>
      <c r="C130" s="6">
        <v>712</v>
      </c>
      <c r="D130" s="7">
        <v>14511</v>
      </c>
      <c r="E130" s="8">
        <v>14511</v>
      </c>
    </row>
    <row r="131" spans="1:5" x14ac:dyDescent="0.25">
      <c r="A131" s="4" t="s">
        <v>259</v>
      </c>
      <c r="B131" s="5" t="s">
        <v>260</v>
      </c>
      <c r="C131" s="6">
        <v>2696</v>
      </c>
      <c r="D131" s="7">
        <v>54944</v>
      </c>
      <c r="E131" s="16" t="s">
        <v>348</v>
      </c>
    </row>
    <row r="132" spans="1:5" x14ac:dyDescent="0.25">
      <c r="A132" s="4" t="s">
        <v>261</v>
      </c>
      <c r="B132" s="5" t="s">
        <v>262</v>
      </c>
      <c r="C132" s="6">
        <v>2676</v>
      </c>
      <c r="D132" s="7">
        <v>54537</v>
      </c>
      <c r="E132" s="8">
        <v>21881</v>
      </c>
    </row>
    <row r="133" spans="1:5" x14ac:dyDescent="0.25">
      <c r="A133" s="4" t="s">
        <v>263</v>
      </c>
      <c r="B133" s="5" t="s">
        <v>264</v>
      </c>
      <c r="C133" s="6">
        <v>1187</v>
      </c>
      <c r="D133" s="7">
        <v>24191</v>
      </c>
      <c r="E133" s="16" t="s">
        <v>348</v>
      </c>
    </row>
    <row r="134" spans="1:5" x14ac:dyDescent="0.25">
      <c r="A134" s="4" t="s">
        <v>265</v>
      </c>
      <c r="B134" s="5" t="s">
        <v>266</v>
      </c>
      <c r="C134" s="6">
        <v>3496</v>
      </c>
      <c r="D134" s="7">
        <v>71248</v>
      </c>
      <c r="E134" s="8">
        <v>71248</v>
      </c>
    </row>
    <row r="135" spans="1:5" x14ac:dyDescent="0.25">
      <c r="A135" s="4" t="s">
        <v>267</v>
      </c>
      <c r="B135" s="5" t="s">
        <v>268</v>
      </c>
      <c r="C135" s="6">
        <v>623</v>
      </c>
      <c r="D135" s="7">
        <v>12697</v>
      </c>
      <c r="E135" s="8">
        <v>12697</v>
      </c>
    </row>
    <row r="136" spans="1:5" x14ac:dyDescent="0.25">
      <c r="A136" s="4" t="s">
        <v>269</v>
      </c>
      <c r="B136" s="5" t="s">
        <v>270</v>
      </c>
      <c r="C136" s="6">
        <v>2181</v>
      </c>
      <c r="D136" s="7">
        <v>44449</v>
      </c>
      <c r="E136" s="8">
        <v>44449</v>
      </c>
    </row>
    <row r="137" spans="1:5" x14ac:dyDescent="0.25">
      <c r="A137" s="4" t="s">
        <v>271</v>
      </c>
      <c r="B137" s="5" t="s">
        <v>272</v>
      </c>
      <c r="C137" s="6">
        <v>384</v>
      </c>
      <c r="D137" s="7">
        <v>7826</v>
      </c>
      <c r="E137" s="8">
        <v>900</v>
      </c>
    </row>
    <row r="138" spans="1:5" x14ac:dyDescent="0.25">
      <c r="A138" s="4" t="s">
        <v>273</v>
      </c>
      <c r="B138" s="5" t="s">
        <v>274</v>
      </c>
      <c r="C138" s="6">
        <v>446</v>
      </c>
      <c r="D138" s="7">
        <v>9089</v>
      </c>
      <c r="E138" s="8">
        <v>9089</v>
      </c>
    </row>
    <row r="139" spans="1:5" x14ac:dyDescent="0.25">
      <c r="A139" s="4" t="s">
        <v>275</v>
      </c>
      <c r="B139" s="5" t="s">
        <v>276</v>
      </c>
      <c r="C139" s="6">
        <v>1454</v>
      </c>
      <c r="D139" s="7">
        <v>29633</v>
      </c>
      <c r="E139" s="8">
        <v>13590</v>
      </c>
    </row>
    <row r="140" spans="1:5" x14ac:dyDescent="0.25">
      <c r="A140" s="4" t="s">
        <v>277</v>
      </c>
      <c r="B140" s="5" t="s">
        <v>278</v>
      </c>
      <c r="C140" s="6">
        <v>2802</v>
      </c>
      <c r="D140" s="7">
        <v>57105</v>
      </c>
      <c r="E140" s="8">
        <v>20431</v>
      </c>
    </row>
    <row r="141" spans="1:5" x14ac:dyDescent="0.25">
      <c r="A141" s="4" t="s">
        <v>279</v>
      </c>
      <c r="B141" s="5" t="s">
        <v>280</v>
      </c>
      <c r="C141" s="6">
        <v>5410</v>
      </c>
      <c r="D141" s="7">
        <v>110256</v>
      </c>
      <c r="E141" s="8">
        <v>110256</v>
      </c>
    </row>
    <row r="142" spans="1:5" x14ac:dyDescent="0.25">
      <c r="A142" s="4" t="s">
        <v>281</v>
      </c>
      <c r="B142" s="5" t="s">
        <v>282</v>
      </c>
      <c r="C142" s="6">
        <v>435</v>
      </c>
      <c r="D142" s="7">
        <v>8865</v>
      </c>
      <c r="E142" s="8">
        <v>8865</v>
      </c>
    </row>
    <row r="143" spans="1:5" x14ac:dyDescent="0.25">
      <c r="A143" s="4" t="s">
        <v>283</v>
      </c>
      <c r="B143" s="5" t="s">
        <v>284</v>
      </c>
      <c r="C143" s="6">
        <v>434</v>
      </c>
      <c r="D143" s="7">
        <v>8845</v>
      </c>
      <c r="E143" s="16" t="s">
        <v>348</v>
      </c>
    </row>
    <row r="144" spans="1:5" x14ac:dyDescent="0.25">
      <c r="A144" s="4" t="s">
        <v>285</v>
      </c>
      <c r="B144" s="5" t="s">
        <v>286</v>
      </c>
      <c r="C144" s="6">
        <v>1563</v>
      </c>
      <c r="D144" s="7">
        <v>31854</v>
      </c>
      <c r="E144" s="8">
        <v>31854</v>
      </c>
    </row>
    <row r="145" spans="1:5" x14ac:dyDescent="0.25">
      <c r="A145" s="4" t="s">
        <v>287</v>
      </c>
      <c r="B145" s="5" t="s">
        <v>288</v>
      </c>
      <c r="C145" s="6">
        <v>5683</v>
      </c>
      <c r="D145" s="7">
        <v>115820</v>
      </c>
      <c r="E145" s="8">
        <v>115820</v>
      </c>
    </row>
    <row r="146" spans="1:5" x14ac:dyDescent="0.25">
      <c r="A146" s="4" t="s">
        <v>289</v>
      </c>
      <c r="B146" s="5" t="s">
        <v>290</v>
      </c>
      <c r="C146" s="6">
        <v>545</v>
      </c>
      <c r="D146" s="7">
        <v>11107</v>
      </c>
      <c r="E146" s="16" t="s">
        <v>348</v>
      </c>
    </row>
    <row r="147" spans="1:5" x14ac:dyDescent="0.25">
      <c r="A147" s="4" t="s">
        <v>291</v>
      </c>
      <c r="B147" s="5" t="s">
        <v>292</v>
      </c>
      <c r="C147" s="6">
        <v>269</v>
      </c>
      <c r="D147" s="7">
        <v>5482</v>
      </c>
      <c r="E147" s="16" t="s">
        <v>348</v>
      </c>
    </row>
    <row r="148" spans="1:5" x14ac:dyDescent="0.25">
      <c r="A148" s="4" t="s">
        <v>293</v>
      </c>
      <c r="B148" s="5" t="s">
        <v>294</v>
      </c>
      <c r="C148" s="6">
        <v>1895</v>
      </c>
      <c r="D148" s="7">
        <v>38620</v>
      </c>
      <c r="E148" s="8">
        <v>38620</v>
      </c>
    </row>
    <row r="149" spans="1:5" x14ac:dyDescent="0.25">
      <c r="A149" s="4" t="s">
        <v>295</v>
      </c>
      <c r="B149" s="5" t="s">
        <v>296</v>
      </c>
      <c r="C149" s="6">
        <v>2139</v>
      </c>
      <c r="D149" s="7">
        <v>43593</v>
      </c>
      <c r="E149" s="16" t="s">
        <v>348</v>
      </c>
    </row>
    <row r="150" spans="1:5" x14ac:dyDescent="0.25">
      <c r="A150" s="4" t="s">
        <v>297</v>
      </c>
      <c r="B150" s="5" t="s">
        <v>298</v>
      </c>
      <c r="C150" s="6">
        <v>2140</v>
      </c>
      <c r="D150" s="7">
        <v>43613</v>
      </c>
      <c r="E150" s="8">
        <v>43613</v>
      </c>
    </row>
    <row r="151" spans="1:5" x14ac:dyDescent="0.25">
      <c r="A151" s="4" t="s">
        <v>299</v>
      </c>
      <c r="B151" s="5" t="s">
        <v>300</v>
      </c>
      <c r="C151" s="6">
        <v>1015</v>
      </c>
      <c r="D151" s="7">
        <v>20686</v>
      </c>
      <c r="E151" s="16" t="s">
        <v>348</v>
      </c>
    </row>
    <row r="152" spans="1:5" x14ac:dyDescent="0.25">
      <c r="A152" s="4" t="s">
        <v>301</v>
      </c>
      <c r="B152" s="5" t="s">
        <v>302</v>
      </c>
      <c r="C152" s="6">
        <v>734</v>
      </c>
      <c r="D152" s="7">
        <v>14959</v>
      </c>
      <c r="E152" s="8">
        <v>14959</v>
      </c>
    </row>
    <row r="153" spans="1:5" x14ac:dyDescent="0.25">
      <c r="A153" s="4" t="s">
        <v>303</v>
      </c>
      <c r="B153" s="5" t="s">
        <v>304</v>
      </c>
      <c r="C153" s="6">
        <v>238</v>
      </c>
      <c r="D153" s="7">
        <v>4850</v>
      </c>
      <c r="E153" s="16" t="s">
        <v>348</v>
      </c>
    </row>
    <row r="154" spans="1:5" x14ac:dyDescent="0.25">
      <c r="A154" s="4" t="s">
        <v>305</v>
      </c>
      <c r="B154" s="5" t="s">
        <v>306</v>
      </c>
      <c r="C154" s="6">
        <v>4080</v>
      </c>
      <c r="D154" s="7">
        <v>83150</v>
      </c>
      <c r="E154" s="8">
        <v>83150</v>
      </c>
    </row>
    <row r="155" spans="1:5" x14ac:dyDescent="0.25">
      <c r="A155" s="4" t="s">
        <v>307</v>
      </c>
      <c r="B155" s="5" t="s">
        <v>308</v>
      </c>
      <c r="C155" s="6">
        <v>3663</v>
      </c>
      <c r="D155" s="7">
        <v>74652</v>
      </c>
      <c r="E155" s="8">
        <v>74652</v>
      </c>
    </row>
    <row r="156" spans="1:5" x14ac:dyDescent="0.25">
      <c r="A156" s="4" t="s">
        <v>309</v>
      </c>
      <c r="B156" s="5" t="s">
        <v>310</v>
      </c>
      <c r="C156" s="6">
        <v>1844</v>
      </c>
      <c r="D156" s="7">
        <v>37581</v>
      </c>
      <c r="E156" s="8">
        <v>37581</v>
      </c>
    </row>
    <row r="157" spans="1:5" x14ac:dyDescent="0.25">
      <c r="A157" s="4" t="s">
        <v>311</v>
      </c>
      <c r="B157" s="5" t="s">
        <v>312</v>
      </c>
      <c r="C157" s="6">
        <v>1049</v>
      </c>
      <c r="D157" s="7">
        <v>21379</v>
      </c>
      <c r="E157" s="8">
        <v>21379</v>
      </c>
    </row>
    <row r="158" spans="1:5" x14ac:dyDescent="0.25">
      <c r="A158" s="4" t="s">
        <v>313</v>
      </c>
      <c r="B158" s="5" t="s">
        <v>314</v>
      </c>
      <c r="C158" s="6">
        <v>131</v>
      </c>
      <c r="D158" s="7">
        <v>2670</v>
      </c>
      <c r="E158" s="16" t="s">
        <v>348</v>
      </c>
    </row>
    <row r="159" spans="1:5" x14ac:dyDescent="0.25">
      <c r="A159" s="4" t="s">
        <v>315</v>
      </c>
      <c r="B159" s="5" t="s">
        <v>316</v>
      </c>
      <c r="C159" s="6">
        <v>1380</v>
      </c>
      <c r="D159" s="7">
        <v>28124</v>
      </c>
      <c r="E159" s="8">
        <v>28124</v>
      </c>
    </row>
    <row r="160" spans="1:5" x14ac:dyDescent="0.25">
      <c r="A160" s="4" t="s">
        <v>317</v>
      </c>
      <c r="B160" s="5" t="s">
        <v>318</v>
      </c>
      <c r="C160" s="6">
        <v>1533</v>
      </c>
      <c r="D160" s="7">
        <v>31243</v>
      </c>
      <c r="E160" s="8">
        <v>31243</v>
      </c>
    </row>
    <row r="161" spans="1:5" x14ac:dyDescent="0.25">
      <c r="A161" s="4" t="s">
        <v>319</v>
      </c>
      <c r="B161" s="5" t="s">
        <v>320</v>
      </c>
      <c r="C161" s="6">
        <v>1123</v>
      </c>
      <c r="D161" s="7">
        <v>22887</v>
      </c>
      <c r="E161" s="8">
        <v>7884</v>
      </c>
    </row>
    <row r="162" spans="1:5" x14ac:dyDescent="0.25">
      <c r="A162" s="4" t="s">
        <v>321</v>
      </c>
      <c r="B162" s="5" t="s">
        <v>322</v>
      </c>
      <c r="C162" s="6">
        <v>1137</v>
      </c>
      <c r="D162" s="7">
        <v>23172</v>
      </c>
      <c r="E162" s="8">
        <v>16105</v>
      </c>
    </row>
    <row r="163" spans="1:5" x14ac:dyDescent="0.25">
      <c r="A163" s="4" t="s">
        <v>323</v>
      </c>
      <c r="B163" s="5" t="s">
        <v>324</v>
      </c>
      <c r="C163" s="6">
        <v>659</v>
      </c>
      <c r="D163" s="7">
        <v>13430</v>
      </c>
      <c r="E163" s="16" t="s">
        <v>348</v>
      </c>
    </row>
    <row r="164" spans="1:5" x14ac:dyDescent="0.25">
      <c r="A164" s="4" t="s">
        <v>325</v>
      </c>
      <c r="B164" s="12" t="s">
        <v>326</v>
      </c>
      <c r="C164" s="6">
        <v>1497</v>
      </c>
      <c r="D164" s="7">
        <v>30509</v>
      </c>
      <c r="E164" s="8">
        <v>30509</v>
      </c>
    </row>
    <row r="165" spans="1:5" x14ac:dyDescent="0.25">
      <c r="A165" s="4" t="s">
        <v>327</v>
      </c>
      <c r="B165" s="5" t="s">
        <v>328</v>
      </c>
      <c r="C165" s="11">
        <v>674</v>
      </c>
      <c r="D165" s="7">
        <v>13736</v>
      </c>
      <c r="E165" s="16" t="s">
        <v>348</v>
      </c>
    </row>
    <row r="166" spans="1:5" x14ac:dyDescent="0.25">
      <c r="A166" s="4" t="s">
        <v>329</v>
      </c>
      <c r="B166" s="5" t="s">
        <v>330</v>
      </c>
      <c r="C166" s="6">
        <v>8768</v>
      </c>
      <c r="D166" s="7">
        <v>178692</v>
      </c>
      <c r="E166" s="8">
        <v>117205</v>
      </c>
    </row>
    <row r="167" spans="1:5" x14ac:dyDescent="0.25">
      <c r="A167" s="4" t="s">
        <v>331</v>
      </c>
      <c r="B167" s="5" t="s">
        <v>332</v>
      </c>
      <c r="C167" s="6">
        <v>994</v>
      </c>
      <c r="D167" s="7">
        <v>20258</v>
      </c>
      <c r="E167" s="8">
        <v>20258</v>
      </c>
    </row>
    <row r="168" spans="1:5" x14ac:dyDescent="0.25">
      <c r="A168" s="4" t="s">
        <v>333</v>
      </c>
      <c r="B168" s="5" t="s">
        <v>334</v>
      </c>
      <c r="C168" s="6">
        <v>2406</v>
      </c>
      <c r="D168" s="7">
        <v>49034</v>
      </c>
      <c r="E168" s="8">
        <v>49034</v>
      </c>
    </row>
    <row r="169" spans="1:5" x14ac:dyDescent="0.25">
      <c r="A169" s="4" t="s">
        <v>335</v>
      </c>
      <c r="B169" s="5" t="s">
        <v>336</v>
      </c>
      <c r="C169" s="6">
        <v>1285</v>
      </c>
      <c r="D169" s="7">
        <v>26188</v>
      </c>
      <c r="E169" s="16" t="s">
        <v>348</v>
      </c>
    </row>
    <row r="170" spans="1:5" x14ac:dyDescent="0.25">
      <c r="A170" s="4" t="s">
        <v>337</v>
      </c>
      <c r="B170" s="5" t="s">
        <v>338</v>
      </c>
      <c r="C170" s="6">
        <v>3224</v>
      </c>
      <c r="D170" s="7">
        <v>65705</v>
      </c>
      <c r="E170" s="8">
        <v>65705</v>
      </c>
    </row>
    <row r="171" spans="1:5" x14ac:dyDescent="0.25">
      <c r="A171" s="4" t="s">
        <v>339</v>
      </c>
      <c r="B171" s="5" t="s">
        <v>340</v>
      </c>
      <c r="C171" s="6">
        <v>535</v>
      </c>
      <c r="D171" s="7">
        <v>10903</v>
      </c>
      <c r="E171" s="16" t="s">
        <v>348</v>
      </c>
    </row>
    <row r="172" spans="1:5" x14ac:dyDescent="0.25">
      <c r="A172" s="4" t="s">
        <v>341</v>
      </c>
      <c r="B172" s="10" t="s">
        <v>342</v>
      </c>
      <c r="C172" s="6">
        <v>394</v>
      </c>
      <c r="D172" s="7">
        <v>8030</v>
      </c>
      <c r="E172" s="8">
        <v>2914</v>
      </c>
    </row>
    <row r="173" spans="1:5" x14ac:dyDescent="0.25">
      <c r="A173" s="4" t="s">
        <v>343</v>
      </c>
      <c r="B173" s="5" t="s">
        <v>344</v>
      </c>
      <c r="C173" s="6">
        <v>1014</v>
      </c>
      <c r="D173" s="7">
        <v>20665</v>
      </c>
      <c r="E173" s="8">
        <v>20665</v>
      </c>
    </row>
    <row r="174" spans="1:5" s="17" customFormat="1" x14ac:dyDescent="0.25">
      <c r="A174" s="4" t="s">
        <v>345</v>
      </c>
      <c r="B174" s="5" t="s">
        <v>346</v>
      </c>
      <c r="C174" s="6">
        <v>1837</v>
      </c>
      <c r="D174" s="7">
        <v>37438</v>
      </c>
      <c r="E174" s="8">
        <v>37438</v>
      </c>
    </row>
    <row r="175" spans="1:5" x14ac:dyDescent="0.25">
      <c r="A175" s="4"/>
      <c r="B175" s="13" t="s">
        <v>347</v>
      </c>
      <c r="C175" s="14">
        <f>SUM(C33:C159)</f>
        <v>314283</v>
      </c>
      <c r="D175" s="15">
        <f>SUM(D33:D159)</f>
        <v>6408393</v>
      </c>
      <c r="E175" s="15">
        <f>SUM(E2:E174)</f>
        <v>5791180</v>
      </c>
    </row>
  </sheetData>
  <sortState xmlns:xlrd2="http://schemas.microsoft.com/office/spreadsheetml/2017/richdata2" ref="A2:E174">
    <sortCondition ref="B2:B174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2021-08-25T04:00:00+00:00</Publication_x0020_Date>
    <Audience1 xmlns="3a62de7d-ba57-4f43-9dae-9623ba637be0">
      <Value>1</Value>
      <Value>2</Value>
      <Value>4</Value>
      <Value>7</Value>
    </Audience1>
    <_dlc_DocId xmlns="3a62de7d-ba57-4f43-9dae-9623ba637be0">KYED-94-906</_dlc_DocId>
    <_dlc_DocIdUrl xmlns="3a62de7d-ba57-4f43-9dae-9623ba637be0">
      <Url>https://www.education.ky.gov/districts/fin/_layouts/15/DocIdRedir.aspx?ID=KYED-94-906</Url>
      <Description>KYED-94-906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8ABA4FF-E6BC-4DFF-93A9-6F490FEE7EF2}"/>
</file>

<file path=customXml/itemProps2.xml><?xml version="1.0" encoding="utf-8"?>
<ds:datastoreItem xmlns:ds="http://schemas.openxmlformats.org/officeDocument/2006/customXml" ds:itemID="{76B5CF6D-1542-4AE4-9B85-079797B277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7F960-88AD-4126-B44A-2BB373BADC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D06BA25-57EA-4964-A56C-33769B839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Last Mile </vt:lpstr>
      <vt:lpstr>'Last Mile '!Print_Area</vt:lpstr>
      <vt:lpstr>'Last Mile '!Print_Titles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thawkins</dc:creator>
  <cp:lastModifiedBy>Hawkins, Thelma - Division of Budget and Financial Man</cp:lastModifiedBy>
  <cp:lastPrinted>2021-08-25T17:39:21Z</cp:lastPrinted>
  <dcterms:created xsi:type="dcterms:W3CDTF">2021-08-23T23:59:36Z</dcterms:created>
  <dcterms:modified xsi:type="dcterms:W3CDTF">2021-08-25T17:39:32Z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0x0101001BEB557DBE01834EAB47A683706DCD5B00FEBA069D380E954D87E9153458E7F4A8</vt:lpwstr>
  </property>
  <property fmtid="{D5CDD505-2E9C-101B-9397-08002B2CF9AE}" pid="3" name="_dlc_DocIdItemGuid">
    <vt:lpwstr>8ed37b30-5ebc-4857-a51b-bea6edd6d40c</vt:lpwstr>
  </property>
</Properties>
</file>