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education-edit.ky.gov/districts/fac/Documents/"/>
    </mc:Choice>
  </mc:AlternateContent>
  <xr:revisionPtr revIDLastSave="0" documentId="8_{04552690-A688-4832-9C2C-F7207AA77E5A}" xr6:coauthVersionLast="43" xr6:coauthVersionMax="43" xr10:uidLastSave="{00000000-0000-0000-0000-000000000000}"/>
  <bookViews>
    <workbookView xWindow="-120" yWindow="-120" windowWidth="29040" windowHeight="15840" tabRatio="858" xr2:uid="{00000000-000D-0000-FFFF-FFFF00000000}"/>
  </bookViews>
  <sheets>
    <sheet name="Summary" sheetId="7" r:id="rId1"/>
    <sheet name="Field Descriptions" sheetId="6" r:id="rId2"/>
    <sheet name="By Rank A1 and A5 Schools" sheetId="13" r:id="rId3"/>
    <sheet name="By District A1 and A5 Schools" sheetId="14" r:id="rId4"/>
    <sheet name="By Rank A2 and A6 Schools" sheetId="16" r:id="rId5"/>
    <sheet name="By Rank C2 and D1 Schools" sheetId="17" r:id="rId6"/>
    <sheet name="By Rank A3 and A4 Schools" sheetId="15" r:id="rId7"/>
  </sheets>
  <definedNames>
    <definedName name="_xlnm._FilterDatabase" localSheetId="2" hidden="1">'By Rank A1 and A5 Schools'!$A$3:$T$254</definedName>
    <definedName name="_xlnm.Print_Area" localSheetId="1">'Field Descriptions'!$B$2:$C$2</definedName>
    <definedName name="_xlnm.Print_Area" localSheetId="0">Summary!$B$2:$C$11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7" l="1"/>
</calcChain>
</file>

<file path=xl/sharedStrings.xml><?xml version="1.0" encoding="utf-8"?>
<sst xmlns="http://schemas.openxmlformats.org/spreadsheetml/2006/main" count="3538" uniqueCount="679">
  <si>
    <t>KFICS Ranked Results - Public Schools</t>
  </si>
  <si>
    <t>Rank</t>
  </si>
  <si>
    <t>District
Number</t>
  </si>
  <si>
    <t>District Name</t>
  </si>
  <si>
    <t>School
Number</t>
  </si>
  <si>
    <t>Facility Name</t>
  </si>
  <si>
    <t>Year
Built</t>
  </si>
  <si>
    <t>Number
of
Additions</t>
  </si>
  <si>
    <t>Gross Area
(GSF)</t>
  </si>
  <si>
    <t>Kentucky
School
Score</t>
  </si>
  <si>
    <t>Condition
Index</t>
  </si>
  <si>
    <t>Educational
Suitability</t>
  </si>
  <si>
    <t>Total Budget
Costs to Replace</t>
  </si>
  <si>
    <t>Projected Budget
to Replace
Current GSF</t>
  </si>
  <si>
    <t>Flood
Plain</t>
  </si>
  <si>
    <t>Last
Assessment
Completed</t>
  </si>
  <si>
    <t>School Type</t>
  </si>
  <si>
    <t>Description</t>
  </si>
  <si>
    <t>District Number</t>
  </si>
  <si>
    <t>Unique district identification number.</t>
  </si>
  <si>
    <t>Describes the name of the district as recognized by KDE.</t>
  </si>
  <si>
    <t>School Number</t>
  </si>
  <si>
    <t>Year Built</t>
  </si>
  <si>
    <t>Gross Area (Gross Square Footage)</t>
  </si>
  <si>
    <t>Kentucky School Score</t>
  </si>
  <si>
    <t>Condition Index (CI)</t>
  </si>
  <si>
    <t>Educational Suitability</t>
  </si>
  <si>
    <t>The estimated capital costs to replace systems or elements in the school building where the action cannot be deferred and is necessary to get element functioning again or avoid imminent failure.</t>
  </si>
  <si>
    <t>Total Budget Costs to Replace</t>
  </si>
  <si>
    <t>Flood Plain</t>
  </si>
  <si>
    <t>Last Assessment Completed</t>
  </si>
  <si>
    <t>The date the last assessment (audit) was completed.</t>
  </si>
  <si>
    <t>Count of School Facilities included</t>
  </si>
  <si>
    <t>Count of School Facilities less than 30-years old</t>
  </si>
  <si>
    <t>Gross Area of School Facilities included</t>
  </si>
  <si>
    <t>Average Age of School Facilities included</t>
  </si>
  <si>
    <t>Report Generated</t>
  </si>
  <si>
    <t>The name of the facility as assigned by the district.  
A facility can house one or more school centers or school programs.</t>
  </si>
  <si>
    <t>Number of Sections</t>
  </si>
  <si>
    <t>The estimated capital costs to replace systems or elements in the school building where the action cannot be deferred and will be necessary to ensure continued element functionality for the next 1-3 years.</t>
  </si>
  <si>
    <t>Costs
to Replace
Urgent Actions</t>
  </si>
  <si>
    <t>Costs to Replace Urgent Actions</t>
  </si>
  <si>
    <t>Costs to Replace High Actions</t>
  </si>
  <si>
    <t>Costs to Replace Medium Actions</t>
  </si>
  <si>
    <t>The sum of all Urgent, High, and Medium Action Costs to Replace up to and including year 4. This is also defined as the Renewal Needs value in the CI calculation.</t>
  </si>
  <si>
    <t>Costs
to Replace
High Actions</t>
  </si>
  <si>
    <t>Costs
to Replace
Medium Actions</t>
  </si>
  <si>
    <t>Projected Budget to Replace Current GSF</t>
  </si>
  <si>
    <t>Identifies if the school is in the 100-year flood plain.</t>
  </si>
  <si>
    <t>School
Type</t>
  </si>
  <si>
    <t>KFICS Ranked Results - Pre Schools</t>
  </si>
  <si>
    <t>KFICS Ranked Results - Public Programs</t>
  </si>
  <si>
    <t>KFICS Ranked Results - Non-Public</t>
  </si>
  <si>
    <t>2019 Kentucky Facilities Inventory and Classification System 
(KFICS) Ranked Report 
Kentucky School districts' evaluations 
and rankings for school facilities</t>
  </si>
  <si>
    <t xml:space="preserve">Column Header Names </t>
  </si>
  <si>
    <t>School identification number unique within the district.
A School Number must be assigned by KDE for it to be recognized.</t>
  </si>
  <si>
    <t>The school classification:
A1   A school under the administrative control of a principal and eligible to establish a school-based decision making council. An A1 school is not a program operated by or as a part of another school.
A2   District-operated, career and technical education center (CTC), where the membership is counted in an A1 school.
A3   District-operated, special education program (all enrollments should be special education).
A4   District-operated, state-funded preschool program (includes blended preschool and Head Start).
A5   An alternative program that is a district-operated facility with no definable attendance boundaries that is designed to remediate academic performance, improve behavior, or provide an enhanced learning experience.
A6   KECSAC funded program serving state children agency.
C2   State operated career and technical education area center (ATC / CTE).
D1   State Department of Education operated school (blind and deaf).</t>
  </si>
  <si>
    <t>The year in which the original Section of the school was built as provided and verified by the school district.</t>
  </si>
  <si>
    <t>Count of building additions AND the original school building. Additions (aka Sections) add square footage to a facility.  These do not include facility renovations.</t>
  </si>
  <si>
    <t>The sum of the square footage of all areas on all floors of a building included within the outside faces of its exterior walls as provided and verified by the school district.</t>
  </si>
  <si>
    <r>
      <t xml:space="preserve">Condition Index represents 75% of the Kentucky School Score and is based on a ratio of the identified replacement cost in the next 4 years to the estimated replacement value of the building, includes years 2018 - 2022.
CI (%)   =  1 -  ((Total Budget Costs to Replace ($)) / ((Projected Budget to Replace Current GSF ($) )) ∗100
</t>
    </r>
    <r>
      <rPr>
        <b/>
        <i/>
        <sz val="10"/>
        <rFont val="Arial"/>
        <family val="2"/>
      </rPr>
      <t>*GSF:</t>
    </r>
    <r>
      <rPr>
        <i/>
        <sz val="10"/>
        <rFont val="Arial"/>
        <family val="2"/>
      </rPr>
      <t xml:space="preserve"> Gross Square Footage </t>
    </r>
  </si>
  <si>
    <t>Educational Suitability Assessment of a school building, measures how well the building supports the delivery of educational programs against standards being offered. It includes:
·         Space Survey (standard criteria for rooms)  
·         Site Survey (exterior criteria)  
·         Crime Prevention Through Environmental Design Survey
Educational Suitability Score, for purposes of establishing a School Score, addresses the facilities suitability to accommodate the student instructional programs according to the standards as set forth in the Kentucky School Facilities Planning Manual and Facility Programming and Construction Criteria Planning Guide (regulations), to determine that the facility and site can suitably accommodate the students and their educational programs. Regulations define the minimum standards and requirements used to compare against the facility spaces.  </t>
  </si>
  <si>
    <t xml:space="preserve">The estimated capital costs to replace systems or elements in the school building where the action can be deferred and will be necessary to ensure continued element functionality for the next 3-5 years. For the purpose of the Kentucky School score, the replacement cost will be limited to 3-4 years.  </t>
  </si>
  <si>
    <r>
      <t xml:space="preserve">Projected Budget to Replace Current GSF, also known as the Current Replacement Value. The value represents the total cost of rebuilding or replacing an existing school with the same gross square footage. The budget is established by KDE, adjusted annually. 
</t>
    </r>
    <r>
      <rPr>
        <i/>
        <sz val="10"/>
        <rFont val="Arial"/>
        <family val="2"/>
      </rPr>
      <t>*</t>
    </r>
    <r>
      <rPr>
        <b/>
        <i/>
        <sz val="10"/>
        <rFont val="Arial"/>
        <family val="2"/>
      </rPr>
      <t xml:space="preserve">NOTE: </t>
    </r>
    <r>
      <rPr>
        <i/>
        <sz val="10"/>
        <rFont val="Arial"/>
        <family val="2"/>
      </rPr>
      <t xml:space="preserve">The existing Gross Square Footage solely applies to the current facility and may not be reflective of district need, based on current and projected enrollment, should new construction/major renovations be considered.                </t>
    </r>
    <r>
      <rPr>
        <sz val="10"/>
        <rFont val="Arial"/>
        <family val="2"/>
      </rPr>
      <t xml:space="preserve">            </t>
    </r>
  </si>
  <si>
    <t xml:space="preserve">Rank list by Kentucky School Score (worst to best).
Published school Facilities that are classified as an A1 through A6, C2, D1 are ranked. </t>
  </si>
  <si>
    <t xml:space="preserve">The 2019 Kentucky School Score is an aggregate of the Condition Index (75%) and the Educational Suitability (25%) for a facility which has a complete set of audits and surveys published by KDE:
       75%   Condition Index
       20%   Space Survey 
    3.75%   Crime Prevention Through Environmental Design (CPTED) Survey 
    1.25%   Site Survey
ATCs (C2), KSB (D1), &amp; KSD (D1) do not include the Space Survey % in their Score. </t>
  </si>
  <si>
    <t>Building notes, if needed.</t>
  </si>
  <si>
    <t>Total Budget Costs to Replace for School Facilities included</t>
  </si>
  <si>
    <t>Total Projected Budget to Replace Current GSF for School Facilities included</t>
  </si>
  <si>
    <t>Condition Index for School Facilities included</t>
  </si>
  <si>
    <t>Count of Districts included in this Report</t>
  </si>
  <si>
    <t>Notes</t>
  </si>
  <si>
    <t>515</t>
  </si>
  <si>
    <t>Rowan County</t>
  </si>
  <si>
    <t>044</t>
  </si>
  <si>
    <t>A4</t>
  </si>
  <si>
    <t>Rowan County Preschool Center Pre School (Facility)</t>
  </si>
  <si>
    <t>2019-07-08</t>
  </si>
  <si>
    <t>161</t>
  </si>
  <si>
    <t>Estill County</t>
  </si>
  <si>
    <t>220</t>
  </si>
  <si>
    <t>South Irvine Early Learning Center (Facility)</t>
  </si>
  <si>
    <t>2019-05-02</t>
  </si>
  <si>
    <t>134</t>
  </si>
  <si>
    <t>Covington Independent</t>
  </si>
  <si>
    <t>010</t>
  </si>
  <si>
    <t>Biggs Early Childhood Education Ctr Pre School (Facility)</t>
  </si>
  <si>
    <t>2019-09-19</t>
  </si>
  <si>
    <t>012</t>
  </si>
  <si>
    <t>Ashland Independent</t>
  </si>
  <si>
    <t>Ashland Head Start (Facility)</t>
  </si>
  <si>
    <t>No</t>
  </si>
  <si>
    <t>2019-09-04</t>
  </si>
  <si>
    <t>451</t>
  </si>
  <si>
    <t>Nelson County</t>
  </si>
  <si>
    <t>071</t>
  </si>
  <si>
    <t>Nelson County Early Learning Center (Facility)</t>
  </si>
  <si>
    <t>2019-05-22</t>
  </si>
  <si>
    <t>111</t>
  </si>
  <si>
    <t>Casey County</t>
  </si>
  <si>
    <t>111ATC</t>
  </si>
  <si>
    <t>C2</t>
  </si>
  <si>
    <t>Casey County Area Technology Center (Facility)</t>
  </si>
  <si>
    <t>2019-04-01</t>
  </si>
  <si>
    <t>Bullitt County</t>
  </si>
  <si>
    <t>106ATC</t>
  </si>
  <si>
    <t>Bullitt County Area Technology Center (Facility)</t>
  </si>
  <si>
    <t>2019-02-04</t>
  </si>
  <si>
    <t>143ATC</t>
  </si>
  <si>
    <t>Nelson County Area Technology Center (Facility)</t>
  </si>
  <si>
    <t>2019-04-26</t>
  </si>
  <si>
    <t>571</t>
  </si>
  <si>
    <t>Warren County</t>
  </si>
  <si>
    <t>153ATC</t>
  </si>
  <si>
    <t>Warren Co. Area Technology Center (Facility)</t>
  </si>
  <si>
    <t>2019-10-02</t>
  </si>
  <si>
    <t>331</t>
  </si>
  <si>
    <t>Letcher County</t>
  </si>
  <si>
    <t>130ATC</t>
  </si>
  <si>
    <t>Letcher County Area Technology Center (Facility)</t>
  </si>
  <si>
    <t>2019-06-26</t>
  </si>
  <si>
    <t>045</t>
  </si>
  <si>
    <t>Boyd County</t>
  </si>
  <si>
    <t>120</t>
  </si>
  <si>
    <t>A2</t>
  </si>
  <si>
    <t>Boyd Co Career &amp; Tech Educ Ctr Voc Sch (Facility)</t>
  </si>
  <si>
    <t>2019-06-29</t>
  </si>
  <si>
    <t>335</t>
  </si>
  <si>
    <t>Lewis County</t>
  </si>
  <si>
    <t>970</t>
  </si>
  <si>
    <t>Foster Meade Career &amp; Technical Center (Facility)</t>
  </si>
  <si>
    <t>2018-11-18</t>
  </si>
  <si>
    <t>091</t>
  </si>
  <si>
    <t>Campbell County</t>
  </si>
  <si>
    <t>050</t>
  </si>
  <si>
    <t>A1</t>
  </si>
  <si>
    <t>Grants Lick Elementary School (Facility)</t>
  </si>
  <si>
    <t>2019-06-08</t>
  </si>
  <si>
    <t>391</t>
  </si>
  <si>
    <t>Mason County</t>
  </si>
  <si>
    <t>Mason County Middle School (Facility)</t>
  </si>
  <si>
    <t>2019-06-03</t>
  </si>
  <si>
    <t>040</t>
  </si>
  <si>
    <t>Garrison Elementary School (Facility)</t>
  </si>
  <si>
    <t>2019-07-18</t>
  </si>
  <si>
    <t>Clearfield Elementary School (Facility)</t>
  </si>
  <si>
    <t>2019-06-27</t>
  </si>
  <si>
    <t>375</t>
  </si>
  <si>
    <t>Marion County</t>
  </si>
  <si>
    <t>020</t>
  </si>
  <si>
    <t>Calvary Elementary School (Facility)</t>
  </si>
  <si>
    <t>2019-06-04</t>
  </si>
  <si>
    <t>157</t>
  </si>
  <si>
    <t>Erlanger-Elsmere Independent</t>
  </si>
  <si>
    <t>003</t>
  </si>
  <si>
    <t>Lindeman Elementary School (Facility)</t>
  </si>
  <si>
    <t>2019-05-23</t>
  </si>
  <si>
    <t>321</t>
  </si>
  <si>
    <t>Lee County</t>
  </si>
  <si>
    <t>060</t>
  </si>
  <si>
    <t>Lee County Middle High School (Facility)</t>
  </si>
  <si>
    <t>2019-07-02</t>
  </si>
  <si>
    <t>275</t>
  </si>
  <si>
    <t>Jefferson County</t>
  </si>
  <si>
    <t>147</t>
  </si>
  <si>
    <t>Mill Creek Elementary (Facility)</t>
  </si>
  <si>
    <t>Yes</t>
  </si>
  <si>
    <t>2019-03-04</t>
  </si>
  <si>
    <t>537</t>
  </si>
  <si>
    <t>Southgate Independent</t>
  </si>
  <si>
    <t>Southgate Public School (Facility)</t>
  </si>
  <si>
    <t>2019-02-06</t>
  </si>
  <si>
    <t>013</t>
  </si>
  <si>
    <t>Donald E. Cline Elementary School (Facility)</t>
  </si>
  <si>
    <t>2019-06-06</t>
  </si>
  <si>
    <t>John W. Reiley Elementary School (Facility)</t>
  </si>
  <si>
    <t>042</t>
  </si>
  <si>
    <t>Bowling Green Independent</t>
  </si>
  <si>
    <t>070</t>
  </si>
  <si>
    <t>Bowling Green High School (Facility)</t>
  </si>
  <si>
    <t>2019-04-19</t>
  </si>
  <si>
    <t>165</t>
  </si>
  <si>
    <t>Brown School (Facility)</t>
  </si>
  <si>
    <t>2019-05-17</t>
  </si>
  <si>
    <t>055</t>
  </si>
  <si>
    <t>Bates Elementary (Facility)</t>
  </si>
  <si>
    <t>591</t>
  </si>
  <si>
    <t>Whitley County</t>
  </si>
  <si>
    <t>435</t>
  </si>
  <si>
    <t>Whitley County Middle School (Facility)</t>
  </si>
  <si>
    <t>2019-04-30</t>
  </si>
  <si>
    <t>175</t>
  </si>
  <si>
    <t>Floyd County</t>
  </si>
  <si>
    <t>Allen Elementary School (Facility)</t>
  </si>
  <si>
    <t>2019-01-10</t>
  </si>
  <si>
    <t>354</t>
  </si>
  <si>
    <t>Ludlow Independent</t>
  </si>
  <si>
    <t>Ludlow High School (Facility)</t>
  </si>
  <si>
    <t>2019-05-10</t>
  </si>
  <si>
    <t>385</t>
  </si>
  <si>
    <t>Martin County</t>
  </si>
  <si>
    <t>Inez Elementary School (Facility)</t>
  </si>
  <si>
    <t>2019-04-11</t>
  </si>
  <si>
    <t>Miles Elementary School (Facility)</t>
  </si>
  <si>
    <t>2019-04-22</t>
  </si>
  <si>
    <t>116</t>
  </si>
  <si>
    <t>Jefferson County Wellington Elementary (Facility)</t>
  </si>
  <si>
    <t>079</t>
  </si>
  <si>
    <t>Kerrick Elementary School (Facility)</t>
  </si>
  <si>
    <t>Cannonsburg Elementary School (Facility)</t>
  </si>
  <si>
    <t>495</t>
  </si>
  <si>
    <t>Powell County</t>
  </si>
  <si>
    <t>Stanton Elementary School (Facility)</t>
  </si>
  <si>
    <t>2019-02-11</t>
  </si>
  <si>
    <t>032</t>
  </si>
  <si>
    <t>Bellevue Independent</t>
  </si>
  <si>
    <t>Grandview Elementary School (Facility)</t>
  </si>
  <si>
    <t>2019-06-13</t>
  </si>
  <si>
    <t>511</t>
  </si>
  <si>
    <t>Rockcastle County</t>
  </si>
  <si>
    <t>100</t>
  </si>
  <si>
    <t>Rockcastle County Middle School (Facility)</t>
  </si>
  <si>
    <t>2018-12-13</t>
  </si>
  <si>
    <t>030</t>
  </si>
  <si>
    <t>Mason County High School (Facility)</t>
  </si>
  <si>
    <t>2018-06-26</t>
  </si>
  <si>
    <t>300</t>
  </si>
  <si>
    <t>Hazelwood Elementary School (Facility)</t>
  </si>
  <si>
    <t>2019-02-25</t>
  </si>
  <si>
    <t>271</t>
  </si>
  <si>
    <t>Jackson County</t>
  </si>
  <si>
    <t>025</t>
  </si>
  <si>
    <t>Jackson County Middle School (Facility)</t>
  </si>
  <si>
    <t>325</t>
  </si>
  <si>
    <t>Jacob Elementary (Facility)</t>
  </si>
  <si>
    <t>Bracken County</t>
  </si>
  <si>
    <t>Bracken County Middle School (Facility)</t>
  </si>
  <si>
    <t>151</t>
  </si>
  <si>
    <t>Edmonson County</t>
  </si>
  <si>
    <t>022</t>
  </si>
  <si>
    <t>Edmonson County 5/6 Center (Facility)</t>
  </si>
  <si>
    <t>2019-06-24</t>
  </si>
  <si>
    <t>016</t>
  </si>
  <si>
    <t>A5</t>
  </si>
  <si>
    <t>Lighthouse Academy (Facility)</t>
  </si>
  <si>
    <t>201</t>
  </si>
  <si>
    <t>Grant County</t>
  </si>
  <si>
    <t>Dry Ridge Elementary (Facility)</t>
  </si>
  <si>
    <t>2019-08-13</t>
  </si>
  <si>
    <t>115</t>
  </si>
  <si>
    <t>Latonia Elementary School (Facility)</t>
  </si>
  <si>
    <t>2019-09-25</t>
  </si>
  <si>
    <t>065</t>
  </si>
  <si>
    <t>Breckinridge County</t>
  </si>
  <si>
    <t>Breckinridge County Middle School (Facility)</t>
  </si>
  <si>
    <t>2019-06-19</t>
  </si>
  <si>
    <t>098</t>
  </si>
  <si>
    <t>Bowling Green Learning Center (Facility)</t>
  </si>
  <si>
    <t>005</t>
  </si>
  <si>
    <t>Bernheim Middle School (Facility)</t>
  </si>
  <si>
    <t>141</t>
  </si>
  <si>
    <t>Cumberland County</t>
  </si>
  <si>
    <t>Cumberland County Elementary School (Facility)</t>
  </si>
  <si>
    <t>082</t>
  </si>
  <si>
    <t>Dixie Elementary (Facility)</t>
  </si>
  <si>
    <t>2019-02-28</t>
  </si>
  <si>
    <t>180</t>
  </si>
  <si>
    <t>Mckee Elementary School (Facility)</t>
  </si>
  <si>
    <t>2019-08-09</t>
  </si>
  <si>
    <t>730</t>
  </si>
  <si>
    <t>Frederick Law Olmsted Academy South (Facility)</t>
  </si>
  <si>
    <t>323</t>
  </si>
  <si>
    <t>Cochran Elementary (Facility)</t>
  </si>
  <si>
    <t>047</t>
  </si>
  <si>
    <t>Louisville Male High School (Facility)</t>
  </si>
  <si>
    <t>2019-05-20</t>
  </si>
  <si>
    <t>243</t>
  </si>
  <si>
    <t>Byck Elementary (Facility)</t>
  </si>
  <si>
    <t>001</t>
  </si>
  <si>
    <t>Adair County</t>
  </si>
  <si>
    <t>Adair County High School (Facility)</t>
  </si>
  <si>
    <t>2019-05-30</t>
  </si>
  <si>
    <t>481</t>
  </si>
  <si>
    <t>Pendleton County</t>
  </si>
  <si>
    <t>061</t>
  </si>
  <si>
    <t>Phillip Sharp Middle School (Facility)</t>
  </si>
  <si>
    <t>2019-02-26</t>
  </si>
  <si>
    <t>078</t>
  </si>
  <si>
    <t>Old Mill Elementary School (Facility)</t>
  </si>
  <si>
    <t>080</t>
  </si>
  <si>
    <t>Charles Straub Elementary School (Facility)</t>
  </si>
  <si>
    <t>2019-04-03</t>
  </si>
  <si>
    <t>Goldsmith Elementary (Facility)</t>
  </si>
  <si>
    <t>250</t>
  </si>
  <si>
    <t>Fleming Neon Middle School (Facility)</t>
  </si>
  <si>
    <t>2019-09-09</t>
  </si>
  <si>
    <t>291</t>
  </si>
  <si>
    <t>Kenton County</t>
  </si>
  <si>
    <t>006</t>
  </si>
  <si>
    <t>River Ridge Elementary School (Facility)</t>
  </si>
  <si>
    <t>2019-05-29</t>
  </si>
  <si>
    <t>Greathouse Shryock Traditional (Facility)</t>
  </si>
  <si>
    <t>Taylor Elementary School (Facility)</t>
  </si>
  <si>
    <t>2019-03-11</t>
  </si>
  <si>
    <t>215</t>
  </si>
  <si>
    <t>Green County</t>
  </si>
  <si>
    <t>Green County Middle School (Facility)</t>
  </si>
  <si>
    <t>Oakview Elementary School (Facility)</t>
  </si>
  <si>
    <t>R C Hinsdale Elementary School (Facility)</t>
  </si>
  <si>
    <t>Green County High School (Facility)</t>
  </si>
  <si>
    <t>396</t>
  </si>
  <si>
    <t>Jefferson County Traditional Middle (Facility)</t>
  </si>
  <si>
    <t>2019-04-09</t>
  </si>
  <si>
    <t>Boston Elementary School (Facility)</t>
  </si>
  <si>
    <t>365</t>
  </si>
  <si>
    <t>Whitley County Central Primary School (Facility)</t>
  </si>
  <si>
    <t>452</t>
  </si>
  <si>
    <t>Newport Independent</t>
  </si>
  <si>
    <t>Newport Primary School (Facility)</t>
  </si>
  <si>
    <t>Audubon Traditional Elem (Facility)</t>
  </si>
  <si>
    <t>2019-03-07</t>
  </si>
  <si>
    <t>255</t>
  </si>
  <si>
    <t>Henry County</t>
  </si>
  <si>
    <t>Campbellsburg Elementary School (Facility)</t>
  </si>
  <si>
    <t>2019-03-28</t>
  </si>
  <si>
    <t>595</t>
  </si>
  <si>
    <t>Wolfe County</t>
  </si>
  <si>
    <t>Rogers Elementary School (Facility)</t>
  </si>
  <si>
    <t>2019-03-22</t>
  </si>
  <si>
    <t>170</t>
  </si>
  <si>
    <t>Mt. Vernon Elementary (Facility)</t>
  </si>
  <si>
    <t>2019-04-29</t>
  </si>
  <si>
    <t>140</t>
  </si>
  <si>
    <t>Tollesboro Elementary School (Facility)</t>
  </si>
  <si>
    <t>2018-11-08</t>
  </si>
  <si>
    <t>014</t>
  </si>
  <si>
    <t>Adair County Middle School (Facility)</t>
  </si>
  <si>
    <t>2019-01-09</t>
  </si>
  <si>
    <t>035</t>
  </si>
  <si>
    <t>Boone County</t>
  </si>
  <si>
    <t>Hillard Collins Elementary School (Facility)</t>
  </si>
  <si>
    <t>Crittenden-Mt. Zion Elementary (Facility)</t>
  </si>
  <si>
    <t>2019-06-28</t>
  </si>
  <si>
    <t>523</t>
  </si>
  <si>
    <t>Russellville Independent</t>
  </si>
  <si>
    <t>Russellville Junior/Senior High School (Facility)</t>
  </si>
  <si>
    <t>350</t>
  </si>
  <si>
    <t>Whitley County North Elementary School (Facility)</t>
  </si>
  <si>
    <t>090</t>
  </si>
  <si>
    <t>Thomas Jefferson Middle (Facility)</t>
  </si>
  <si>
    <t>W R Mcneill Elementary School (Facility)</t>
  </si>
  <si>
    <t>432</t>
  </si>
  <si>
    <t>King Elementary (Facility)</t>
  </si>
  <si>
    <t>2019-05-21</t>
  </si>
  <si>
    <t>Laurel Elementary School (Facility)</t>
  </si>
  <si>
    <t>2019-03-27</t>
  </si>
  <si>
    <t>041</t>
  </si>
  <si>
    <t>Charles H. Kelly Elementary School (Facility)</t>
  </si>
  <si>
    <t>2019-03-15</t>
  </si>
  <si>
    <t>177</t>
  </si>
  <si>
    <t>Frankfort Independent</t>
  </si>
  <si>
    <t>Second Street School (Facility)</t>
  </si>
  <si>
    <t>2019-08-19</t>
  </si>
  <si>
    <t>345</t>
  </si>
  <si>
    <t>Livingston County</t>
  </si>
  <si>
    <t>Livingston County Middle School (Facility)</t>
  </si>
  <si>
    <t>2019-06-14</t>
  </si>
  <si>
    <t>Grant County Middle School (Facility)</t>
  </si>
  <si>
    <t>2019-08-27</t>
  </si>
  <si>
    <t>Bullitt East High School (Facility)</t>
  </si>
  <si>
    <t>Bellevue High School (Facility)</t>
  </si>
  <si>
    <t>2019-06-17</t>
  </si>
  <si>
    <t>105</t>
  </si>
  <si>
    <t>Carter County</t>
  </si>
  <si>
    <t>505</t>
  </si>
  <si>
    <t>West Carter Middle School (Facility)</t>
  </si>
  <si>
    <t>2019-05-01</t>
  </si>
  <si>
    <t>Lewis County Middle School (Facility)</t>
  </si>
  <si>
    <t>426</t>
  </si>
  <si>
    <t>Middlesboro Independent</t>
  </si>
  <si>
    <t>Middlesboro Middle School (Facility)</t>
  </si>
  <si>
    <t>2019-05-27</t>
  </si>
  <si>
    <t>019</t>
  </si>
  <si>
    <t>Horizons Academy (Facility)</t>
  </si>
  <si>
    <t>2019-05-07</t>
  </si>
  <si>
    <t>130</t>
  </si>
  <si>
    <t>Charles Russell Elementary School (Facility)</t>
  </si>
  <si>
    <t>2019-08-16</t>
  </si>
  <si>
    <t>075</t>
  </si>
  <si>
    <t>Cumberland County Middle School (Facility)</t>
  </si>
  <si>
    <t>Drakes Creek Middle School (Facility)</t>
  </si>
  <si>
    <t>586</t>
  </si>
  <si>
    <t>West Point Independent</t>
  </si>
  <si>
    <t>West Point Elementary School (Facility)</t>
  </si>
  <si>
    <t>2018-12-02</t>
  </si>
  <si>
    <t>011</t>
  </si>
  <si>
    <t>Campbell County Middle School (Facility)</t>
  </si>
  <si>
    <t>Burlington Elementary School (Facility)</t>
  </si>
  <si>
    <t>351</t>
  </si>
  <si>
    <t>Logan County</t>
  </si>
  <si>
    <t>Adairville Elementary School (Facility)</t>
  </si>
  <si>
    <t>2019-06-21</t>
  </si>
  <si>
    <t>401</t>
  </si>
  <si>
    <t>McCreary County</t>
  </si>
  <si>
    <t>Pine Knot Elementary Building 1 (Facility)</t>
  </si>
  <si>
    <t>2018-12-19</t>
  </si>
  <si>
    <t>Potter Gray Elementary (Facility)</t>
  </si>
  <si>
    <t>Hager Elementary School (Facility)</t>
  </si>
  <si>
    <t>015</t>
  </si>
  <si>
    <t>Bullitt Central High School (Facility)</t>
  </si>
  <si>
    <t>Boone County High School (Facility)</t>
  </si>
  <si>
    <t>Rowan County Senior High School (Facility)</t>
  </si>
  <si>
    <t>2019-06-25</t>
  </si>
  <si>
    <t>150</t>
  </si>
  <si>
    <t>Ninth District Elementary (Facility)</t>
  </si>
  <si>
    <t>Conner High School (Facility)</t>
  </si>
  <si>
    <t>William H. Natcher Elementary (Facility)</t>
  </si>
  <si>
    <t>425</t>
  </si>
  <si>
    <t>Martha Jane Potter Elementary School (Facility)</t>
  </si>
  <si>
    <t>2019-09-12</t>
  </si>
  <si>
    <t>Auburn Elementary School (Facility)</t>
  </si>
  <si>
    <t>Holmes Campus (Facility)</t>
  </si>
  <si>
    <t>110</t>
  </si>
  <si>
    <t>Betsy Layne High School (Facility)</t>
  </si>
  <si>
    <t>2019-06-11</t>
  </si>
  <si>
    <t>290</t>
  </si>
  <si>
    <t>Oak Grove Elementary School (Facility)</t>
  </si>
  <si>
    <t>STEAM Academy (Facility)</t>
  </si>
  <si>
    <t>340</t>
  </si>
  <si>
    <t>Tyner Elementary School (Facility)</t>
  </si>
  <si>
    <t>Klondike Elementary (Facility)</t>
  </si>
  <si>
    <t>Crabbe Elementary School (Facility)</t>
  </si>
  <si>
    <t>North Bullitt High School (Facility)</t>
  </si>
  <si>
    <t>Frayser Elementary (Facility)</t>
  </si>
  <si>
    <t>145</t>
  </si>
  <si>
    <t>Daviess County</t>
  </si>
  <si>
    <t>Highland Elementary School (Daviess) (Facility)</t>
  </si>
  <si>
    <t>2019-04-04</t>
  </si>
  <si>
    <t>Ryland Heights Elementary School (Facility)</t>
  </si>
  <si>
    <t>2019-05-31</t>
  </si>
  <si>
    <t>R E Stevenson Elementary School (Facility)</t>
  </si>
  <si>
    <t>2019-06-12</t>
  </si>
  <si>
    <t>260</t>
  </si>
  <si>
    <t>Brandeis Elementary (Facility)</t>
  </si>
  <si>
    <t>2019-03-05</t>
  </si>
  <si>
    <t>127</t>
  </si>
  <si>
    <t>Auburndale Elementary School (Facility)</t>
  </si>
  <si>
    <t>2019-03-06</t>
  </si>
  <si>
    <t>Henry County Eastern Elementary School (Facility)</t>
  </si>
  <si>
    <t>160</t>
  </si>
  <si>
    <t>Glenn O Swing Elementary (Facility)</t>
  </si>
  <si>
    <t>581</t>
  </si>
  <si>
    <t>Wayne County</t>
  </si>
  <si>
    <t>200</t>
  </si>
  <si>
    <t>Wayne County High School (Facility)</t>
  </si>
  <si>
    <t>Whitley Central Intermediate School (Facility)</t>
  </si>
  <si>
    <t>320</t>
  </si>
  <si>
    <t>Roundstone Elementary School (Facility)</t>
  </si>
  <si>
    <t>Bloomfield Middle School (Facility)</t>
  </si>
  <si>
    <t>026</t>
  </si>
  <si>
    <t>Beechwood Independent</t>
  </si>
  <si>
    <t>010-020</t>
  </si>
  <si>
    <t>Beechwood Elementary/High School (Facility)</t>
  </si>
  <si>
    <t>North Warren Elementary (Facility)</t>
  </si>
  <si>
    <t>2019-10-10</t>
  </si>
  <si>
    <t>083</t>
  </si>
  <si>
    <t>Cochrane Elementary (Facility)</t>
  </si>
  <si>
    <t>2019-02-19</t>
  </si>
  <si>
    <t>Lewis County High School (Facility)</t>
  </si>
  <si>
    <t>477</t>
  </si>
  <si>
    <t>Paintsville Independent</t>
  </si>
  <si>
    <t>Paintsville Elementary School (Facility)</t>
  </si>
  <si>
    <t>149</t>
  </si>
  <si>
    <t>Blake Elementary (Facility)</t>
  </si>
  <si>
    <t>371</t>
  </si>
  <si>
    <t>Magoffin County</t>
  </si>
  <si>
    <t>360</t>
  </si>
  <si>
    <t>Salyersville Grade School (Facility)</t>
  </si>
  <si>
    <t>2019-06-10</t>
  </si>
  <si>
    <t>Estill County High School (Facility)</t>
  </si>
  <si>
    <t>Allen County</t>
  </si>
  <si>
    <t>Allen County Primary Center (Facility)</t>
  </si>
  <si>
    <t>2019-02-20</t>
  </si>
  <si>
    <t>Poage Elementary School (Facility)</t>
  </si>
  <si>
    <t>2019-09-24</t>
  </si>
  <si>
    <t>230</t>
  </si>
  <si>
    <t>Greenwood High School (Facility)</t>
  </si>
  <si>
    <t>New Haven Elementary School (Facility)</t>
  </si>
  <si>
    <t>2019-09-10</t>
  </si>
  <si>
    <t>Kyrock Elementary School (Facility)</t>
  </si>
  <si>
    <t>380</t>
  </si>
  <si>
    <t>Cowan Elementary School (Facility)</t>
  </si>
  <si>
    <t>Augusta Independent</t>
  </si>
  <si>
    <t>Augusta Independent School (Facility)</t>
  </si>
  <si>
    <t>Piner Elementary School (Facility)</t>
  </si>
  <si>
    <t>2019-05-28</t>
  </si>
  <si>
    <t>085</t>
  </si>
  <si>
    <t>Estill County Middle School (Facility)</t>
  </si>
  <si>
    <t>Anderson County</t>
  </si>
  <si>
    <t>Saffell Street Elementary School (Facility)</t>
  </si>
  <si>
    <t>2019-06-20</t>
  </si>
  <si>
    <t>Henry County High School (Facility)</t>
  </si>
  <si>
    <t>2019-05-09</t>
  </si>
  <si>
    <t>205</t>
  </si>
  <si>
    <t>Warren East Middle School (Facility)</t>
  </si>
  <si>
    <t>Warren Elementary (Facility)</t>
  </si>
  <si>
    <t>Rector A. Jones Middle School (Facility)</t>
  </si>
  <si>
    <t>2019-03-08</t>
  </si>
  <si>
    <t>White's Tower Elementary School (Facility)</t>
  </si>
  <si>
    <t>Nelson County High School (Facility)</t>
  </si>
  <si>
    <t>2019-05-24</t>
  </si>
  <si>
    <t>Mt. Washington Middle School (Facility)</t>
  </si>
  <si>
    <t>Hebron Middle School (Facility)</t>
  </si>
  <si>
    <t>Estill Springs Elementary School (Facility)</t>
  </si>
  <si>
    <t>575</t>
  </si>
  <si>
    <t>Washington County</t>
  </si>
  <si>
    <t>034-080</t>
  </si>
  <si>
    <t>Washington County Elementary &amp; Middle School (Facility)</t>
  </si>
  <si>
    <t>Frankfort High School (Facility)</t>
  </si>
  <si>
    <t>2019-08-12</t>
  </si>
  <si>
    <t>Tichenor Middle School (Facility)</t>
  </si>
  <si>
    <t>Cumberland County High School (Facility)</t>
  </si>
  <si>
    <t>2018-04-04</t>
  </si>
  <si>
    <t>031</t>
  </si>
  <si>
    <t>North Washington Elementary School (Facility)</t>
  </si>
  <si>
    <t>2018-12-24</t>
  </si>
  <si>
    <t>Scott High School (Facility)</t>
  </si>
  <si>
    <t>Mason County Intermediate School (Facility)</t>
  </si>
  <si>
    <t>Coxs Creek Elementary School (Facility)</t>
  </si>
  <si>
    <t>Warren East High School (Facility)</t>
  </si>
  <si>
    <t>Alex R. Kennedy Elementary School (Facility)</t>
  </si>
  <si>
    <t>Rodburn Elementary School (Facility)</t>
  </si>
  <si>
    <t>Florence Elementary School (Facility)</t>
  </si>
  <si>
    <t>Kenton Elementary School (Facility)</t>
  </si>
  <si>
    <t>162</t>
  </si>
  <si>
    <t>Fairview Independent</t>
  </si>
  <si>
    <t>Fairview High School (Facility)</t>
  </si>
  <si>
    <t>305</t>
  </si>
  <si>
    <t>LaRue County</t>
  </si>
  <si>
    <t>Larue County High School (Facility)</t>
  </si>
  <si>
    <t>Cedar Grove Elementary (Facility)</t>
  </si>
  <si>
    <t>South Edmonson Elementary School (Facility)</t>
  </si>
  <si>
    <t>156</t>
  </si>
  <si>
    <t>Eminence Independent</t>
  </si>
  <si>
    <t>Eminence Schools (Facility)</t>
  </si>
  <si>
    <t>The New Haven School (Facility)</t>
  </si>
  <si>
    <t>101</t>
  </si>
  <si>
    <t>Carroll County</t>
  </si>
  <si>
    <t>Kathryn Winn Primary (Facility)</t>
  </si>
  <si>
    <t>Paintsville High School (Facility)</t>
  </si>
  <si>
    <t>Bowling Green Junior High (Facility)</t>
  </si>
  <si>
    <t>108</t>
  </si>
  <si>
    <t>Woodland Middle School (Facility)</t>
  </si>
  <si>
    <t>Covington Adult High School (Urban Learning Center) (Facility)</t>
  </si>
  <si>
    <t>A M Yealey Elementary School (Facility)</t>
  </si>
  <si>
    <t>Fairview Elementary School (Facility)</t>
  </si>
  <si>
    <t>2019-01-15</t>
  </si>
  <si>
    <t>Riverview Opportunity Center (Facility)</t>
  </si>
  <si>
    <t>Beechgrove Elementary School (Facility)</t>
  </si>
  <si>
    <t>Bracken County High School (Facility)</t>
  </si>
  <si>
    <t>Lebanon Junction Elementary (Facility)</t>
  </si>
  <si>
    <t>2018-02-04</t>
  </si>
  <si>
    <t>Green County Primary School (Facility)</t>
  </si>
  <si>
    <t>471</t>
  </si>
  <si>
    <t>Owen County</t>
  </si>
  <si>
    <t>Owen County High School (Facility)</t>
  </si>
  <si>
    <t>475</t>
  </si>
  <si>
    <t>Summit View Academy (Facility)</t>
  </si>
  <si>
    <t>094</t>
  </si>
  <si>
    <t>Bowen Elementary (Facility)</t>
  </si>
  <si>
    <t>038</t>
  </si>
  <si>
    <t>Henry County Middle School (Facility)</t>
  </si>
  <si>
    <t>Edmonson County Middle/High School (Facility)</t>
  </si>
  <si>
    <t>Lost River Elementary (Facility)</t>
  </si>
  <si>
    <t>285</t>
  </si>
  <si>
    <t>Johnson County</t>
  </si>
  <si>
    <t>Johnson County Central Elementary School (Facility)</t>
  </si>
  <si>
    <t>2019-08-01</t>
  </si>
  <si>
    <t>172</t>
  </si>
  <si>
    <t>North Magoffin Elementary (Facility)</t>
  </si>
  <si>
    <t>Dixie Heights High School (Facility)</t>
  </si>
  <si>
    <t>Taylor Mill Elementary School (Facility)</t>
  </si>
  <si>
    <t>Henry F. Moss Middle School (Facility)</t>
  </si>
  <si>
    <t>Blue Lick Elementary (Facility)</t>
  </si>
  <si>
    <t>Mt. Washington Elementary (Facility)</t>
  </si>
  <si>
    <t>593</t>
  </si>
  <si>
    <t>Williamstown Independent</t>
  </si>
  <si>
    <t>010-020-030</t>
  </si>
  <si>
    <t>Williamstown K-12 (Facility)</t>
  </si>
  <si>
    <t>2019-08-29</t>
  </si>
  <si>
    <t>New Castle Elementary School (Facility)</t>
  </si>
  <si>
    <t>Simon Kenton High School (Facility)</t>
  </si>
  <si>
    <t>2019-05-16</t>
  </si>
  <si>
    <t>405</t>
  </si>
  <si>
    <t>McLean County</t>
  </si>
  <si>
    <t>McLean County Middle School (Facility)</t>
  </si>
  <si>
    <t>Foster Heights Elementary School (Facility)</t>
  </si>
  <si>
    <t>043</t>
  </si>
  <si>
    <t>Mcbrayer Elementary School (Facility)</t>
  </si>
  <si>
    <t>Rich Pond Elementary (Facility)</t>
  </si>
  <si>
    <t>John G Carlisle Elementary (Facility)</t>
  </si>
  <si>
    <t>2019-09-20</t>
  </si>
  <si>
    <t>Nichols Elementary (Facility)</t>
  </si>
  <si>
    <t>Chester Goodridge Elementary School (Facility)</t>
  </si>
  <si>
    <t>Ockerman Middle School (Facility)</t>
  </si>
  <si>
    <t>2019-04-28</t>
  </si>
  <si>
    <t>018</t>
  </si>
  <si>
    <t>Bullitt Lick Middle School (Facility)</t>
  </si>
  <si>
    <t>Pleasant View Elementary School (Facility)</t>
  </si>
  <si>
    <t>Twenhofel Middle School (Facility)</t>
  </si>
  <si>
    <t>Old Kentucky Home Middle School (Facility)</t>
  </si>
  <si>
    <t>2018-11-23</t>
  </si>
  <si>
    <t>Bloomfield Elementary School (Facility)</t>
  </si>
  <si>
    <t>310</t>
  </si>
  <si>
    <t>Rockcastle County High School High School (Facility)</t>
  </si>
  <si>
    <t>Pleasant Grove Elementary School (Facility)</t>
  </si>
  <si>
    <t>225</t>
  </si>
  <si>
    <t>Bloom Elementary (Facility)</t>
  </si>
  <si>
    <t>2019-02-22</t>
  </si>
  <si>
    <t>Bullitt County Freedom Elementary School (Facility)</t>
  </si>
  <si>
    <t>057</t>
  </si>
  <si>
    <t>Parker-Bennett-Curry School (Facility)</t>
  </si>
  <si>
    <t>Maryville Elementary School (Facility)</t>
  </si>
  <si>
    <t>Sixth District Elementary School (Facility)</t>
  </si>
  <si>
    <t>Boston School (Facility)</t>
  </si>
  <si>
    <t>James A Caywood Elementary School (Facility)</t>
  </si>
  <si>
    <t>Alvaton Elementary (Facility)</t>
  </si>
  <si>
    <t>T C Cherry Elementary School (Facility)</t>
  </si>
  <si>
    <t>009</t>
  </si>
  <si>
    <t>Eastside Middle School (Facility)</t>
  </si>
  <si>
    <t>Adair County Primary Center (Facility)</t>
  </si>
  <si>
    <t>210</t>
  </si>
  <si>
    <t>Rowan County Middle School (Facility)</t>
  </si>
  <si>
    <t>056</t>
  </si>
  <si>
    <t>Letcher County Central High School (Facility)</t>
  </si>
  <si>
    <t>103</t>
  </si>
  <si>
    <t>Turkey Foot Middle School (Facility)</t>
  </si>
  <si>
    <t>2019-05-13</t>
  </si>
  <si>
    <t>Ft Wright Elementary School (Facility)</t>
  </si>
  <si>
    <t>2019-05-14</t>
  </si>
  <si>
    <t>081</t>
  </si>
  <si>
    <t>Ockerman Elementary School (Facility)</t>
  </si>
  <si>
    <t>Jackson County High School (Facility)</t>
  </si>
  <si>
    <t>007</t>
  </si>
  <si>
    <t>Zoneton Middle School (Facility)</t>
  </si>
  <si>
    <t>392</t>
  </si>
  <si>
    <t>Mayfield Independent</t>
  </si>
  <si>
    <t>Mayfield Elementary School (Facility)</t>
  </si>
  <si>
    <t>2019-07-24</t>
  </si>
  <si>
    <t>Green County Intermediate School (Facility)</t>
  </si>
  <si>
    <t>2019-06-07</t>
  </si>
  <si>
    <t>Maurice Bowling Middle School (Facility)</t>
  </si>
  <si>
    <t>173</t>
  </si>
  <si>
    <t>South Magoffin Elementary (Facility)</t>
  </si>
  <si>
    <t>Adair County Elementary School (Facility)</t>
  </si>
  <si>
    <t>197</t>
  </si>
  <si>
    <t>Glasgow Independent</t>
  </si>
  <si>
    <t>Highland Elementary School (Facility)</t>
  </si>
  <si>
    <t>2019-03-13</t>
  </si>
  <si>
    <t>370</t>
  </si>
  <si>
    <t>Magoffin County High School (2016) (Facility)</t>
  </si>
  <si>
    <t>Dishman Mcginnis Elementary School (Facility)</t>
  </si>
  <si>
    <t>062</t>
  </si>
  <si>
    <t>Whitley County East Elementary School (Facility)</t>
  </si>
  <si>
    <t>West Louisville Elementary School (Facility)</t>
  </si>
  <si>
    <t>Bullitt County Crossroads Elementary School (Facility)</t>
  </si>
  <si>
    <t>Roby Elementary School (Facility)</t>
  </si>
  <si>
    <t>Briarwood Elementary School (Facility)</t>
  </si>
  <si>
    <t>Richardsville Elementary (Facility)</t>
  </si>
  <si>
    <t>Brodhead Elementary School (Facility)</t>
  </si>
  <si>
    <t>Brooks Elementary School (Facility)</t>
  </si>
  <si>
    <t>008</t>
  </si>
  <si>
    <t>Shepherdsville Elementary (Facility)</t>
  </si>
  <si>
    <t>Bristow Elementary (Facility)</t>
  </si>
  <si>
    <t>280</t>
  </si>
  <si>
    <t>West Irvine Elementary (Facility)</t>
  </si>
  <si>
    <t>2019-09-05</t>
  </si>
  <si>
    <t>Jody Richards Elementary (Facility)</t>
  </si>
  <si>
    <t>Overdale Elementary School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</si>
</sst>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s>
  <fonts count="15">
    <font>
      <sz val="11"/>
      <name val="Calibri"/>
    </font>
    <font>
      <sz val="10"/>
      <name val="Arial"/>
      <family val="2"/>
    </font>
    <font>
      <sz val="11"/>
      <name val="Calibri"/>
      <family val="2"/>
    </font>
    <font>
      <sz val="11"/>
      <name val="Calibri"/>
      <family val="2"/>
    </font>
    <font>
      <sz val="10"/>
      <color rgb="FF000000"/>
      <name val="Arial"/>
      <family val="2"/>
    </font>
    <font>
      <sz val="11"/>
      <name val="Arial"/>
      <family val="2"/>
    </font>
    <font>
      <b/>
      <sz val="11"/>
      <name val="Arial"/>
      <family val="2"/>
    </font>
    <font>
      <b/>
      <sz val="11"/>
      <color rgb="FF000000"/>
      <name val="Arial"/>
      <family val="2"/>
    </font>
    <font>
      <sz val="11"/>
      <name val="Calibri"/>
      <family val="2"/>
    </font>
    <font>
      <b/>
      <sz val="11"/>
      <name val="Calibri"/>
      <family val="2"/>
    </font>
    <font>
      <b/>
      <sz val="11"/>
      <color rgb="FFFFFFFF"/>
      <name val="Calibri"/>
      <family val="2"/>
    </font>
    <font>
      <b/>
      <i/>
      <sz val="10"/>
      <name val="Arial"/>
      <family val="2"/>
    </font>
    <font>
      <i/>
      <sz val="10"/>
      <name val="Arial"/>
      <family val="2"/>
    </font>
    <font>
      <b/>
      <sz val="12"/>
      <name val="Arial"/>
      <family val="2"/>
    </font>
    <font>
      <b/>
      <sz val="10"/>
      <name val="Arial"/>
      <family val="2"/>
    </font>
  </fonts>
  <fills count="6">
    <fill>
      <patternFill patternType="none"/>
    </fill>
    <fill>
      <patternFill patternType="gray125"/>
    </fill>
    <fill>
      <patternFill patternType="solid">
        <fgColor rgb="FF0065A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diagonal/>
    </border>
    <border>
      <left style="thin">
        <color auto="1"/>
      </left>
      <right style="thin">
        <color auto="1"/>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xf numFmtId="0" fontId="2" fillId="0" borderId="2"/>
    <xf numFmtId="0" fontId="2" fillId="0" borderId="2"/>
    <xf numFmtId="0" fontId="2" fillId="0" borderId="2"/>
    <xf numFmtId="0" fontId="2" fillId="0" borderId="2"/>
    <xf numFmtId="0" fontId="2" fillId="0" borderId="2"/>
    <xf numFmtId="0" fontId="2" fillId="0" borderId="2"/>
    <xf numFmtId="0" fontId="2" fillId="0" borderId="2"/>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8" fillId="0" borderId="2"/>
    <xf numFmtId="0" fontId="8" fillId="0" borderId="2"/>
    <xf numFmtId="0" fontId="8" fillId="0" borderId="2"/>
  </cellStyleXfs>
  <cellXfs count="62">
    <xf numFmtId="0" fontId="0" fillId="0" borderId="0" xfId="0"/>
    <xf numFmtId="0" fontId="1" fillId="0" borderId="0" xfId="0" applyFont="1"/>
    <xf numFmtId="0" fontId="4" fillId="4" borderId="5" xfId="0" applyFont="1" applyFill="1" applyBorder="1" applyAlignment="1">
      <alignment horizontal="left" vertical="center" wrapText="1" readingOrder="1"/>
    </xf>
    <xf numFmtId="0" fontId="4" fillId="5" borderId="6" xfId="0" applyFont="1" applyFill="1" applyBorder="1" applyAlignment="1">
      <alignment horizontal="left" vertical="center" wrapText="1" readingOrder="1"/>
    </xf>
    <xf numFmtId="0" fontId="4" fillId="4" borderId="6" xfId="0" applyFont="1" applyFill="1" applyBorder="1" applyAlignment="1">
      <alignment horizontal="left" vertical="center" wrapText="1" readingOrder="1"/>
    </xf>
    <xf numFmtId="0" fontId="1" fillId="5" borderId="8" xfId="0" applyFont="1" applyFill="1" applyBorder="1" applyAlignment="1">
      <alignment horizontal="left" vertical="center" wrapText="1" readingOrder="1"/>
    </xf>
    <xf numFmtId="0" fontId="1" fillId="0" borderId="0" xfId="0" applyFont="1" applyAlignment="1">
      <alignment horizontal="center"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0" fillId="0" borderId="0" xfId="0" applyAlignment="1">
      <alignment horizontal="right" vertical="center"/>
    </xf>
    <xf numFmtId="0" fontId="5" fillId="0" borderId="0" xfId="0" applyFont="1"/>
    <xf numFmtId="0" fontId="5" fillId="0" borderId="0" xfId="0" applyFont="1" applyAlignment="1">
      <alignment vertical="center"/>
    </xf>
    <xf numFmtId="0" fontId="5" fillId="0" borderId="12" xfId="0" applyFont="1" applyBorder="1" applyAlignment="1">
      <alignment horizontal="center" vertical="center"/>
    </xf>
    <xf numFmtId="3" fontId="5" fillId="0" borderId="12" xfId="8" applyNumberFormat="1" applyFont="1" applyBorder="1" applyAlignment="1">
      <alignment horizontal="center" vertical="center"/>
    </xf>
    <xf numFmtId="164" fontId="5" fillId="0" borderId="12" xfId="9" applyNumberFormat="1" applyFont="1" applyBorder="1" applyAlignment="1">
      <alignment horizontal="center" vertical="center"/>
    </xf>
    <xf numFmtId="164" fontId="5" fillId="0" borderId="12" xfId="9" applyNumberFormat="1" applyFont="1" applyBorder="1" applyAlignment="1">
      <alignment vertical="center"/>
    </xf>
    <xf numFmtId="165" fontId="5" fillId="0" borderId="12" xfId="10" applyNumberFormat="1" applyFont="1" applyBorder="1" applyAlignment="1">
      <alignment horizontal="center" vertical="center"/>
    </xf>
    <xf numFmtId="0" fontId="7" fillId="0" borderId="11" xfId="0" applyFont="1" applyBorder="1" applyAlignment="1">
      <alignment horizontal="left" vertical="center" indent="2" readingOrder="1"/>
    </xf>
    <xf numFmtId="0" fontId="6" fillId="0" borderId="9" xfId="0" applyFont="1" applyBorder="1" applyAlignment="1">
      <alignment horizontal="left" vertical="center" indent="2"/>
    </xf>
    <xf numFmtId="0" fontId="8" fillId="0" borderId="2" xfId="11"/>
    <xf numFmtId="0" fontId="9" fillId="0" borderId="2" xfId="11" applyNumberFormat="1" applyFont="1" applyBorder="1" applyAlignment="1" applyProtection="1"/>
    <xf numFmtId="0" fontId="10" fillId="2" borderId="1" xfId="11" applyNumberFormat="1" applyFont="1" applyFill="1" applyBorder="1" applyAlignment="1" applyProtection="1">
      <alignment horizontal="center" vertical="center" wrapText="1"/>
    </xf>
    <xf numFmtId="49" fontId="8" fillId="0" borderId="2" xfId="11" applyNumberFormat="1"/>
    <xf numFmtId="49" fontId="10" fillId="2" borderId="1" xfId="11" applyNumberFormat="1" applyFont="1" applyFill="1" applyBorder="1" applyAlignment="1" applyProtection="1">
      <alignment horizontal="center" vertical="center" wrapText="1"/>
    </xf>
    <xf numFmtId="49" fontId="0" fillId="0" borderId="0" xfId="0" applyNumberFormat="1"/>
    <xf numFmtId="0" fontId="10" fillId="2" borderId="3" xfId="11" applyNumberFormat="1" applyFont="1" applyFill="1" applyBorder="1" applyAlignment="1" applyProtection="1">
      <alignment horizontal="center" vertical="center" wrapText="1"/>
    </xf>
    <xf numFmtId="0" fontId="9" fillId="0" borderId="2" xfId="0" applyFont="1" applyBorder="1"/>
    <xf numFmtId="0" fontId="10" fillId="2" borderId="1" xfId="0" applyFont="1" applyFill="1" applyBorder="1" applyAlignment="1">
      <alignment horizontal="center" vertical="center" wrapText="1"/>
    </xf>
    <xf numFmtId="0" fontId="8" fillId="0" borderId="2" xfId="12"/>
    <xf numFmtId="0" fontId="9" fillId="0" borderId="2" xfId="12" applyNumberFormat="1" applyFont="1" applyBorder="1" applyAlignment="1" applyProtection="1"/>
    <xf numFmtId="0" fontId="10" fillId="2" borderId="1" xfId="12" applyNumberFormat="1" applyFont="1" applyFill="1" applyBorder="1" applyAlignment="1" applyProtection="1">
      <alignment horizontal="center" vertical="center" wrapText="1"/>
    </xf>
    <xf numFmtId="49" fontId="8" fillId="0" borderId="2" xfId="12" applyNumberFormat="1"/>
    <xf numFmtId="49" fontId="10" fillId="2" borderId="1" xfId="12" applyNumberFormat="1" applyFont="1" applyFill="1" applyBorder="1" applyAlignment="1" applyProtection="1">
      <alignment horizontal="center" vertical="center" wrapText="1"/>
    </xf>
    <xf numFmtId="49" fontId="10" fillId="2" borderId="1" xfId="0" applyNumberFormat="1" applyFont="1" applyFill="1" applyBorder="1" applyAlignment="1">
      <alignment horizontal="center" vertical="center" wrapText="1"/>
    </xf>
    <xf numFmtId="0" fontId="8" fillId="0" borderId="2" xfId="13"/>
    <xf numFmtId="0" fontId="9" fillId="0" borderId="2" xfId="13" applyNumberFormat="1" applyFont="1" applyBorder="1" applyAlignment="1" applyProtection="1"/>
    <xf numFmtId="0" fontId="10" fillId="2" borderId="1" xfId="13" applyNumberFormat="1" applyFont="1" applyFill="1" applyBorder="1" applyAlignment="1" applyProtection="1">
      <alignment horizontal="center" vertical="center" wrapText="1"/>
    </xf>
    <xf numFmtId="49" fontId="8" fillId="0" borderId="2" xfId="13" applyNumberFormat="1"/>
    <xf numFmtId="49" fontId="10" fillId="2" borderId="1" xfId="13" applyNumberFormat="1" applyFont="1" applyFill="1" applyBorder="1" applyAlignment="1" applyProtection="1">
      <alignment horizontal="center" vertical="center" wrapText="1"/>
    </xf>
    <xf numFmtId="14" fontId="5" fillId="0" borderId="10" xfId="0" applyNumberFormat="1" applyFont="1" applyBorder="1" applyAlignment="1">
      <alignment horizontal="center" vertical="center"/>
    </xf>
    <xf numFmtId="0" fontId="1" fillId="4" borderId="6" xfId="0" applyFont="1" applyFill="1" applyBorder="1" applyAlignment="1">
      <alignment horizontal="left" vertical="center" wrapText="1" readingOrder="1"/>
    </xf>
    <xf numFmtId="0" fontId="1" fillId="5" borderId="6" xfId="0" applyFont="1" applyFill="1" applyBorder="1" applyAlignment="1">
      <alignment horizontal="left" vertical="center" wrapText="1" readingOrder="1"/>
    </xf>
    <xf numFmtId="0" fontId="1" fillId="4" borderId="6" xfId="0" applyFont="1" applyFill="1" applyBorder="1" applyAlignment="1">
      <alignment vertical="center" wrapText="1" readingOrder="1"/>
    </xf>
    <xf numFmtId="0" fontId="6" fillId="0" borderId="9" xfId="0" applyFont="1" applyBorder="1" applyAlignment="1">
      <alignment horizontal="center" wrapText="1"/>
    </xf>
    <xf numFmtId="0" fontId="1" fillId="0" borderId="1" xfId="0" applyFont="1" applyBorder="1" applyAlignment="1">
      <alignment horizontal="center"/>
    </xf>
    <xf numFmtId="10" fontId="2" fillId="0" borderId="1" xfId="1" applyNumberFormat="1" applyBorder="1" applyAlignment="1">
      <alignment horizontal="right"/>
    </xf>
    <xf numFmtId="0" fontId="1" fillId="0" borderId="1" xfId="1" applyNumberFormat="1" applyFont="1" applyBorder="1" applyAlignment="1" applyProtection="1"/>
    <xf numFmtId="0" fontId="1" fillId="0" borderId="1" xfId="1" applyNumberFormat="1" applyFont="1" applyBorder="1" applyAlignment="1" applyProtection="1">
      <alignment horizontal="center"/>
    </xf>
    <xf numFmtId="3" fontId="1" fillId="0" borderId="1" xfId="1" applyNumberFormat="1" applyFont="1" applyBorder="1" applyAlignment="1" applyProtection="1">
      <alignment horizontal="right"/>
    </xf>
    <xf numFmtId="42" fontId="1" fillId="0" borderId="1" xfId="1" applyNumberFormat="1" applyFont="1" applyBorder="1" applyAlignment="1" applyProtection="1">
      <alignment horizontal="right"/>
    </xf>
    <xf numFmtId="0" fontId="1" fillId="0" borderId="1" xfId="0" applyFont="1" applyBorder="1"/>
    <xf numFmtId="3" fontId="1" fillId="0" borderId="1" xfId="0" applyNumberFormat="1" applyFont="1" applyBorder="1" applyAlignment="1">
      <alignment horizontal="right"/>
    </xf>
    <xf numFmtId="10" fontId="0" fillId="0" borderId="1" xfId="0" applyNumberFormat="1" applyBorder="1" applyAlignment="1">
      <alignment horizontal="right"/>
    </xf>
    <xf numFmtId="42" fontId="1" fillId="0" borderId="1" xfId="0" applyNumberFormat="1" applyFont="1" applyBorder="1" applyAlignment="1">
      <alignment horizontal="right"/>
    </xf>
    <xf numFmtId="49" fontId="1" fillId="0" borderId="1" xfId="0" applyNumberFormat="1" applyFont="1" applyBorder="1" applyAlignment="1">
      <alignment horizontal="center"/>
    </xf>
    <xf numFmtId="49" fontId="1" fillId="0" borderId="1" xfId="1" applyNumberFormat="1" applyFont="1" applyBorder="1" applyAlignment="1" applyProtection="1">
      <alignment horizontal="center"/>
    </xf>
    <xf numFmtId="0" fontId="6" fillId="0" borderId="10" xfId="0" applyFont="1" applyBorder="1" applyAlignment="1">
      <alignment wrapText="1"/>
    </xf>
    <xf numFmtId="0" fontId="13" fillId="3" borderId="4" xfId="0" applyFont="1" applyFill="1" applyBorder="1" applyAlignment="1">
      <alignment horizontal="center" vertical="center" wrapText="1" readingOrder="1"/>
    </xf>
    <xf numFmtId="0" fontId="14" fillId="3" borderId="5" xfId="0" applyFont="1" applyFill="1" applyBorder="1" applyAlignment="1">
      <alignment horizontal="left" vertical="center" wrapText="1" readingOrder="1"/>
    </xf>
    <xf numFmtId="0" fontId="14" fillId="3" borderId="6" xfId="0" applyFont="1" applyFill="1" applyBorder="1" applyAlignment="1">
      <alignment horizontal="left" vertical="center" wrapText="1" readingOrder="1"/>
    </xf>
    <xf numFmtId="0" fontId="14" fillId="3" borderId="6" xfId="1" applyFont="1" applyFill="1" applyBorder="1" applyAlignment="1">
      <alignment horizontal="left" vertical="center" wrapText="1" readingOrder="1"/>
    </xf>
    <xf numFmtId="0" fontId="14" fillId="3" borderId="7" xfId="0" applyFont="1" applyFill="1" applyBorder="1" applyAlignment="1">
      <alignment horizontal="left" vertical="center" wrapText="1" readingOrder="1"/>
    </xf>
  </cellXfs>
  <cellStyles count="14">
    <cellStyle name="Comma" xfId="8" builtinId="3"/>
    <cellStyle name="Currency" xfId="9" builtinId="4"/>
    <cellStyle name="Normal" xfId="0" builtinId="0"/>
    <cellStyle name="Normal 10" xfId="12" xr:uid="{19358916-7586-4CA3-ACD1-23FB4F5EEB6D}"/>
    <cellStyle name="Normal 11" xfId="13" xr:uid="{56C7BB50-7CB1-4C10-A151-EE583C706E4D}"/>
    <cellStyle name="Normal 2" xfId="1" xr:uid="{0D021ADD-82EF-4346-8FA2-A06F75A57BE1}"/>
    <cellStyle name="Normal 3" xfId="2" xr:uid="{64D303FC-44ED-43E3-972C-CE4B95A57108}"/>
    <cellStyle name="Normal 4" xfId="3" xr:uid="{F1CBCF25-5872-4A2B-80F9-214941C569B8}"/>
    <cellStyle name="Normal 5" xfId="4" xr:uid="{69FB0768-648D-43FB-96F2-3A6FD3DE66C6}"/>
    <cellStyle name="Normal 6" xfId="5" xr:uid="{643441B9-B5F6-428E-AAEA-B6983AA97B95}"/>
    <cellStyle name="Normal 7" xfId="6" xr:uid="{B2AB0AEB-BEC2-421D-8838-2EA88A852E82}"/>
    <cellStyle name="Normal 8" xfId="7" xr:uid="{9159BAB2-B96B-48C1-A083-4555DCE69F2C}"/>
    <cellStyle name="Normal 9" xfId="11" xr:uid="{31F87B92-ED7D-43D3-9A1E-010A2EFD19EE}"/>
    <cellStyle name="Percent"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63344-F4CB-46A4-95B3-E5ED8488DF9D}">
  <dimension ref="B1:D11"/>
  <sheetViews>
    <sheetView tabSelected="1" workbookViewId="0">
      <pane xSplit="3" ySplit="3" topLeftCell="D4" activePane="bottomRight" state="frozen"/>
      <selection pane="topRight" activeCell="D1" sqref="D1"/>
      <selection pane="bottomLeft" activeCell="A3" sqref="A3"/>
      <selection pane="bottomRight"/>
    </sheetView>
  </sheetViews>
  <sheetFormatPr defaultRowHeight="15"/>
  <cols>
    <col min="2" max="2" width="83.7109375" style="10" customWidth="1"/>
    <col min="3" max="3" width="18.140625" style="11" customWidth="1"/>
    <col min="4" max="4" width="28.5703125" style="9" customWidth="1"/>
  </cols>
  <sheetData>
    <row r="1" spans="2:4" ht="15.75" thickBot="1">
      <c r="D1"/>
    </row>
    <row r="2" spans="2:4" ht="45" customHeight="1" thickBot="1">
      <c r="B2" s="43" t="s">
        <v>53</v>
      </c>
      <c r="C2" s="56"/>
      <c r="D2" s="8"/>
    </row>
    <row r="3" spans="2:4" ht="24.6" customHeight="1">
      <c r="B3" s="18" t="s">
        <v>36</v>
      </c>
      <c r="C3" s="39">
        <v>43749</v>
      </c>
      <c r="D3" s="8"/>
    </row>
    <row r="4" spans="2:4" ht="24.6" customHeight="1">
      <c r="B4" s="17" t="s">
        <v>70</v>
      </c>
      <c r="C4" s="12">
        <v>67</v>
      </c>
      <c r="D4" s="7"/>
    </row>
    <row r="5" spans="2:4" ht="24.6" customHeight="1">
      <c r="B5" s="17" t="s">
        <v>32</v>
      </c>
      <c r="C5" s="12">
        <v>263</v>
      </c>
    </row>
    <row r="6" spans="2:4" ht="24.6" customHeight="1">
      <c r="B6" s="17" t="s">
        <v>33</v>
      </c>
      <c r="C6" s="12">
        <v>85</v>
      </c>
    </row>
    <row r="7" spans="2:4" ht="24.6" customHeight="1">
      <c r="B7" s="17" t="s">
        <v>34</v>
      </c>
      <c r="C7" s="13">
        <v>20319930</v>
      </c>
    </row>
    <row r="8" spans="2:4" ht="24.6" customHeight="1">
      <c r="B8" s="17" t="s">
        <v>35</v>
      </c>
      <c r="C8" s="12">
        <v>45</v>
      </c>
    </row>
    <row r="9" spans="2:4" ht="24.6" customHeight="1">
      <c r="B9" s="17" t="s">
        <v>67</v>
      </c>
      <c r="C9" s="14">
        <v>975268027</v>
      </c>
    </row>
    <row r="10" spans="2:4" ht="24.6" customHeight="1">
      <c r="B10" s="17" t="s">
        <v>68</v>
      </c>
      <c r="C10" s="15">
        <v>4857591787</v>
      </c>
    </row>
    <row r="11" spans="2:4" ht="24.6" customHeight="1">
      <c r="B11" s="17" t="s">
        <v>69</v>
      </c>
      <c r="C11" s="16">
        <f>1-(C9/C10)</f>
        <v>0.79922808054599503</v>
      </c>
    </row>
  </sheetData>
  <sheetProtection algorithmName="SHA-512" hashValue="Dt/g2GheEVPJRkOKiMnS7/rcO1hIaHlH9L0eRuv9kz4ZqrGe2/ixYQlHhyC14yoQv29asKA3oN4Xw1sT5/l6Gg==" saltValue="bx9huYP1x0NAPNFAlCFs2g==" spinCount="100000" sheet="1" objects="1" scenarios="1" sort="0" autoFilter="0"/>
  <pageMargins left="0.7" right="0.7" top="0.75" bottom="0.75" header="0.3" footer="0.3"/>
  <pageSetup orientation="portrait" r:id="rId1"/>
  <headerFooter>
    <oddFooter>&amp;LWorksheet: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11343-314C-45F7-84D1-4D8778DB5FAA}">
  <sheetPr>
    <pageSetUpPr fitToPage="1"/>
  </sheetPr>
  <dimension ref="A1:C22"/>
  <sheetViews>
    <sheetView zoomScale="90" zoomScaleNormal="90" workbookViewId="0">
      <pane xSplit="2" ySplit="2" topLeftCell="C3" activePane="bottomRight" state="frozen"/>
      <selection pane="topRight" activeCell="C1" sqref="C1"/>
      <selection pane="bottomLeft" activeCell="A3" sqref="A3"/>
      <selection pane="bottomRight" activeCell="C3" sqref="C3"/>
    </sheetView>
  </sheetViews>
  <sheetFormatPr defaultColWidth="9.140625" defaultRowHeight="12.75"/>
  <cols>
    <col min="1" max="1" width="5.5703125" style="6" customWidth="1"/>
    <col min="2" max="2" width="39.85546875" style="1" customWidth="1"/>
    <col min="3" max="3" width="130.5703125" style="1" customWidth="1"/>
    <col min="4" max="16384" width="9.140625" style="1"/>
  </cols>
  <sheetData>
    <row r="1" spans="2:3" ht="13.5" thickBot="1"/>
    <row r="2" spans="2:3" ht="30.75" customHeight="1" thickBot="1">
      <c r="B2" s="57" t="s">
        <v>54</v>
      </c>
      <c r="C2" s="57" t="s">
        <v>17</v>
      </c>
    </row>
    <row r="3" spans="2:3" ht="42.6" customHeight="1" thickTop="1" thickBot="1">
      <c r="B3" s="58" t="s">
        <v>1</v>
      </c>
      <c r="C3" s="2" t="s">
        <v>64</v>
      </c>
    </row>
    <row r="4" spans="2:3" ht="30" customHeight="1" thickTop="1" thickBot="1">
      <c r="B4" s="58" t="s">
        <v>18</v>
      </c>
      <c r="C4" s="2" t="s">
        <v>19</v>
      </c>
    </row>
    <row r="5" spans="2:3" ht="30.6" customHeight="1" thickBot="1">
      <c r="B5" s="59" t="s">
        <v>3</v>
      </c>
      <c r="C5" s="3" t="s">
        <v>20</v>
      </c>
    </row>
    <row r="6" spans="2:3" ht="46.9" customHeight="1" thickBot="1">
      <c r="B6" s="59" t="s">
        <v>21</v>
      </c>
      <c r="C6" s="4" t="s">
        <v>55</v>
      </c>
    </row>
    <row r="7" spans="2:3" ht="160.15" customHeight="1" thickBot="1">
      <c r="B7" s="59" t="s">
        <v>16</v>
      </c>
      <c r="C7" s="3" t="s">
        <v>56</v>
      </c>
    </row>
    <row r="8" spans="2:3" ht="39.6" customHeight="1" thickBot="1">
      <c r="B8" s="59" t="s">
        <v>5</v>
      </c>
      <c r="C8" s="3" t="s">
        <v>37</v>
      </c>
    </row>
    <row r="9" spans="2:3" ht="28.15" customHeight="1" thickBot="1">
      <c r="B9" s="59" t="s">
        <v>22</v>
      </c>
      <c r="C9" s="3" t="s">
        <v>57</v>
      </c>
    </row>
    <row r="10" spans="2:3" ht="42" customHeight="1" thickBot="1">
      <c r="B10" s="59" t="s">
        <v>38</v>
      </c>
      <c r="C10" s="40" t="s">
        <v>58</v>
      </c>
    </row>
    <row r="11" spans="2:3" ht="48" customHeight="1" thickBot="1">
      <c r="B11" s="59" t="s">
        <v>23</v>
      </c>
      <c r="C11" s="3" t="s">
        <v>59</v>
      </c>
    </row>
    <row r="12" spans="2:3" ht="138.6" customHeight="1" thickBot="1">
      <c r="B12" s="60" t="s">
        <v>24</v>
      </c>
      <c r="C12" s="40" t="s">
        <v>65</v>
      </c>
    </row>
    <row r="13" spans="2:3" ht="104.45" customHeight="1" thickBot="1">
      <c r="B13" s="61" t="s">
        <v>25</v>
      </c>
      <c r="C13" s="5" t="s">
        <v>60</v>
      </c>
    </row>
    <row r="14" spans="2:3" ht="150" customHeight="1" thickBot="1">
      <c r="B14" s="59" t="s">
        <v>26</v>
      </c>
      <c r="C14" s="40" t="s">
        <v>61</v>
      </c>
    </row>
    <row r="15" spans="2:3" ht="43.9" customHeight="1" thickBot="1">
      <c r="B15" s="59" t="s">
        <v>41</v>
      </c>
      <c r="C15" s="3" t="s">
        <v>27</v>
      </c>
    </row>
    <row r="16" spans="2:3" ht="45" customHeight="1" thickBot="1">
      <c r="B16" s="59" t="s">
        <v>42</v>
      </c>
      <c r="C16" s="4" t="s">
        <v>39</v>
      </c>
    </row>
    <row r="17" spans="2:3" ht="44.45" customHeight="1" thickBot="1">
      <c r="B17" s="59" t="s">
        <v>43</v>
      </c>
      <c r="C17" s="41" t="s">
        <v>62</v>
      </c>
    </row>
    <row r="18" spans="2:3" ht="48" customHeight="1" thickBot="1">
      <c r="B18" s="59" t="s">
        <v>28</v>
      </c>
      <c r="C18" s="3" t="s">
        <v>44</v>
      </c>
    </row>
    <row r="19" spans="2:3" ht="89.45" customHeight="1" thickBot="1">
      <c r="B19" s="59" t="s">
        <v>47</v>
      </c>
      <c r="C19" s="42" t="s">
        <v>63</v>
      </c>
    </row>
    <row r="20" spans="2:3" ht="29.45" customHeight="1" thickBot="1">
      <c r="B20" s="59" t="s">
        <v>29</v>
      </c>
      <c r="C20" s="3" t="s">
        <v>48</v>
      </c>
    </row>
    <row r="21" spans="2:3" ht="33.6" customHeight="1" thickBot="1">
      <c r="B21" s="59" t="s">
        <v>30</v>
      </c>
      <c r="C21" s="4" t="s">
        <v>31</v>
      </c>
    </row>
    <row r="22" spans="2:3" ht="34.15" customHeight="1" thickBot="1">
      <c r="B22" s="59" t="s">
        <v>71</v>
      </c>
      <c r="C22" s="4" t="s">
        <v>66</v>
      </c>
    </row>
  </sheetData>
  <sheetProtection algorithmName="SHA-512" hashValue="CNKTPW7xu6Jya0W0I9acr4zfKmASeeb2NE5fMuojHiGTff81Rph2koMfdgq7zl0JAengGliufUKzlR3YqqpwAw==" saltValue="t0nQcwYDLD+y4idb02AX6Q==" spinCount="100000" sheet="1" objects="1" scenarios="1"/>
  <pageMargins left="0.45" right="0.45" top="0.75" bottom="0.75" header="0.3" footer="0.3"/>
  <pageSetup scale="56" fitToHeight="2" orientation="portrait" r:id="rId1"/>
  <headerFooter>
    <oddFooter>&amp;LWorksheet: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30349-E526-4E21-83DE-71D31E60BF54}">
  <dimension ref="A1:T254"/>
  <sheetViews>
    <sheetView workbookViewId="0">
      <pane xSplit="6" ySplit="3" topLeftCell="G4" activePane="bottomRight" state="frozen"/>
      <selection pane="topRight" activeCell="G1" sqref="G1"/>
      <selection pane="bottomLeft" activeCell="A4" sqref="A4"/>
      <selection pane="bottomRight" activeCell="G4" sqref="G4"/>
    </sheetView>
  </sheetViews>
  <sheetFormatPr defaultRowHeight="15"/>
  <cols>
    <col min="2" max="2" width="8.85546875" style="24"/>
    <col min="3" max="3" width="26.140625" bestFit="1" customWidth="1"/>
    <col min="4" max="4" width="11.140625" style="24" customWidth="1"/>
    <col min="6" max="6" width="53.140625" bestFit="1" customWidth="1"/>
    <col min="8" max="8" width="10.28515625" customWidth="1"/>
    <col min="9" max="9" width="11.42578125" customWidth="1"/>
    <col min="10" max="10" width="11.140625" customWidth="1"/>
    <col min="11" max="11" width="12.42578125" customWidth="1"/>
    <col min="12" max="12" width="11" customWidth="1"/>
    <col min="13" max="14" width="12.42578125" bestFit="1" customWidth="1"/>
    <col min="15" max="15" width="11.42578125" bestFit="1" customWidth="1"/>
    <col min="16" max="16" width="13.140625" customWidth="1"/>
    <col min="17" max="17" width="14.5703125" customWidth="1"/>
    <col min="19" max="19" width="12" customWidth="1"/>
    <col min="20" max="20" width="32.28515625" customWidth="1"/>
  </cols>
  <sheetData>
    <row r="1" spans="1:20">
      <c r="A1" s="20" t="s">
        <v>0</v>
      </c>
      <c r="B1" s="22"/>
      <c r="C1" s="19"/>
      <c r="D1" s="22"/>
      <c r="E1" s="19"/>
      <c r="F1" s="19"/>
      <c r="G1" s="19"/>
      <c r="H1" s="19"/>
      <c r="I1" s="19"/>
      <c r="J1" s="19"/>
      <c r="K1" s="19"/>
      <c r="L1" s="19"/>
      <c r="M1" s="19"/>
      <c r="N1" s="19"/>
      <c r="O1" s="19"/>
      <c r="P1" s="19"/>
      <c r="Q1" s="19"/>
      <c r="R1" s="19"/>
      <c r="S1" s="19"/>
    </row>
    <row r="3" spans="1:20" ht="60">
      <c r="A3" s="21" t="s">
        <v>1</v>
      </c>
      <c r="B3" s="23" t="s">
        <v>2</v>
      </c>
      <c r="C3" s="21" t="s">
        <v>3</v>
      </c>
      <c r="D3" s="23" t="s">
        <v>4</v>
      </c>
      <c r="E3" s="21" t="s">
        <v>49</v>
      </c>
      <c r="F3" s="21" t="s">
        <v>5</v>
      </c>
      <c r="G3" s="21" t="s">
        <v>6</v>
      </c>
      <c r="H3" s="21" t="s">
        <v>7</v>
      </c>
      <c r="I3" s="21" t="s">
        <v>8</v>
      </c>
      <c r="J3" s="21" t="s">
        <v>9</v>
      </c>
      <c r="K3" s="21" t="s">
        <v>10</v>
      </c>
      <c r="L3" s="21" t="s">
        <v>11</v>
      </c>
      <c r="M3" s="21" t="s">
        <v>40</v>
      </c>
      <c r="N3" s="21" t="s">
        <v>45</v>
      </c>
      <c r="O3" s="21" t="s">
        <v>46</v>
      </c>
      <c r="P3" s="21" t="s">
        <v>12</v>
      </c>
      <c r="Q3" s="21" t="s">
        <v>13</v>
      </c>
      <c r="R3" s="21" t="s">
        <v>14</v>
      </c>
      <c r="S3" s="21" t="s">
        <v>15</v>
      </c>
      <c r="T3" s="25" t="s">
        <v>71</v>
      </c>
    </row>
    <row r="4" spans="1:20">
      <c r="A4" s="44">
        <v>1</v>
      </c>
      <c r="B4" s="54" t="s">
        <v>132</v>
      </c>
      <c r="C4" s="50" t="s">
        <v>133</v>
      </c>
      <c r="D4" s="54" t="s">
        <v>134</v>
      </c>
      <c r="E4" s="44" t="s">
        <v>135</v>
      </c>
      <c r="F4" s="50" t="s">
        <v>136</v>
      </c>
      <c r="G4" s="44">
        <v>1936</v>
      </c>
      <c r="H4" s="44">
        <v>3</v>
      </c>
      <c r="I4" s="51">
        <v>38065</v>
      </c>
      <c r="J4" s="52">
        <v>0.19601250000000001</v>
      </c>
      <c r="K4" s="52">
        <v>0.19719999999999999</v>
      </c>
      <c r="L4" s="52">
        <v>0.19245000000000001</v>
      </c>
      <c r="M4" s="53">
        <v>1736337.99</v>
      </c>
      <c r="N4" s="53">
        <v>4195483.12</v>
      </c>
      <c r="O4" s="53">
        <v>1420142.06</v>
      </c>
      <c r="P4" s="53">
        <v>7351963.1699999999</v>
      </c>
      <c r="Q4" s="53">
        <v>9158058.3499999996</v>
      </c>
      <c r="R4" s="44" t="s">
        <v>91</v>
      </c>
      <c r="S4" s="44" t="s">
        <v>137</v>
      </c>
    </row>
    <row r="5" spans="1:20">
      <c r="A5" s="44">
        <v>2</v>
      </c>
      <c r="B5" s="54" t="s">
        <v>138</v>
      </c>
      <c r="C5" s="50" t="s">
        <v>139</v>
      </c>
      <c r="D5" s="54" t="s">
        <v>134</v>
      </c>
      <c r="E5" s="44" t="s">
        <v>135</v>
      </c>
      <c r="F5" s="50" t="s">
        <v>140</v>
      </c>
      <c r="G5" s="44">
        <v>1971</v>
      </c>
      <c r="H5" s="44">
        <v>3</v>
      </c>
      <c r="I5" s="51">
        <v>70950</v>
      </c>
      <c r="J5" s="52">
        <v>0.35572500000000001</v>
      </c>
      <c r="K5" s="52">
        <v>0.43049999999999999</v>
      </c>
      <c r="L5" s="52">
        <v>0.13139999999999999</v>
      </c>
      <c r="M5" s="53"/>
      <c r="N5" s="53">
        <v>9438559.7300000004</v>
      </c>
      <c r="O5" s="53">
        <v>165229.75</v>
      </c>
      <c r="P5" s="53">
        <v>9603789.4800000004</v>
      </c>
      <c r="Q5" s="53">
        <v>16864815</v>
      </c>
      <c r="R5" s="44" t="s">
        <v>91</v>
      </c>
      <c r="S5" s="44" t="s">
        <v>141</v>
      </c>
    </row>
    <row r="6" spans="1:20">
      <c r="A6" s="44">
        <v>3</v>
      </c>
      <c r="B6" s="54" t="s">
        <v>127</v>
      </c>
      <c r="C6" s="50" t="s">
        <v>128</v>
      </c>
      <c r="D6" s="54" t="s">
        <v>142</v>
      </c>
      <c r="E6" s="44" t="s">
        <v>135</v>
      </c>
      <c r="F6" s="50" t="s">
        <v>143</v>
      </c>
      <c r="G6" s="44">
        <v>1957</v>
      </c>
      <c r="H6" s="44">
        <v>2</v>
      </c>
      <c r="I6" s="51">
        <v>47098</v>
      </c>
      <c r="J6" s="52">
        <v>0.37535000000000002</v>
      </c>
      <c r="K6" s="52">
        <v>0.48980000000000001</v>
      </c>
      <c r="L6" s="52">
        <v>3.2000000000000001E-2</v>
      </c>
      <c r="M6" s="53">
        <v>1817233.06</v>
      </c>
      <c r="N6" s="53">
        <v>2204849.89</v>
      </c>
      <c r="O6" s="53">
        <v>1759002.46</v>
      </c>
      <c r="P6" s="53">
        <v>5781085.4100000001</v>
      </c>
      <c r="Q6" s="53">
        <v>11331307.82</v>
      </c>
      <c r="R6" s="44" t="s">
        <v>91</v>
      </c>
      <c r="S6" s="44" t="s">
        <v>144</v>
      </c>
    </row>
    <row r="7" spans="1:20">
      <c r="A7" s="44">
        <v>4</v>
      </c>
      <c r="B7" s="54" t="s">
        <v>72</v>
      </c>
      <c r="C7" s="50" t="s">
        <v>73</v>
      </c>
      <c r="D7" s="54" t="s">
        <v>142</v>
      </c>
      <c r="E7" s="44" t="s">
        <v>135</v>
      </c>
      <c r="F7" s="50" t="s">
        <v>145</v>
      </c>
      <c r="G7" s="44">
        <v>1953</v>
      </c>
      <c r="H7" s="44">
        <v>2</v>
      </c>
      <c r="I7" s="51">
        <v>34930</v>
      </c>
      <c r="J7" s="52">
        <v>0.38164999999999999</v>
      </c>
      <c r="K7" s="52">
        <v>0.377</v>
      </c>
      <c r="L7" s="52">
        <v>0.39560000000000001</v>
      </c>
      <c r="M7" s="53">
        <v>228136.52</v>
      </c>
      <c r="N7" s="53">
        <v>4997973.6900000004</v>
      </c>
      <c r="O7" s="53">
        <v>9314</v>
      </c>
      <c r="P7" s="53">
        <v>5235424.21</v>
      </c>
      <c r="Q7" s="53">
        <v>8403808.6999999993</v>
      </c>
      <c r="R7" s="44" t="s">
        <v>91</v>
      </c>
      <c r="S7" s="44" t="s">
        <v>146</v>
      </c>
    </row>
    <row r="8" spans="1:20">
      <c r="A8" s="44">
        <v>5</v>
      </c>
      <c r="B8" s="54" t="s">
        <v>147</v>
      </c>
      <c r="C8" s="50" t="s">
        <v>148</v>
      </c>
      <c r="D8" s="54" t="s">
        <v>149</v>
      </c>
      <c r="E8" s="44" t="s">
        <v>135</v>
      </c>
      <c r="F8" s="50" t="s">
        <v>150</v>
      </c>
      <c r="G8" s="44">
        <v>1965</v>
      </c>
      <c r="H8" s="44">
        <v>2</v>
      </c>
      <c r="I8" s="51">
        <v>22956</v>
      </c>
      <c r="J8" s="52">
        <v>0.40225</v>
      </c>
      <c r="K8" s="52">
        <v>0.46379999999999999</v>
      </c>
      <c r="L8" s="52">
        <v>0.21759999999999999</v>
      </c>
      <c r="M8" s="53">
        <v>647805</v>
      </c>
      <c r="N8" s="53">
        <v>1894646.95</v>
      </c>
      <c r="O8" s="53">
        <v>419062.31</v>
      </c>
      <c r="P8" s="53">
        <v>2961514.26</v>
      </c>
      <c r="Q8" s="53">
        <v>5522984.04</v>
      </c>
      <c r="R8" s="44" t="s">
        <v>91</v>
      </c>
      <c r="S8" s="44" t="s">
        <v>151</v>
      </c>
    </row>
    <row r="9" spans="1:20">
      <c r="A9" s="44">
        <v>6</v>
      </c>
      <c r="B9" s="54" t="s">
        <v>152</v>
      </c>
      <c r="C9" s="50" t="s">
        <v>153</v>
      </c>
      <c r="D9" s="54" t="s">
        <v>154</v>
      </c>
      <c r="E9" s="44" t="s">
        <v>135</v>
      </c>
      <c r="F9" s="50" t="s">
        <v>155</v>
      </c>
      <c r="G9" s="44">
        <v>1970</v>
      </c>
      <c r="H9" s="44">
        <v>3</v>
      </c>
      <c r="I9" s="51">
        <v>33899</v>
      </c>
      <c r="J9" s="52">
        <v>0.4029375</v>
      </c>
      <c r="K9" s="52">
        <v>0.39140000000000003</v>
      </c>
      <c r="L9" s="52">
        <v>0.43754999999999999</v>
      </c>
      <c r="M9" s="53">
        <v>528058.98</v>
      </c>
      <c r="N9" s="53">
        <v>3473563.39</v>
      </c>
      <c r="O9" s="53">
        <v>961742.82</v>
      </c>
      <c r="P9" s="53">
        <v>4963365.1900000004</v>
      </c>
      <c r="Q9" s="53">
        <v>8155760.4100000001</v>
      </c>
      <c r="R9" s="44" t="s">
        <v>91</v>
      </c>
      <c r="S9" s="44" t="s">
        <v>156</v>
      </c>
    </row>
    <row r="10" spans="1:20">
      <c r="A10" s="44">
        <v>7</v>
      </c>
      <c r="B10" s="54" t="s">
        <v>157</v>
      </c>
      <c r="C10" s="50" t="s">
        <v>158</v>
      </c>
      <c r="D10" s="54" t="s">
        <v>159</v>
      </c>
      <c r="E10" s="44" t="s">
        <v>135</v>
      </c>
      <c r="F10" s="50" t="s">
        <v>160</v>
      </c>
      <c r="G10" s="44">
        <v>1964</v>
      </c>
      <c r="H10" s="44">
        <v>4</v>
      </c>
      <c r="I10" s="51">
        <v>121043</v>
      </c>
      <c r="J10" s="52">
        <v>0.41703750000000001</v>
      </c>
      <c r="K10" s="52">
        <v>0.47749999999999998</v>
      </c>
      <c r="L10" s="52">
        <v>0.23565</v>
      </c>
      <c r="M10" s="53">
        <v>7017958.6200000001</v>
      </c>
      <c r="N10" s="53">
        <v>6138883.46</v>
      </c>
      <c r="O10" s="53">
        <v>1882897.74</v>
      </c>
      <c r="P10" s="53">
        <v>15039739.82</v>
      </c>
      <c r="Q10" s="53">
        <v>28786446.260000002</v>
      </c>
      <c r="R10" s="44" t="s">
        <v>91</v>
      </c>
      <c r="S10" s="44" t="s">
        <v>161</v>
      </c>
    </row>
    <row r="11" spans="1:20">
      <c r="A11" s="44">
        <v>8</v>
      </c>
      <c r="B11" s="54" t="s">
        <v>162</v>
      </c>
      <c r="C11" s="50" t="s">
        <v>163</v>
      </c>
      <c r="D11" s="54" t="s">
        <v>164</v>
      </c>
      <c r="E11" s="44" t="s">
        <v>135</v>
      </c>
      <c r="F11" s="50" t="s">
        <v>165</v>
      </c>
      <c r="G11" s="44">
        <v>1970</v>
      </c>
      <c r="H11" s="44">
        <v>1</v>
      </c>
      <c r="I11" s="51">
        <v>48611</v>
      </c>
      <c r="J11" s="52">
        <v>0.42403750000000001</v>
      </c>
      <c r="K11" s="52">
        <v>0.41820000000000002</v>
      </c>
      <c r="L11" s="52">
        <v>0.44155</v>
      </c>
      <c r="M11" s="53">
        <v>6245108.2300000004</v>
      </c>
      <c r="N11" s="53">
        <v>559593.78</v>
      </c>
      <c r="O11" s="53"/>
      <c r="P11" s="53">
        <v>6804702.0099999998</v>
      </c>
      <c r="Q11" s="53">
        <v>11695320.49</v>
      </c>
      <c r="R11" s="44" t="s">
        <v>166</v>
      </c>
      <c r="S11" s="44" t="s">
        <v>167</v>
      </c>
    </row>
    <row r="12" spans="1:20">
      <c r="A12" s="44">
        <v>9</v>
      </c>
      <c r="B12" s="54" t="s">
        <v>168</v>
      </c>
      <c r="C12" s="50" t="s">
        <v>169</v>
      </c>
      <c r="D12" s="54" t="s">
        <v>85</v>
      </c>
      <c r="E12" s="44" t="s">
        <v>135</v>
      </c>
      <c r="F12" s="50" t="s">
        <v>170</v>
      </c>
      <c r="G12" s="44">
        <v>1903</v>
      </c>
      <c r="H12" s="44">
        <v>4</v>
      </c>
      <c r="I12" s="51">
        <v>34206</v>
      </c>
      <c r="J12" s="52">
        <v>0.42478749999999998</v>
      </c>
      <c r="K12" s="52">
        <v>0.48920000000000002</v>
      </c>
      <c r="L12" s="52">
        <v>0.23155000000000001</v>
      </c>
      <c r="M12" s="53">
        <v>4190290.16</v>
      </c>
      <c r="N12" s="53">
        <v>13729.95</v>
      </c>
      <c r="O12" s="53"/>
      <c r="P12" s="53">
        <v>4204020.1100000003</v>
      </c>
      <c r="Q12" s="53">
        <v>8229621.54</v>
      </c>
      <c r="R12" s="44" t="s">
        <v>91</v>
      </c>
      <c r="S12" s="44" t="s">
        <v>171</v>
      </c>
    </row>
    <row r="13" spans="1:20">
      <c r="A13" s="44">
        <v>10</v>
      </c>
      <c r="B13" s="54" t="s">
        <v>132</v>
      </c>
      <c r="C13" s="50" t="s">
        <v>133</v>
      </c>
      <c r="D13" s="54" t="s">
        <v>172</v>
      </c>
      <c r="E13" s="44" t="s">
        <v>135</v>
      </c>
      <c r="F13" s="50" t="s">
        <v>173</v>
      </c>
      <c r="G13" s="44">
        <v>1979</v>
      </c>
      <c r="H13" s="44">
        <v>1</v>
      </c>
      <c r="I13" s="51">
        <v>50039</v>
      </c>
      <c r="J13" s="52">
        <v>0.43377500000000002</v>
      </c>
      <c r="K13" s="52">
        <v>0.55249999999999999</v>
      </c>
      <c r="L13" s="52">
        <v>7.7600000000000002E-2</v>
      </c>
      <c r="M13" s="53">
        <v>729229.79</v>
      </c>
      <c r="N13" s="53">
        <v>3699854.26</v>
      </c>
      <c r="O13" s="53">
        <v>958576.6</v>
      </c>
      <c r="P13" s="53">
        <v>5387660.6500000004</v>
      </c>
      <c r="Q13" s="53">
        <v>12038883.01</v>
      </c>
      <c r="R13" s="44" t="s">
        <v>91</v>
      </c>
      <c r="S13" s="44" t="s">
        <v>174</v>
      </c>
    </row>
    <row r="14" spans="1:20">
      <c r="A14" s="44">
        <v>11</v>
      </c>
      <c r="B14" s="54" t="s">
        <v>132</v>
      </c>
      <c r="C14" s="50" t="s">
        <v>133</v>
      </c>
      <c r="D14" s="54" t="s">
        <v>88</v>
      </c>
      <c r="E14" s="44" t="s">
        <v>135</v>
      </c>
      <c r="F14" s="50" t="s">
        <v>175</v>
      </c>
      <c r="G14" s="44">
        <v>1979</v>
      </c>
      <c r="H14" s="44">
        <v>1</v>
      </c>
      <c r="I14" s="51">
        <v>50039</v>
      </c>
      <c r="J14" s="52">
        <v>0.45502500000000001</v>
      </c>
      <c r="K14" s="52">
        <v>0.5595</v>
      </c>
      <c r="L14" s="52">
        <v>0.1416</v>
      </c>
      <c r="M14" s="53">
        <v>216570.79</v>
      </c>
      <c r="N14" s="53">
        <v>4127609.26</v>
      </c>
      <c r="O14" s="53">
        <v>958576.6</v>
      </c>
      <c r="P14" s="53">
        <v>5302756.6500000004</v>
      </c>
      <c r="Q14" s="53">
        <v>12038883.01</v>
      </c>
      <c r="R14" s="44" t="s">
        <v>91</v>
      </c>
      <c r="S14" s="44" t="s">
        <v>174</v>
      </c>
    </row>
    <row r="15" spans="1:20">
      <c r="A15" s="44">
        <v>12</v>
      </c>
      <c r="B15" s="54" t="s">
        <v>176</v>
      </c>
      <c r="C15" s="50" t="s">
        <v>177</v>
      </c>
      <c r="D15" s="54" t="s">
        <v>178</v>
      </c>
      <c r="E15" s="44" t="s">
        <v>135</v>
      </c>
      <c r="F15" s="50" t="s">
        <v>179</v>
      </c>
      <c r="G15" s="44">
        <v>1970</v>
      </c>
      <c r="H15" s="44">
        <v>2</v>
      </c>
      <c r="I15" s="51">
        <v>214443</v>
      </c>
      <c r="J15" s="52">
        <v>0.45610000000000001</v>
      </c>
      <c r="K15" s="52">
        <v>0.50119999999999998</v>
      </c>
      <c r="L15" s="52">
        <v>0.32079999999999997</v>
      </c>
      <c r="M15" s="53"/>
      <c r="N15" s="53">
        <v>23251198.789999999</v>
      </c>
      <c r="O15" s="53">
        <v>2186992.59</v>
      </c>
      <c r="P15" s="53">
        <v>25438191.379999999</v>
      </c>
      <c r="Q15" s="53">
        <v>50998834.259999998</v>
      </c>
      <c r="R15" s="44" t="s">
        <v>91</v>
      </c>
      <c r="S15" s="44" t="s">
        <v>180</v>
      </c>
    </row>
    <row r="16" spans="1:20">
      <c r="A16" s="44">
        <v>13</v>
      </c>
      <c r="B16" s="54" t="s">
        <v>162</v>
      </c>
      <c r="C16" s="50" t="s">
        <v>163</v>
      </c>
      <c r="D16" s="54" t="s">
        <v>181</v>
      </c>
      <c r="E16" s="44" t="s">
        <v>135</v>
      </c>
      <c r="F16" s="50" t="s">
        <v>182</v>
      </c>
      <c r="G16" s="44">
        <v>1926</v>
      </c>
      <c r="H16" s="44">
        <v>3</v>
      </c>
      <c r="I16" s="51">
        <v>232213</v>
      </c>
      <c r="J16" s="52">
        <v>0.45984999999999998</v>
      </c>
      <c r="K16" s="52">
        <v>0.47320000000000001</v>
      </c>
      <c r="L16" s="52">
        <v>0.41980000000000001</v>
      </c>
      <c r="M16" s="53">
        <v>12444048.279999999</v>
      </c>
      <c r="N16" s="53">
        <v>16646579.91</v>
      </c>
      <c r="O16" s="53"/>
      <c r="P16" s="53">
        <v>29090628.190000001</v>
      </c>
      <c r="Q16" s="53">
        <v>55224895.659999996</v>
      </c>
      <c r="R16" s="44" t="s">
        <v>91</v>
      </c>
      <c r="S16" s="44" t="s">
        <v>183</v>
      </c>
    </row>
    <row r="17" spans="1:19">
      <c r="A17" s="44">
        <v>14</v>
      </c>
      <c r="B17" s="54" t="s">
        <v>162</v>
      </c>
      <c r="C17" s="50" t="s">
        <v>163</v>
      </c>
      <c r="D17" s="54" t="s">
        <v>184</v>
      </c>
      <c r="E17" s="44" t="s">
        <v>135</v>
      </c>
      <c r="F17" s="50" t="s">
        <v>185</v>
      </c>
      <c r="G17" s="44">
        <v>1955</v>
      </c>
      <c r="H17" s="44">
        <v>3</v>
      </c>
      <c r="I17" s="51">
        <v>48730</v>
      </c>
      <c r="J17" s="52">
        <v>0.46177499999999999</v>
      </c>
      <c r="K17" s="52">
        <v>0.39929999999999999</v>
      </c>
      <c r="L17" s="52">
        <v>0.6492</v>
      </c>
      <c r="M17" s="53">
        <v>4418569.6900000004</v>
      </c>
      <c r="N17" s="53"/>
      <c r="O17" s="53">
        <v>2623659.19</v>
      </c>
      <c r="P17" s="53">
        <v>7042228.8799999999</v>
      </c>
      <c r="Q17" s="53">
        <v>11723950.699999999</v>
      </c>
      <c r="R17" s="44" t="s">
        <v>91</v>
      </c>
      <c r="S17" s="44" t="s">
        <v>141</v>
      </c>
    </row>
    <row r="18" spans="1:19">
      <c r="A18" s="44">
        <v>15</v>
      </c>
      <c r="B18" s="54" t="s">
        <v>186</v>
      </c>
      <c r="C18" s="50" t="s">
        <v>187</v>
      </c>
      <c r="D18" s="54" t="s">
        <v>188</v>
      </c>
      <c r="E18" s="44" t="s">
        <v>135</v>
      </c>
      <c r="F18" s="50" t="s">
        <v>189</v>
      </c>
      <c r="G18" s="44">
        <v>1972</v>
      </c>
      <c r="H18" s="44">
        <v>3</v>
      </c>
      <c r="I18" s="51">
        <v>80204</v>
      </c>
      <c r="J18" s="52">
        <v>0.46387499999999998</v>
      </c>
      <c r="K18" s="52">
        <v>0.50490000000000002</v>
      </c>
      <c r="L18" s="52">
        <v>0.34079999999999999</v>
      </c>
      <c r="M18" s="53">
        <v>4364442.8899999997</v>
      </c>
      <c r="N18" s="53">
        <v>2035597.46</v>
      </c>
      <c r="O18" s="53">
        <v>3038501.94</v>
      </c>
      <c r="P18" s="53">
        <v>9438542.2899999991</v>
      </c>
      <c r="Q18" s="53">
        <v>19064490.800000001</v>
      </c>
      <c r="R18" s="44" t="s">
        <v>91</v>
      </c>
      <c r="S18" s="44" t="s">
        <v>190</v>
      </c>
    </row>
    <row r="19" spans="1:19">
      <c r="A19" s="44">
        <v>16</v>
      </c>
      <c r="B19" s="54" t="s">
        <v>191</v>
      </c>
      <c r="C19" s="50" t="s">
        <v>192</v>
      </c>
      <c r="D19" s="54" t="s">
        <v>149</v>
      </c>
      <c r="E19" s="44" t="s">
        <v>135</v>
      </c>
      <c r="F19" s="50" t="s">
        <v>193</v>
      </c>
      <c r="G19" s="44">
        <v>1991</v>
      </c>
      <c r="H19" s="44">
        <v>1</v>
      </c>
      <c r="I19" s="51">
        <v>55904</v>
      </c>
      <c r="J19" s="52">
        <v>0.47243750000000001</v>
      </c>
      <c r="K19" s="52">
        <v>0.40799999999999997</v>
      </c>
      <c r="L19" s="52">
        <v>0.66574999999999995</v>
      </c>
      <c r="M19" s="53"/>
      <c r="N19" s="53">
        <v>1090653.3</v>
      </c>
      <c r="O19" s="53">
        <v>6871735.7199999997</v>
      </c>
      <c r="P19" s="53">
        <v>7962389.0199999996</v>
      </c>
      <c r="Q19" s="53">
        <v>13449943.359999999</v>
      </c>
      <c r="R19" s="44" t="s">
        <v>91</v>
      </c>
      <c r="S19" s="44" t="s">
        <v>194</v>
      </c>
    </row>
    <row r="20" spans="1:19">
      <c r="A20" s="44">
        <v>17</v>
      </c>
      <c r="B20" s="54" t="s">
        <v>195</v>
      </c>
      <c r="C20" s="50" t="s">
        <v>196</v>
      </c>
      <c r="D20" s="54" t="s">
        <v>149</v>
      </c>
      <c r="E20" s="44" t="s">
        <v>135</v>
      </c>
      <c r="F20" s="50" t="s">
        <v>197</v>
      </c>
      <c r="G20" s="44">
        <v>1902</v>
      </c>
      <c r="H20" s="44">
        <v>6</v>
      </c>
      <c r="I20" s="51">
        <v>94098</v>
      </c>
      <c r="J20" s="52">
        <v>0.47423749999999998</v>
      </c>
      <c r="K20" s="52">
        <v>0.5383</v>
      </c>
      <c r="L20" s="52">
        <v>0.28205000000000002</v>
      </c>
      <c r="M20" s="53">
        <v>10232939.6</v>
      </c>
      <c r="N20" s="53"/>
      <c r="O20" s="53">
        <v>99620.7</v>
      </c>
      <c r="P20" s="53">
        <v>10332560.300000001</v>
      </c>
      <c r="Q20" s="53">
        <v>22378386.359999999</v>
      </c>
      <c r="R20" s="44" t="s">
        <v>91</v>
      </c>
      <c r="S20" s="44" t="s">
        <v>198</v>
      </c>
    </row>
    <row r="21" spans="1:19">
      <c r="A21" s="44">
        <v>18</v>
      </c>
      <c r="B21" s="54" t="s">
        <v>199</v>
      </c>
      <c r="C21" s="50" t="s">
        <v>200</v>
      </c>
      <c r="D21" s="54" t="s">
        <v>123</v>
      </c>
      <c r="E21" s="44" t="s">
        <v>135</v>
      </c>
      <c r="F21" s="50" t="s">
        <v>201</v>
      </c>
      <c r="G21" s="44">
        <v>1984</v>
      </c>
      <c r="H21" s="44">
        <v>2</v>
      </c>
      <c r="I21" s="51">
        <v>46779</v>
      </c>
      <c r="J21" s="52">
        <v>0.48157499999999998</v>
      </c>
      <c r="K21" s="52">
        <v>0.51570000000000005</v>
      </c>
      <c r="L21" s="52">
        <v>0.37919999999999998</v>
      </c>
      <c r="M21" s="53"/>
      <c r="N21" s="53">
        <v>5450251.4299999997</v>
      </c>
      <c r="O21" s="53"/>
      <c r="P21" s="53">
        <v>5450251.4299999997</v>
      </c>
      <c r="Q21" s="53">
        <v>11254559.609999999</v>
      </c>
      <c r="R21" s="44" t="s">
        <v>91</v>
      </c>
      <c r="S21" s="44" t="s">
        <v>202</v>
      </c>
    </row>
    <row r="22" spans="1:19">
      <c r="A22" s="44">
        <v>19</v>
      </c>
      <c r="B22" s="54" t="s">
        <v>152</v>
      </c>
      <c r="C22" s="50" t="s">
        <v>153</v>
      </c>
      <c r="D22" s="54" t="s">
        <v>134</v>
      </c>
      <c r="E22" s="44" t="s">
        <v>135</v>
      </c>
      <c r="F22" s="50" t="s">
        <v>203</v>
      </c>
      <c r="G22" s="44">
        <v>1970</v>
      </c>
      <c r="H22" s="44">
        <v>2</v>
      </c>
      <c r="I22" s="51">
        <v>32694</v>
      </c>
      <c r="J22" s="52">
        <v>0.49177500000000002</v>
      </c>
      <c r="K22" s="52">
        <v>0.53290000000000004</v>
      </c>
      <c r="L22" s="52">
        <v>0.36840000000000001</v>
      </c>
      <c r="M22" s="53">
        <v>1880521.77</v>
      </c>
      <c r="N22" s="53">
        <v>1195982.06</v>
      </c>
      <c r="O22" s="53">
        <v>597759.17000000004</v>
      </c>
      <c r="P22" s="53">
        <v>3674263</v>
      </c>
      <c r="Q22" s="53">
        <v>7865849.46</v>
      </c>
      <c r="R22" s="44" t="s">
        <v>91</v>
      </c>
      <c r="S22" s="44" t="s">
        <v>204</v>
      </c>
    </row>
    <row r="23" spans="1:19">
      <c r="A23" s="44">
        <v>20</v>
      </c>
      <c r="B23" s="54" t="s">
        <v>162</v>
      </c>
      <c r="C23" s="50" t="s">
        <v>163</v>
      </c>
      <c r="D23" s="54" t="s">
        <v>205</v>
      </c>
      <c r="E23" s="44" t="s">
        <v>135</v>
      </c>
      <c r="F23" s="50" t="s">
        <v>206</v>
      </c>
      <c r="G23" s="44">
        <v>1968</v>
      </c>
      <c r="H23" s="44">
        <v>2</v>
      </c>
      <c r="I23" s="51">
        <v>50555</v>
      </c>
      <c r="J23" s="52">
        <v>0.49630000000000002</v>
      </c>
      <c r="K23" s="52">
        <v>0.4718</v>
      </c>
      <c r="L23" s="52">
        <v>0.56979999999999997</v>
      </c>
      <c r="M23" s="53"/>
      <c r="N23" s="53">
        <v>6424355.25</v>
      </c>
      <c r="O23" s="53"/>
      <c r="P23" s="53">
        <v>6424355.25</v>
      </c>
      <c r="Q23" s="53">
        <v>12163027.449999999</v>
      </c>
      <c r="R23" s="44" t="s">
        <v>91</v>
      </c>
      <c r="S23" s="44" t="s">
        <v>167</v>
      </c>
    </row>
    <row r="24" spans="1:19">
      <c r="A24" s="44">
        <v>21</v>
      </c>
      <c r="B24" s="54" t="s">
        <v>162</v>
      </c>
      <c r="C24" s="50" t="s">
        <v>163</v>
      </c>
      <c r="D24" s="54" t="s">
        <v>207</v>
      </c>
      <c r="E24" s="44" t="s">
        <v>135</v>
      </c>
      <c r="F24" s="50" t="s">
        <v>208</v>
      </c>
      <c r="G24" s="44">
        <v>1959</v>
      </c>
      <c r="H24" s="44">
        <v>2</v>
      </c>
      <c r="I24" s="51">
        <v>48344</v>
      </c>
      <c r="J24" s="52">
        <v>0.5002875</v>
      </c>
      <c r="K24" s="52">
        <v>0.50760000000000005</v>
      </c>
      <c r="L24" s="52">
        <v>0.47835</v>
      </c>
      <c r="M24" s="53">
        <v>3084326.88</v>
      </c>
      <c r="N24" s="53">
        <v>2642932.38</v>
      </c>
      <c r="O24" s="53"/>
      <c r="P24" s="53">
        <v>5727259.2599999998</v>
      </c>
      <c r="Q24" s="53">
        <v>11631082.960000001</v>
      </c>
      <c r="R24" s="44" t="s">
        <v>91</v>
      </c>
      <c r="S24" s="44" t="s">
        <v>167</v>
      </c>
    </row>
    <row r="25" spans="1:19">
      <c r="A25" s="44">
        <v>22</v>
      </c>
      <c r="B25" s="54" t="s">
        <v>121</v>
      </c>
      <c r="C25" s="50" t="s">
        <v>122</v>
      </c>
      <c r="D25" s="54" t="s">
        <v>149</v>
      </c>
      <c r="E25" s="44" t="s">
        <v>135</v>
      </c>
      <c r="F25" s="50" t="s">
        <v>209</v>
      </c>
      <c r="G25" s="44">
        <v>1962</v>
      </c>
      <c r="H25" s="44">
        <v>3</v>
      </c>
      <c r="I25" s="51">
        <v>41765</v>
      </c>
      <c r="J25" s="52">
        <v>0.50401249999999997</v>
      </c>
      <c r="K25" s="52">
        <v>0.45129999999999998</v>
      </c>
      <c r="L25" s="52">
        <v>0.66215000000000002</v>
      </c>
      <c r="M25" s="53"/>
      <c r="N25" s="53">
        <v>4569668.4400000004</v>
      </c>
      <c r="O25" s="53">
        <v>944061.95</v>
      </c>
      <c r="P25" s="53">
        <v>5513730.3899999997</v>
      </c>
      <c r="Q25" s="53">
        <v>10048241.35</v>
      </c>
      <c r="R25" s="44" t="s">
        <v>91</v>
      </c>
      <c r="S25" s="44" t="s">
        <v>126</v>
      </c>
    </row>
    <row r="26" spans="1:19">
      <c r="A26" s="44">
        <v>23</v>
      </c>
      <c r="B26" s="54" t="s">
        <v>210</v>
      </c>
      <c r="C26" s="50" t="s">
        <v>211</v>
      </c>
      <c r="D26" s="54" t="s">
        <v>159</v>
      </c>
      <c r="E26" s="44" t="s">
        <v>135</v>
      </c>
      <c r="F26" s="50" t="s">
        <v>212</v>
      </c>
      <c r="G26" s="44">
        <v>1955</v>
      </c>
      <c r="H26" s="44">
        <v>4</v>
      </c>
      <c r="I26" s="51">
        <v>49216</v>
      </c>
      <c r="J26" s="52">
        <v>0.50472499999999998</v>
      </c>
      <c r="K26" s="52">
        <v>0.52569999999999995</v>
      </c>
      <c r="L26" s="52">
        <v>0.44180000000000003</v>
      </c>
      <c r="M26" s="53">
        <v>2157228.2999999998</v>
      </c>
      <c r="N26" s="53">
        <v>2777003.35</v>
      </c>
      <c r="O26" s="53">
        <v>682218.78</v>
      </c>
      <c r="P26" s="53">
        <v>5616450.4299999997</v>
      </c>
      <c r="Q26" s="53">
        <v>11840877.439999999</v>
      </c>
      <c r="R26" s="44" t="s">
        <v>91</v>
      </c>
      <c r="S26" s="44" t="s">
        <v>213</v>
      </c>
    </row>
    <row r="27" spans="1:19">
      <c r="A27" s="44">
        <v>24</v>
      </c>
      <c r="B27" s="54" t="s">
        <v>214</v>
      </c>
      <c r="C27" s="50" t="s">
        <v>215</v>
      </c>
      <c r="D27" s="54" t="s">
        <v>149</v>
      </c>
      <c r="E27" s="44" t="s">
        <v>135</v>
      </c>
      <c r="F27" s="50" t="s">
        <v>216</v>
      </c>
      <c r="G27" s="44">
        <v>1966</v>
      </c>
      <c r="H27" s="44">
        <v>3</v>
      </c>
      <c r="I27" s="51">
        <v>53002</v>
      </c>
      <c r="J27" s="52">
        <v>0.50721249999999996</v>
      </c>
      <c r="K27" s="52">
        <v>0.5262</v>
      </c>
      <c r="L27" s="52">
        <v>0.45024999999999998</v>
      </c>
      <c r="M27" s="53">
        <v>5927020.0700000003</v>
      </c>
      <c r="N27" s="53">
        <v>114570.96</v>
      </c>
      <c r="O27" s="53"/>
      <c r="P27" s="53">
        <v>6041591.0300000003</v>
      </c>
      <c r="Q27" s="53">
        <v>12751751.18</v>
      </c>
      <c r="R27" s="44"/>
      <c r="S27" s="44" t="s">
        <v>217</v>
      </c>
    </row>
    <row r="28" spans="1:19">
      <c r="A28" s="44">
        <v>25</v>
      </c>
      <c r="B28" s="54" t="s">
        <v>218</v>
      </c>
      <c r="C28" s="50" t="s">
        <v>219</v>
      </c>
      <c r="D28" s="54" t="s">
        <v>220</v>
      </c>
      <c r="E28" s="44" t="s">
        <v>135</v>
      </c>
      <c r="F28" s="50" t="s">
        <v>221</v>
      </c>
      <c r="G28" s="44">
        <v>1972</v>
      </c>
      <c r="H28" s="44">
        <v>1</v>
      </c>
      <c r="I28" s="51">
        <v>116224</v>
      </c>
      <c r="J28" s="52">
        <v>0.51097499999999996</v>
      </c>
      <c r="K28" s="52">
        <v>0.54310000000000003</v>
      </c>
      <c r="L28" s="52">
        <v>0.41460000000000002</v>
      </c>
      <c r="M28" s="53">
        <v>5462203.6399999997</v>
      </c>
      <c r="N28" s="53">
        <v>5943524.5800000001</v>
      </c>
      <c r="O28" s="53">
        <v>1216127.69</v>
      </c>
      <c r="P28" s="53">
        <v>12621855.91</v>
      </c>
      <c r="Q28" s="53">
        <v>27626444.800000001</v>
      </c>
      <c r="R28" s="44" t="s">
        <v>91</v>
      </c>
      <c r="S28" s="44" t="s">
        <v>222</v>
      </c>
    </row>
    <row r="29" spans="1:19">
      <c r="A29" s="44">
        <v>26</v>
      </c>
      <c r="B29" s="54" t="s">
        <v>138</v>
      </c>
      <c r="C29" s="50" t="s">
        <v>139</v>
      </c>
      <c r="D29" s="54" t="s">
        <v>223</v>
      </c>
      <c r="E29" s="44" t="s">
        <v>135</v>
      </c>
      <c r="F29" s="50" t="s">
        <v>224</v>
      </c>
      <c r="G29" s="44">
        <v>1960</v>
      </c>
      <c r="H29" s="44">
        <v>8</v>
      </c>
      <c r="I29" s="51">
        <v>124582</v>
      </c>
      <c r="J29" s="52">
        <v>0.51800000000000002</v>
      </c>
      <c r="K29" s="52">
        <v>0.65600000000000003</v>
      </c>
      <c r="L29" s="52">
        <v>0.104</v>
      </c>
      <c r="M29" s="53"/>
      <c r="N29" s="53">
        <v>7846356.7599999998</v>
      </c>
      <c r="O29" s="53">
        <v>2344991.5</v>
      </c>
      <c r="P29" s="53">
        <v>10191348.26</v>
      </c>
      <c r="Q29" s="53">
        <v>29628091.239999998</v>
      </c>
      <c r="R29" s="44" t="s">
        <v>91</v>
      </c>
      <c r="S29" s="44" t="s">
        <v>225</v>
      </c>
    </row>
    <row r="30" spans="1:19">
      <c r="A30" s="44">
        <v>27</v>
      </c>
      <c r="B30" s="54" t="s">
        <v>162</v>
      </c>
      <c r="C30" s="50" t="s">
        <v>163</v>
      </c>
      <c r="D30" s="54" t="s">
        <v>226</v>
      </c>
      <c r="E30" s="44" t="s">
        <v>135</v>
      </c>
      <c r="F30" s="50" t="s">
        <v>227</v>
      </c>
      <c r="G30" s="44">
        <v>1951</v>
      </c>
      <c r="H30" s="44">
        <v>2</v>
      </c>
      <c r="I30" s="51">
        <v>104673</v>
      </c>
      <c r="J30" s="52">
        <v>0.52113750000000003</v>
      </c>
      <c r="K30" s="52">
        <v>0.4738</v>
      </c>
      <c r="L30" s="52">
        <v>0.66315000000000002</v>
      </c>
      <c r="M30" s="53">
        <v>7935881.29</v>
      </c>
      <c r="N30" s="53">
        <v>5314981.3</v>
      </c>
      <c r="O30" s="53"/>
      <c r="P30" s="53">
        <v>13250862.59</v>
      </c>
      <c r="Q30" s="53">
        <v>25183277.07</v>
      </c>
      <c r="R30" s="44" t="s">
        <v>91</v>
      </c>
      <c r="S30" s="44" t="s">
        <v>228</v>
      </c>
    </row>
    <row r="31" spans="1:19">
      <c r="A31" s="44">
        <v>28</v>
      </c>
      <c r="B31" s="54" t="s">
        <v>229</v>
      </c>
      <c r="C31" s="50" t="s">
        <v>230</v>
      </c>
      <c r="D31" s="54" t="s">
        <v>231</v>
      </c>
      <c r="E31" s="44" t="s">
        <v>135</v>
      </c>
      <c r="F31" s="50" t="s">
        <v>232</v>
      </c>
      <c r="G31" s="44">
        <v>1990</v>
      </c>
      <c r="H31" s="44">
        <v>1</v>
      </c>
      <c r="I31" s="51">
        <v>56176</v>
      </c>
      <c r="J31" s="52">
        <v>0.52701249999999999</v>
      </c>
      <c r="K31" s="52">
        <v>0.5716</v>
      </c>
      <c r="L31" s="52">
        <v>0.39324999999999999</v>
      </c>
      <c r="M31" s="53"/>
      <c r="N31" s="53">
        <v>4393928.4400000004</v>
      </c>
      <c r="O31" s="53">
        <v>1326809.1399999999</v>
      </c>
      <c r="P31" s="53">
        <v>5720737.5800000001</v>
      </c>
      <c r="Q31" s="53">
        <v>13353035.199999999</v>
      </c>
      <c r="R31" s="44"/>
      <c r="S31" s="44" t="s">
        <v>120</v>
      </c>
    </row>
    <row r="32" spans="1:19">
      <c r="A32" s="44">
        <v>29</v>
      </c>
      <c r="B32" s="54" t="s">
        <v>162</v>
      </c>
      <c r="C32" s="50" t="s">
        <v>163</v>
      </c>
      <c r="D32" s="54" t="s">
        <v>233</v>
      </c>
      <c r="E32" s="44" t="s">
        <v>135</v>
      </c>
      <c r="F32" s="50" t="s">
        <v>234</v>
      </c>
      <c r="G32" s="44">
        <v>1991</v>
      </c>
      <c r="H32" s="44">
        <v>2</v>
      </c>
      <c r="I32" s="51">
        <v>64900</v>
      </c>
      <c r="J32" s="52">
        <v>0.53474999999999995</v>
      </c>
      <c r="K32" s="52">
        <v>0.4844</v>
      </c>
      <c r="L32" s="52">
        <v>0.68579999999999997</v>
      </c>
      <c r="M32" s="53">
        <v>1918731.33</v>
      </c>
      <c r="N32" s="53">
        <v>5824644.6100000003</v>
      </c>
      <c r="O32" s="53">
        <v>307161.67</v>
      </c>
      <c r="P32" s="53">
        <v>8050537.6100000003</v>
      </c>
      <c r="Q32" s="53">
        <v>15614291</v>
      </c>
      <c r="R32" s="44" t="s">
        <v>91</v>
      </c>
      <c r="S32" s="44" t="s">
        <v>167</v>
      </c>
    </row>
    <row r="33" spans="1:19">
      <c r="A33" s="44">
        <v>30</v>
      </c>
      <c r="B33" s="54" t="s">
        <v>184</v>
      </c>
      <c r="C33" s="50" t="s">
        <v>235</v>
      </c>
      <c r="D33" s="54" t="s">
        <v>159</v>
      </c>
      <c r="E33" s="44" t="s">
        <v>135</v>
      </c>
      <c r="F33" s="50" t="s">
        <v>236</v>
      </c>
      <c r="G33" s="44">
        <v>1987</v>
      </c>
      <c r="H33" s="44">
        <v>1</v>
      </c>
      <c r="I33" s="51">
        <v>38321</v>
      </c>
      <c r="J33" s="52">
        <v>0.53888749999999996</v>
      </c>
      <c r="K33" s="52">
        <v>0.59530000000000005</v>
      </c>
      <c r="L33" s="52">
        <v>0.36964999999999998</v>
      </c>
      <c r="M33" s="53">
        <v>2707188.03</v>
      </c>
      <c r="N33" s="53">
        <v>979178.58</v>
      </c>
      <c r="O33" s="53"/>
      <c r="P33" s="53">
        <v>3686366.61</v>
      </c>
      <c r="Q33" s="53">
        <v>9108901.6999999993</v>
      </c>
      <c r="R33" s="44"/>
      <c r="S33" s="44" t="s">
        <v>190</v>
      </c>
    </row>
    <row r="34" spans="1:19">
      <c r="A34" s="44">
        <v>31</v>
      </c>
      <c r="B34" s="54" t="s">
        <v>237</v>
      </c>
      <c r="C34" s="50" t="s">
        <v>238</v>
      </c>
      <c r="D34" s="54" t="s">
        <v>239</v>
      </c>
      <c r="E34" s="44" t="s">
        <v>135</v>
      </c>
      <c r="F34" s="50" t="s">
        <v>240</v>
      </c>
      <c r="G34" s="44">
        <v>1959</v>
      </c>
      <c r="H34" s="44">
        <v>5</v>
      </c>
      <c r="I34" s="51">
        <v>48018</v>
      </c>
      <c r="J34" s="52">
        <v>0.540825</v>
      </c>
      <c r="K34" s="52">
        <v>0.55249999999999999</v>
      </c>
      <c r="L34" s="52">
        <v>0.50580000000000003</v>
      </c>
      <c r="M34" s="53">
        <v>687729</v>
      </c>
      <c r="N34" s="53">
        <v>327301.49</v>
      </c>
      <c r="O34" s="53">
        <v>4092795.46</v>
      </c>
      <c r="P34" s="53">
        <v>5107825.95</v>
      </c>
      <c r="Q34" s="53">
        <v>11413878.6</v>
      </c>
      <c r="R34" s="44" t="s">
        <v>91</v>
      </c>
      <c r="S34" s="44" t="s">
        <v>241</v>
      </c>
    </row>
    <row r="35" spans="1:19">
      <c r="A35" s="44">
        <v>32</v>
      </c>
      <c r="B35" s="54" t="s">
        <v>111</v>
      </c>
      <c r="C35" s="50" t="s">
        <v>112</v>
      </c>
      <c r="D35" s="54" t="s">
        <v>242</v>
      </c>
      <c r="E35" s="44" t="s">
        <v>243</v>
      </c>
      <c r="F35" s="50" t="s">
        <v>244</v>
      </c>
      <c r="G35" s="44">
        <v>1961</v>
      </c>
      <c r="H35" s="44">
        <v>1</v>
      </c>
      <c r="I35" s="51">
        <v>20655</v>
      </c>
      <c r="J35" s="52">
        <v>0.54154999999999998</v>
      </c>
      <c r="K35" s="52">
        <v>0.55640000000000001</v>
      </c>
      <c r="L35" s="52">
        <v>0.497</v>
      </c>
      <c r="M35" s="53">
        <v>1028100.98</v>
      </c>
      <c r="N35" s="53">
        <v>1025308.21</v>
      </c>
      <c r="O35" s="53">
        <v>90549.04</v>
      </c>
      <c r="P35" s="53">
        <v>2143958.23</v>
      </c>
      <c r="Q35" s="53">
        <v>4833063.45</v>
      </c>
      <c r="R35" s="44" t="s">
        <v>91</v>
      </c>
      <c r="S35" s="44" t="s">
        <v>82</v>
      </c>
    </row>
    <row r="36" spans="1:19">
      <c r="A36" s="44">
        <v>33</v>
      </c>
      <c r="B36" s="54" t="s">
        <v>245</v>
      </c>
      <c r="C36" s="50" t="s">
        <v>246</v>
      </c>
      <c r="D36" s="54" t="s">
        <v>223</v>
      </c>
      <c r="E36" s="44" t="s">
        <v>135</v>
      </c>
      <c r="F36" s="50" t="s">
        <v>247</v>
      </c>
      <c r="G36" s="44">
        <v>1962</v>
      </c>
      <c r="H36" s="44">
        <v>5</v>
      </c>
      <c r="I36" s="51">
        <v>75061</v>
      </c>
      <c r="J36" s="52">
        <v>0.54232499999999995</v>
      </c>
      <c r="K36" s="52">
        <v>0.58150000000000002</v>
      </c>
      <c r="L36" s="52">
        <v>0.42480000000000001</v>
      </c>
      <c r="M36" s="53">
        <v>7252392.7999999998</v>
      </c>
      <c r="N36" s="53">
        <v>304432.03999999998</v>
      </c>
      <c r="O36" s="53"/>
      <c r="P36" s="53">
        <v>7556824.8399999999</v>
      </c>
      <c r="Q36" s="53">
        <v>18058925.989999998</v>
      </c>
      <c r="R36" s="44" t="s">
        <v>91</v>
      </c>
      <c r="S36" s="44" t="s">
        <v>248</v>
      </c>
    </row>
    <row r="37" spans="1:19">
      <c r="A37" s="44">
        <v>34</v>
      </c>
      <c r="B37" s="54" t="s">
        <v>83</v>
      </c>
      <c r="C37" s="50" t="s">
        <v>84</v>
      </c>
      <c r="D37" s="54" t="s">
        <v>249</v>
      </c>
      <c r="E37" s="44" t="s">
        <v>135</v>
      </c>
      <c r="F37" s="50" t="s">
        <v>250</v>
      </c>
      <c r="G37" s="44">
        <v>1973</v>
      </c>
      <c r="H37" s="44">
        <v>2</v>
      </c>
      <c r="I37" s="51">
        <v>62819</v>
      </c>
      <c r="J37" s="52">
        <v>0.54805000000000004</v>
      </c>
      <c r="K37" s="52">
        <v>0.56020000000000003</v>
      </c>
      <c r="L37" s="52">
        <v>0.51160000000000005</v>
      </c>
      <c r="M37" s="53"/>
      <c r="N37" s="53">
        <v>1082573.6399999999</v>
      </c>
      <c r="O37" s="53">
        <v>5564834.2199999997</v>
      </c>
      <c r="P37" s="53">
        <v>6647407.8600000003</v>
      </c>
      <c r="Q37" s="53">
        <v>15113623.210000001</v>
      </c>
      <c r="R37" s="44"/>
      <c r="S37" s="44" t="s">
        <v>251</v>
      </c>
    </row>
    <row r="38" spans="1:19">
      <c r="A38" s="44">
        <v>35</v>
      </c>
      <c r="B38" s="54" t="s">
        <v>252</v>
      </c>
      <c r="C38" s="50" t="s">
        <v>253</v>
      </c>
      <c r="D38" s="54" t="s">
        <v>220</v>
      </c>
      <c r="E38" s="44" t="s">
        <v>135</v>
      </c>
      <c r="F38" s="50" t="s">
        <v>254</v>
      </c>
      <c r="G38" s="44">
        <v>1964</v>
      </c>
      <c r="H38" s="44">
        <v>4</v>
      </c>
      <c r="I38" s="51">
        <v>86916</v>
      </c>
      <c r="J38" s="52">
        <v>0.55252500000000004</v>
      </c>
      <c r="K38" s="52">
        <v>0.65910000000000002</v>
      </c>
      <c r="L38" s="52">
        <v>0.23280000000000001</v>
      </c>
      <c r="M38" s="53">
        <v>2551353.0699999998</v>
      </c>
      <c r="N38" s="53">
        <v>3415625.64</v>
      </c>
      <c r="O38" s="53">
        <v>1076722.51</v>
      </c>
      <c r="P38" s="53">
        <v>7043701.2199999997</v>
      </c>
      <c r="Q38" s="53">
        <v>20659933.199999999</v>
      </c>
      <c r="R38" s="44" t="s">
        <v>91</v>
      </c>
      <c r="S38" s="44" t="s">
        <v>255</v>
      </c>
    </row>
    <row r="39" spans="1:19">
      <c r="A39" s="44">
        <v>36</v>
      </c>
      <c r="B39" s="54" t="s">
        <v>176</v>
      </c>
      <c r="C39" s="50" t="s">
        <v>177</v>
      </c>
      <c r="D39" s="54" t="s">
        <v>256</v>
      </c>
      <c r="E39" s="44" t="s">
        <v>243</v>
      </c>
      <c r="F39" s="50" t="s">
        <v>257</v>
      </c>
      <c r="G39" s="44">
        <v>1964</v>
      </c>
      <c r="H39" s="44">
        <v>3</v>
      </c>
      <c r="I39" s="51">
        <v>37390</v>
      </c>
      <c r="J39" s="52">
        <v>0.55427499999999996</v>
      </c>
      <c r="K39" s="52">
        <v>0.62670000000000003</v>
      </c>
      <c r="L39" s="52">
        <v>0.33700000000000002</v>
      </c>
      <c r="M39" s="53">
        <v>24480.35</v>
      </c>
      <c r="N39" s="53">
        <v>2812653.22</v>
      </c>
      <c r="O39" s="53">
        <v>482332.53</v>
      </c>
      <c r="P39" s="53">
        <v>3319466.1</v>
      </c>
      <c r="Q39" s="53">
        <v>8892089.8000000007</v>
      </c>
      <c r="R39" s="44" t="s">
        <v>91</v>
      </c>
      <c r="S39" s="44" t="s">
        <v>180</v>
      </c>
    </row>
    <row r="40" spans="1:19">
      <c r="A40" s="44">
        <v>37</v>
      </c>
      <c r="B40" s="54" t="s">
        <v>95</v>
      </c>
      <c r="C40" s="50" t="s">
        <v>104</v>
      </c>
      <c r="D40" s="54" t="s">
        <v>258</v>
      </c>
      <c r="E40" s="44" t="s">
        <v>135</v>
      </c>
      <c r="F40" s="50" t="s">
        <v>259</v>
      </c>
      <c r="G40" s="44">
        <v>1992</v>
      </c>
      <c r="H40" s="44">
        <v>1</v>
      </c>
      <c r="I40" s="51">
        <v>66108</v>
      </c>
      <c r="J40" s="52">
        <v>0.56233750000000005</v>
      </c>
      <c r="K40" s="52">
        <v>0.56000000000000005</v>
      </c>
      <c r="L40" s="52">
        <v>0.56935000000000002</v>
      </c>
      <c r="M40" s="53">
        <v>32812.04</v>
      </c>
      <c r="N40" s="53">
        <v>1103131.6299999999</v>
      </c>
      <c r="O40" s="53">
        <v>5777876.5599999996</v>
      </c>
      <c r="P40" s="53">
        <v>6913820.2300000004</v>
      </c>
      <c r="Q40" s="53">
        <v>15713871.6</v>
      </c>
      <c r="R40" s="44"/>
      <c r="S40" s="44" t="s">
        <v>107</v>
      </c>
    </row>
    <row r="41" spans="1:19">
      <c r="A41" s="44">
        <v>38</v>
      </c>
      <c r="B41" s="54" t="s">
        <v>260</v>
      </c>
      <c r="C41" s="50" t="s">
        <v>261</v>
      </c>
      <c r="D41" s="54" t="s">
        <v>178</v>
      </c>
      <c r="E41" s="44" t="s">
        <v>135</v>
      </c>
      <c r="F41" s="50" t="s">
        <v>262</v>
      </c>
      <c r="G41" s="44">
        <v>1952</v>
      </c>
      <c r="H41" s="44">
        <v>5</v>
      </c>
      <c r="I41" s="51">
        <v>67181</v>
      </c>
      <c r="J41" s="52">
        <v>0.5637875</v>
      </c>
      <c r="K41" s="52">
        <v>0.71330000000000005</v>
      </c>
      <c r="L41" s="52">
        <v>0.11525000000000001</v>
      </c>
      <c r="M41" s="53">
        <v>59845</v>
      </c>
      <c r="N41" s="53">
        <v>3913933.31</v>
      </c>
      <c r="O41" s="53">
        <v>659968.64</v>
      </c>
      <c r="P41" s="53">
        <v>4633746.95</v>
      </c>
      <c r="Q41" s="53">
        <v>16163076.789999999</v>
      </c>
      <c r="R41" s="44" t="s">
        <v>91</v>
      </c>
      <c r="S41" s="44" t="s">
        <v>146</v>
      </c>
    </row>
    <row r="42" spans="1:19">
      <c r="A42" s="44">
        <v>39</v>
      </c>
      <c r="B42" s="54" t="s">
        <v>162</v>
      </c>
      <c r="C42" s="50" t="s">
        <v>163</v>
      </c>
      <c r="D42" s="54" t="s">
        <v>263</v>
      </c>
      <c r="E42" s="44" t="s">
        <v>135</v>
      </c>
      <c r="F42" s="50" t="s">
        <v>264</v>
      </c>
      <c r="G42" s="44">
        <v>1960</v>
      </c>
      <c r="H42" s="44">
        <v>3</v>
      </c>
      <c r="I42" s="51">
        <v>44573</v>
      </c>
      <c r="J42" s="52">
        <v>0.56756249999999997</v>
      </c>
      <c r="K42" s="52">
        <v>0.58069999999999999</v>
      </c>
      <c r="L42" s="52">
        <v>0.52815000000000001</v>
      </c>
      <c r="M42" s="53">
        <v>263317</v>
      </c>
      <c r="N42" s="53">
        <v>3943596.65</v>
      </c>
      <c r="O42" s="53">
        <v>289453.8</v>
      </c>
      <c r="P42" s="53">
        <v>4496367.45</v>
      </c>
      <c r="Q42" s="53">
        <v>10723818.07</v>
      </c>
      <c r="R42" s="44" t="s">
        <v>91</v>
      </c>
      <c r="S42" s="44" t="s">
        <v>265</v>
      </c>
    </row>
    <row r="43" spans="1:19">
      <c r="A43" s="44">
        <v>40</v>
      </c>
      <c r="B43" s="54" t="s">
        <v>229</v>
      </c>
      <c r="C43" s="50" t="s">
        <v>230</v>
      </c>
      <c r="D43" s="54" t="s">
        <v>266</v>
      </c>
      <c r="E43" s="44" t="s">
        <v>135</v>
      </c>
      <c r="F43" s="50" t="s">
        <v>267</v>
      </c>
      <c r="G43" s="44">
        <v>1960</v>
      </c>
      <c r="H43" s="44">
        <v>3</v>
      </c>
      <c r="I43" s="51">
        <v>56388</v>
      </c>
      <c r="J43" s="52">
        <v>0.56818749999999996</v>
      </c>
      <c r="K43" s="52">
        <v>0.62129999999999996</v>
      </c>
      <c r="L43" s="52">
        <v>0.40884999999999999</v>
      </c>
      <c r="M43" s="53"/>
      <c r="N43" s="53">
        <v>4502386.55</v>
      </c>
      <c r="O43" s="53">
        <v>634857.56000000006</v>
      </c>
      <c r="P43" s="53">
        <v>5137244.1100000003</v>
      </c>
      <c r="Q43" s="53">
        <v>13566388.92</v>
      </c>
      <c r="R43" s="44"/>
      <c r="S43" s="44" t="s">
        <v>268</v>
      </c>
    </row>
    <row r="44" spans="1:19">
      <c r="A44" s="44">
        <v>41</v>
      </c>
      <c r="B44" s="54" t="s">
        <v>162</v>
      </c>
      <c r="C44" s="50" t="s">
        <v>163</v>
      </c>
      <c r="D44" s="54" t="s">
        <v>269</v>
      </c>
      <c r="E44" s="44" t="s">
        <v>135</v>
      </c>
      <c r="F44" s="50" t="s">
        <v>270</v>
      </c>
      <c r="G44" s="44">
        <v>1956</v>
      </c>
      <c r="H44" s="44">
        <v>3</v>
      </c>
      <c r="I44" s="51">
        <v>101082</v>
      </c>
      <c r="J44" s="52">
        <v>0.56894999999999996</v>
      </c>
      <c r="K44" s="52">
        <v>0.57279999999999998</v>
      </c>
      <c r="L44" s="52">
        <v>0.55740000000000001</v>
      </c>
      <c r="M44" s="53">
        <v>9787740.7699999996</v>
      </c>
      <c r="N44" s="53">
        <v>446983.9</v>
      </c>
      <c r="O44" s="53">
        <v>29168.52</v>
      </c>
      <c r="P44" s="53">
        <v>10263893.189999999</v>
      </c>
      <c r="Q44" s="53">
        <v>24027191.399999999</v>
      </c>
      <c r="R44" s="44" t="s">
        <v>91</v>
      </c>
      <c r="S44" s="44" t="s">
        <v>213</v>
      </c>
    </row>
    <row r="45" spans="1:19">
      <c r="A45" s="44">
        <v>42</v>
      </c>
      <c r="B45" s="54" t="s">
        <v>162</v>
      </c>
      <c r="C45" s="50" t="s">
        <v>163</v>
      </c>
      <c r="D45" s="54" t="s">
        <v>271</v>
      </c>
      <c r="E45" s="44" t="s">
        <v>135</v>
      </c>
      <c r="F45" s="50" t="s">
        <v>272</v>
      </c>
      <c r="G45" s="44">
        <v>1991</v>
      </c>
      <c r="H45" s="44">
        <v>1</v>
      </c>
      <c r="I45" s="51">
        <v>56645</v>
      </c>
      <c r="J45" s="52">
        <v>0.57326250000000001</v>
      </c>
      <c r="K45" s="52">
        <v>0.56910000000000005</v>
      </c>
      <c r="L45" s="52">
        <v>0.58574999999999999</v>
      </c>
      <c r="M45" s="53">
        <v>3251120.87</v>
      </c>
      <c r="N45" s="53">
        <v>1985045.85</v>
      </c>
      <c r="O45" s="53">
        <v>636669.41</v>
      </c>
      <c r="P45" s="53">
        <v>5872836.1299999999</v>
      </c>
      <c r="Q45" s="53">
        <v>13628220.550000001</v>
      </c>
      <c r="R45" s="44" t="s">
        <v>91</v>
      </c>
      <c r="S45" s="44" t="s">
        <v>228</v>
      </c>
    </row>
    <row r="46" spans="1:19">
      <c r="A46" s="44">
        <v>43</v>
      </c>
      <c r="B46" s="54" t="s">
        <v>162</v>
      </c>
      <c r="C46" s="50" t="s">
        <v>163</v>
      </c>
      <c r="D46" s="54" t="s">
        <v>273</v>
      </c>
      <c r="E46" s="44" t="s">
        <v>135</v>
      </c>
      <c r="F46" s="50" t="s">
        <v>274</v>
      </c>
      <c r="G46" s="44">
        <v>1954</v>
      </c>
      <c r="H46" s="44">
        <v>5</v>
      </c>
      <c r="I46" s="51">
        <v>187678</v>
      </c>
      <c r="J46" s="52">
        <v>0.57615000000000005</v>
      </c>
      <c r="K46" s="52">
        <v>0.65039999999999998</v>
      </c>
      <c r="L46" s="52">
        <v>0.35339999999999999</v>
      </c>
      <c r="M46" s="53">
        <v>1759733.99</v>
      </c>
      <c r="N46" s="53">
        <v>7032314.0999999996</v>
      </c>
      <c r="O46" s="53">
        <v>6813818.6299999999</v>
      </c>
      <c r="P46" s="53">
        <v>15605866.720000001</v>
      </c>
      <c r="Q46" s="53">
        <v>44633581.960000001</v>
      </c>
      <c r="R46" s="44" t="s">
        <v>91</v>
      </c>
      <c r="S46" s="44" t="s">
        <v>275</v>
      </c>
    </row>
    <row r="47" spans="1:19">
      <c r="A47" s="44">
        <v>44</v>
      </c>
      <c r="B47" s="54" t="s">
        <v>162</v>
      </c>
      <c r="C47" s="50" t="s">
        <v>163</v>
      </c>
      <c r="D47" s="54" t="s">
        <v>276</v>
      </c>
      <c r="E47" s="44" t="s">
        <v>135</v>
      </c>
      <c r="F47" s="50" t="s">
        <v>277</v>
      </c>
      <c r="G47" s="44">
        <v>1961</v>
      </c>
      <c r="H47" s="44">
        <v>3</v>
      </c>
      <c r="I47" s="51">
        <v>72698</v>
      </c>
      <c r="J47" s="52">
        <v>0.57877500000000004</v>
      </c>
      <c r="K47" s="52">
        <v>0.53449999999999998</v>
      </c>
      <c r="L47" s="52">
        <v>0.71160000000000001</v>
      </c>
      <c r="M47" s="53">
        <v>7288143.4500000002</v>
      </c>
      <c r="N47" s="53">
        <v>560026.59</v>
      </c>
      <c r="O47" s="53">
        <v>294359.25</v>
      </c>
      <c r="P47" s="53">
        <v>8142529.29</v>
      </c>
      <c r="Q47" s="53">
        <v>17490411.82</v>
      </c>
      <c r="R47" s="44" t="s">
        <v>91</v>
      </c>
      <c r="S47" s="44" t="s">
        <v>228</v>
      </c>
    </row>
    <row r="48" spans="1:19">
      <c r="A48" s="44">
        <v>45</v>
      </c>
      <c r="B48" s="54" t="s">
        <v>278</v>
      </c>
      <c r="C48" s="50" t="s">
        <v>279</v>
      </c>
      <c r="D48" s="54" t="s">
        <v>85</v>
      </c>
      <c r="E48" s="44" t="s">
        <v>135</v>
      </c>
      <c r="F48" s="50" t="s">
        <v>280</v>
      </c>
      <c r="G48" s="44">
        <v>1992</v>
      </c>
      <c r="H48" s="44">
        <v>4</v>
      </c>
      <c r="I48" s="51">
        <v>161623</v>
      </c>
      <c r="J48" s="52">
        <v>0.58165</v>
      </c>
      <c r="K48" s="52">
        <v>0.6976</v>
      </c>
      <c r="L48" s="52">
        <v>0.23380000000000001</v>
      </c>
      <c r="M48" s="53">
        <v>65509.8</v>
      </c>
      <c r="N48" s="53">
        <v>2347623.38</v>
      </c>
      <c r="O48" s="53">
        <v>9210219.8300000001</v>
      </c>
      <c r="P48" s="53">
        <v>11623353.01</v>
      </c>
      <c r="Q48" s="53">
        <v>38437181.859999999</v>
      </c>
      <c r="R48" s="44"/>
      <c r="S48" s="44" t="s">
        <v>281</v>
      </c>
    </row>
    <row r="49" spans="1:19">
      <c r="A49" s="44">
        <v>46</v>
      </c>
      <c r="B49" s="54" t="s">
        <v>282</v>
      </c>
      <c r="C49" s="50" t="s">
        <v>283</v>
      </c>
      <c r="D49" s="54" t="s">
        <v>284</v>
      </c>
      <c r="E49" s="44" t="s">
        <v>135</v>
      </c>
      <c r="F49" s="50" t="s">
        <v>285</v>
      </c>
      <c r="G49" s="44">
        <v>1995</v>
      </c>
      <c r="H49" s="44">
        <v>2</v>
      </c>
      <c r="I49" s="51">
        <v>101520</v>
      </c>
      <c r="J49" s="52">
        <v>0.58421250000000002</v>
      </c>
      <c r="K49" s="52">
        <v>0.60760000000000003</v>
      </c>
      <c r="L49" s="52">
        <v>0.51405000000000001</v>
      </c>
      <c r="M49" s="53">
        <v>1267711.71</v>
      </c>
      <c r="N49" s="53">
        <v>2071116.18</v>
      </c>
      <c r="O49" s="53">
        <v>6129796.6399999997</v>
      </c>
      <c r="P49" s="53">
        <v>9468624.5299999993</v>
      </c>
      <c r="Q49" s="53">
        <v>24131304</v>
      </c>
      <c r="R49" s="44" t="s">
        <v>91</v>
      </c>
      <c r="S49" s="44" t="s">
        <v>286</v>
      </c>
    </row>
    <row r="50" spans="1:19">
      <c r="A50" s="44">
        <v>47</v>
      </c>
      <c r="B50" s="54" t="s">
        <v>95</v>
      </c>
      <c r="C50" s="50" t="s">
        <v>104</v>
      </c>
      <c r="D50" s="54" t="s">
        <v>287</v>
      </c>
      <c r="E50" s="44" t="s">
        <v>135</v>
      </c>
      <c r="F50" s="50" t="s">
        <v>288</v>
      </c>
      <c r="G50" s="44">
        <v>1987</v>
      </c>
      <c r="H50" s="44">
        <v>4</v>
      </c>
      <c r="I50" s="51">
        <v>57896</v>
      </c>
      <c r="J50" s="52">
        <v>0.58556249999999999</v>
      </c>
      <c r="K50" s="52">
        <v>0.64410000000000001</v>
      </c>
      <c r="L50" s="52">
        <v>0.40994999999999998</v>
      </c>
      <c r="M50" s="53">
        <v>219587.43</v>
      </c>
      <c r="N50" s="53">
        <v>4497709.75</v>
      </c>
      <c r="O50" s="53">
        <v>240423.1</v>
      </c>
      <c r="P50" s="53">
        <v>4957720.28</v>
      </c>
      <c r="Q50" s="53">
        <v>13929198.640000001</v>
      </c>
      <c r="R50" s="44" t="s">
        <v>91</v>
      </c>
      <c r="S50" s="44" t="s">
        <v>107</v>
      </c>
    </row>
    <row r="51" spans="1:19">
      <c r="A51" s="44">
        <v>48</v>
      </c>
      <c r="B51" s="54" t="s">
        <v>138</v>
      </c>
      <c r="C51" s="50" t="s">
        <v>139</v>
      </c>
      <c r="D51" s="54" t="s">
        <v>289</v>
      </c>
      <c r="E51" s="44" t="s">
        <v>135</v>
      </c>
      <c r="F51" s="50" t="s">
        <v>290</v>
      </c>
      <c r="G51" s="44">
        <v>1981</v>
      </c>
      <c r="H51" s="44">
        <v>2</v>
      </c>
      <c r="I51" s="51">
        <v>93690</v>
      </c>
      <c r="J51" s="52">
        <v>0.58611250000000004</v>
      </c>
      <c r="K51" s="52">
        <v>0.74280000000000002</v>
      </c>
      <c r="L51" s="52">
        <v>0.11605</v>
      </c>
      <c r="M51" s="53">
        <v>10000</v>
      </c>
      <c r="N51" s="53">
        <v>4996892.43</v>
      </c>
      <c r="O51" s="53">
        <v>791746.26</v>
      </c>
      <c r="P51" s="53">
        <v>5798638.6900000004</v>
      </c>
      <c r="Q51" s="53">
        <v>22540877.100000001</v>
      </c>
      <c r="R51" s="44"/>
      <c r="S51" s="44" t="s">
        <v>291</v>
      </c>
    </row>
    <row r="52" spans="1:19">
      <c r="A52" s="44">
        <v>49</v>
      </c>
      <c r="B52" s="54" t="s">
        <v>162</v>
      </c>
      <c r="C52" s="50" t="s">
        <v>163</v>
      </c>
      <c r="D52" s="54" t="s">
        <v>284</v>
      </c>
      <c r="E52" s="44" t="s">
        <v>135</v>
      </c>
      <c r="F52" s="50" t="s">
        <v>292</v>
      </c>
      <c r="G52" s="44">
        <v>1955</v>
      </c>
      <c r="H52" s="44">
        <v>3</v>
      </c>
      <c r="I52" s="51">
        <v>50464</v>
      </c>
      <c r="J52" s="52">
        <v>0.58768750000000003</v>
      </c>
      <c r="K52" s="52">
        <v>0.58440000000000003</v>
      </c>
      <c r="L52" s="52">
        <v>0.59755000000000003</v>
      </c>
      <c r="M52" s="53">
        <v>1437620.91</v>
      </c>
      <c r="N52" s="53">
        <v>2705003.15</v>
      </c>
      <c r="O52" s="53">
        <v>903810.59</v>
      </c>
      <c r="P52" s="53">
        <v>5046434.6500000004</v>
      </c>
      <c r="Q52" s="53">
        <v>12141133.76</v>
      </c>
      <c r="R52" s="44" t="s">
        <v>91</v>
      </c>
      <c r="S52" s="44" t="s">
        <v>228</v>
      </c>
    </row>
    <row r="53" spans="1:19">
      <c r="A53" s="44">
        <v>50</v>
      </c>
      <c r="B53" s="54" t="s">
        <v>116</v>
      </c>
      <c r="C53" s="50" t="s">
        <v>117</v>
      </c>
      <c r="D53" s="54" t="s">
        <v>293</v>
      </c>
      <c r="E53" s="44" t="s">
        <v>135</v>
      </c>
      <c r="F53" s="50" t="s">
        <v>294</v>
      </c>
      <c r="G53" s="44">
        <v>1951</v>
      </c>
      <c r="H53" s="44">
        <v>4</v>
      </c>
      <c r="I53" s="51">
        <v>53282</v>
      </c>
      <c r="J53" s="52">
        <v>0.58823749999999997</v>
      </c>
      <c r="K53" s="52">
        <v>0.65980000000000005</v>
      </c>
      <c r="L53" s="52">
        <v>0.37354999999999999</v>
      </c>
      <c r="M53" s="53">
        <v>899124.99</v>
      </c>
      <c r="N53" s="53">
        <v>2351470.48</v>
      </c>
      <c r="O53" s="53">
        <v>1058546.8799999999</v>
      </c>
      <c r="P53" s="53">
        <v>4309142.3499999996</v>
      </c>
      <c r="Q53" s="53">
        <v>12665131.4</v>
      </c>
      <c r="R53" s="44" t="s">
        <v>166</v>
      </c>
      <c r="S53" s="44" t="s">
        <v>295</v>
      </c>
    </row>
    <row r="54" spans="1:19">
      <c r="A54" s="44">
        <v>51</v>
      </c>
      <c r="B54" s="54" t="s">
        <v>296</v>
      </c>
      <c r="C54" s="50" t="s">
        <v>297</v>
      </c>
      <c r="D54" s="54" t="s">
        <v>298</v>
      </c>
      <c r="E54" s="44" t="s">
        <v>135</v>
      </c>
      <c r="F54" s="50" t="s">
        <v>299</v>
      </c>
      <c r="G54" s="44">
        <v>1992</v>
      </c>
      <c r="H54" s="44">
        <v>1</v>
      </c>
      <c r="I54" s="51">
        <v>138808</v>
      </c>
      <c r="J54" s="52">
        <v>0.5887</v>
      </c>
      <c r="K54" s="52">
        <v>0.58399999999999996</v>
      </c>
      <c r="L54" s="52">
        <v>0.6028</v>
      </c>
      <c r="M54" s="53"/>
      <c r="N54" s="53">
        <v>9675813.1600000001</v>
      </c>
      <c r="O54" s="53">
        <v>4215761.72</v>
      </c>
      <c r="P54" s="53">
        <v>13891574.880000001</v>
      </c>
      <c r="Q54" s="53">
        <v>33395816.719999999</v>
      </c>
      <c r="R54" s="44"/>
      <c r="S54" s="44" t="s">
        <v>300</v>
      </c>
    </row>
    <row r="55" spans="1:19">
      <c r="A55" s="44">
        <v>52</v>
      </c>
      <c r="B55" s="54" t="s">
        <v>162</v>
      </c>
      <c r="C55" s="50" t="s">
        <v>163</v>
      </c>
      <c r="D55" s="54" t="s">
        <v>172</v>
      </c>
      <c r="E55" s="44" t="s">
        <v>135</v>
      </c>
      <c r="F55" s="50" t="s">
        <v>301</v>
      </c>
      <c r="G55" s="44">
        <v>1957</v>
      </c>
      <c r="H55" s="44">
        <v>4</v>
      </c>
      <c r="I55" s="51">
        <v>61555</v>
      </c>
      <c r="J55" s="52">
        <v>0.58962499999999995</v>
      </c>
      <c r="K55" s="52">
        <v>0.56630000000000003</v>
      </c>
      <c r="L55" s="52">
        <v>0.65959999999999996</v>
      </c>
      <c r="M55" s="53">
        <v>5870932.0899999999</v>
      </c>
      <c r="N55" s="53">
        <v>279586.40000000002</v>
      </c>
      <c r="O55" s="53">
        <v>272731.78000000003</v>
      </c>
      <c r="P55" s="53">
        <v>6423250.2699999996</v>
      </c>
      <c r="Q55" s="53">
        <v>14809517.449999999</v>
      </c>
      <c r="R55" s="44" t="s">
        <v>91</v>
      </c>
      <c r="S55" s="44" t="s">
        <v>286</v>
      </c>
    </row>
    <row r="56" spans="1:19">
      <c r="A56" s="44">
        <v>53</v>
      </c>
      <c r="B56" s="54" t="s">
        <v>184</v>
      </c>
      <c r="C56" s="50" t="s">
        <v>235</v>
      </c>
      <c r="D56" s="54" t="s">
        <v>134</v>
      </c>
      <c r="E56" s="44" t="s">
        <v>135</v>
      </c>
      <c r="F56" s="50" t="s">
        <v>302</v>
      </c>
      <c r="G56" s="44">
        <v>1975</v>
      </c>
      <c r="H56" s="44">
        <v>3</v>
      </c>
      <c r="I56" s="51">
        <v>64656</v>
      </c>
      <c r="J56" s="52">
        <v>0.59128749999999997</v>
      </c>
      <c r="K56" s="52">
        <v>0.61209999999999998</v>
      </c>
      <c r="L56" s="52">
        <v>0.52885000000000004</v>
      </c>
      <c r="M56" s="53"/>
      <c r="N56" s="53">
        <v>2599895.61</v>
      </c>
      <c r="O56" s="53">
        <v>3433656.72</v>
      </c>
      <c r="P56" s="53">
        <v>6033552.3300000001</v>
      </c>
      <c r="Q56" s="53">
        <v>15555587.039999999</v>
      </c>
      <c r="R56" s="44" t="s">
        <v>91</v>
      </c>
      <c r="S56" s="44" t="s">
        <v>303</v>
      </c>
    </row>
    <row r="57" spans="1:19">
      <c r="A57" s="44">
        <v>54</v>
      </c>
      <c r="B57" s="54" t="s">
        <v>304</v>
      </c>
      <c r="C57" s="50" t="s">
        <v>305</v>
      </c>
      <c r="D57" s="54" t="s">
        <v>184</v>
      </c>
      <c r="E57" s="44" t="s">
        <v>135</v>
      </c>
      <c r="F57" s="50" t="s">
        <v>306</v>
      </c>
      <c r="G57" s="44">
        <v>1991</v>
      </c>
      <c r="H57" s="44">
        <v>1</v>
      </c>
      <c r="I57" s="51">
        <v>65586</v>
      </c>
      <c r="J57" s="52">
        <v>0.59467499999999995</v>
      </c>
      <c r="K57" s="52">
        <v>0.63870000000000005</v>
      </c>
      <c r="L57" s="52">
        <v>0.46260000000000001</v>
      </c>
      <c r="M57" s="53"/>
      <c r="N57" s="53">
        <v>187467.09</v>
      </c>
      <c r="O57" s="53">
        <v>5445222.7999999998</v>
      </c>
      <c r="P57" s="53">
        <v>5632689.8899999997</v>
      </c>
      <c r="Q57" s="53">
        <v>15589792.199999999</v>
      </c>
      <c r="R57" s="44"/>
      <c r="S57" s="44" t="s">
        <v>151</v>
      </c>
    </row>
    <row r="58" spans="1:19">
      <c r="A58" s="44">
        <v>55</v>
      </c>
      <c r="B58" s="54" t="s">
        <v>88</v>
      </c>
      <c r="C58" s="50" t="s">
        <v>89</v>
      </c>
      <c r="D58" s="54" t="s">
        <v>220</v>
      </c>
      <c r="E58" s="44" t="s">
        <v>135</v>
      </c>
      <c r="F58" s="50" t="s">
        <v>307</v>
      </c>
      <c r="G58" s="44">
        <v>1985</v>
      </c>
      <c r="H58" s="44">
        <v>1</v>
      </c>
      <c r="I58" s="51">
        <v>38577</v>
      </c>
      <c r="J58" s="52">
        <v>0.59530000000000005</v>
      </c>
      <c r="K58" s="52">
        <v>0.58460000000000001</v>
      </c>
      <c r="L58" s="52">
        <v>0.62739999999999996</v>
      </c>
      <c r="M58" s="53">
        <v>1951692.99</v>
      </c>
      <c r="N58" s="53">
        <v>1904034.08</v>
      </c>
      <c r="O58" s="53"/>
      <c r="P58" s="53">
        <v>3855727.07</v>
      </c>
      <c r="Q58" s="53">
        <v>9281240.4299999997</v>
      </c>
      <c r="R58" s="44"/>
      <c r="S58" s="44" t="s">
        <v>87</v>
      </c>
    </row>
    <row r="59" spans="1:19">
      <c r="A59" s="44">
        <v>56</v>
      </c>
      <c r="B59" s="54" t="s">
        <v>296</v>
      </c>
      <c r="C59" s="50" t="s">
        <v>297</v>
      </c>
      <c r="D59" s="54" t="s">
        <v>121</v>
      </c>
      <c r="E59" s="44" t="s">
        <v>135</v>
      </c>
      <c r="F59" s="50" t="s">
        <v>308</v>
      </c>
      <c r="G59" s="44">
        <v>1975</v>
      </c>
      <c r="H59" s="44">
        <v>3</v>
      </c>
      <c r="I59" s="51">
        <v>56899</v>
      </c>
      <c r="J59" s="52">
        <v>0.59566249999999998</v>
      </c>
      <c r="K59" s="52">
        <v>0.63900000000000001</v>
      </c>
      <c r="L59" s="52">
        <v>0.46565000000000001</v>
      </c>
      <c r="M59" s="53"/>
      <c r="N59" s="53">
        <v>3893450.78</v>
      </c>
      <c r="O59" s="53">
        <v>1048234.7</v>
      </c>
      <c r="P59" s="53">
        <v>4941685.4800000004</v>
      </c>
      <c r="Q59" s="53">
        <v>13689330.41</v>
      </c>
      <c r="R59" s="44" t="s">
        <v>91</v>
      </c>
      <c r="S59" s="44" t="s">
        <v>161</v>
      </c>
    </row>
    <row r="60" spans="1:19">
      <c r="A60" s="44">
        <v>57</v>
      </c>
      <c r="B60" s="54" t="s">
        <v>304</v>
      </c>
      <c r="C60" s="50" t="s">
        <v>305</v>
      </c>
      <c r="D60" s="54" t="s">
        <v>252</v>
      </c>
      <c r="E60" s="44" t="s">
        <v>135</v>
      </c>
      <c r="F60" s="50" t="s">
        <v>309</v>
      </c>
      <c r="G60" s="44">
        <v>1973</v>
      </c>
      <c r="H60" s="44">
        <v>3</v>
      </c>
      <c r="I60" s="51">
        <v>85290</v>
      </c>
      <c r="J60" s="52">
        <v>0.59909999999999997</v>
      </c>
      <c r="K60" s="52">
        <v>0.67559999999999998</v>
      </c>
      <c r="L60" s="52">
        <v>0.36959999999999998</v>
      </c>
      <c r="M60" s="53">
        <v>51558.57</v>
      </c>
      <c r="N60" s="53">
        <v>6389819.1299999999</v>
      </c>
      <c r="O60" s="53">
        <v>137762.65</v>
      </c>
      <c r="P60" s="53">
        <v>6579140.3499999996</v>
      </c>
      <c r="Q60" s="53">
        <v>20283667.800000001</v>
      </c>
      <c r="R60" s="44" t="s">
        <v>91</v>
      </c>
      <c r="S60" s="44" t="s">
        <v>204</v>
      </c>
    </row>
    <row r="61" spans="1:19">
      <c r="A61" s="44">
        <v>58</v>
      </c>
      <c r="B61" s="54" t="s">
        <v>162</v>
      </c>
      <c r="C61" s="50" t="s">
        <v>163</v>
      </c>
      <c r="D61" s="54" t="s">
        <v>310</v>
      </c>
      <c r="E61" s="44" t="s">
        <v>135</v>
      </c>
      <c r="F61" s="50" t="s">
        <v>311</v>
      </c>
      <c r="G61" s="44">
        <v>1923</v>
      </c>
      <c r="H61" s="44">
        <v>2</v>
      </c>
      <c r="I61" s="51">
        <v>129585</v>
      </c>
      <c r="J61" s="52">
        <v>0.59978750000000003</v>
      </c>
      <c r="K61" s="52">
        <v>0.61960000000000004</v>
      </c>
      <c r="L61" s="52">
        <v>0.54035</v>
      </c>
      <c r="M61" s="53"/>
      <c r="N61" s="53">
        <v>11717484.57</v>
      </c>
      <c r="O61" s="53"/>
      <c r="P61" s="53">
        <v>11717484.57</v>
      </c>
      <c r="Q61" s="53">
        <v>30802354.5</v>
      </c>
      <c r="R61" s="44" t="s">
        <v>91</v>
      </c>
      <c r="S61" s="44" t="s">
        <v>312</v>
      </c>
    </row>
    <row r="62" spans="1:19">
      <c r="A62" s="44">
        <v>59</v>
      </c>
      <c r="B62" s="54" t="s">
        <v>186</v>
      </c>
      <c r="C62" s="50" t="s">
        <v>187</v>
      </c>
      <c r="D62" s="54" t="s">
        <v>159</v>
      </c>
      <c r="E62" s="44" t="s">
        <v>135</v>
      </c>
      <c r="F62" s="50" t="s">
        <v>313</v>
      </c>
      <c r="G62" s="44">
        <v>1954</v>
      </c>
      <c r="H62" s="44">
        <v>2</v>
      </c>
      <c r="I62" s="51">
        <v>46205</v>
      </c>
      <c r="J62" s="52">
        <v>0.60337499999999999</v>
      </c>
      <c r="K62" s="52">
        <v>0.7087</v>
      </c>
      <c r="L62" s="52">
        <v>0.28739999999999999</v>
      </c>
      <c r="M62" s="53">
        <v>690510.35</v>
      </c>
      <c r="N62" s="53">
        <v>2114983.85</v>
      </c>
      <c r="O62" s="53">
        <v>432198.41</v>
      </c>
      <c r="P62" s="53">
        <v>3237692.61</v>
      </c>
      <c r="Q62" s="53">
        <v>11116460.949999999</v>
      </c>
      <c r="R62" s="44"/>
      <c r="S62" s="44" t="s">
        <v>190</v>
      </c>
    </row>
    <row r="63" spans="1:19">
      <c r="A63" s="44">
        <v>60</v>
      </c>
      <c r="B63" s="54" t="s">
        <v>186</v>
      </c>
      <c r="C63" s="50" t="s">
        <v>187</v>
      </c>
      <c r="D63" s="54" t="s">
        <v>314</v>
      </c>
      <c r="E63" s="44" t="s">
        <v>135</v>
      </c>
      <c r="F63" s="50" t="s">
        <v>315</v>
      </c>
      <c r="G63" s="44">
        <v>1989</v>
      </c>
      <c r="H63" s="44">
        <v>2</v>
      </c>
      <c r="I63" s="51">
        <v>52144</v>
      </c>
      <c r="J63" s="52">
        <v>0.60366249999999999</v>
      </c>
      <c r="K63" s="52">
        <v>0.59899999999999998</v>
      </c>
      <c r="L63" s="52">
        <v>0.61765000000000003</v>
      </c>
      <c r="M63" s="53">
        <v>474412.36</v>
      </c>
      <c r="N63" s="53">
        <v>1698108.02</v>
      </c>
      <c r="O63" s="53">
        <v>2858378.02</v>
      </c>
      <c r="P63" s="53">
        <v>5030898.4000000004</v>
      </c>
      <c r="Q63" s="53">
        <v>12545324.960000001</v>
      </c>
      <c r="R63" s="44"/>
      <c r="S63" s="44" t="s">
        <v>190</v>
      </c>
    </row>
    <row r="64" spans="1:19">
      <c r="A64" s="44">
        <v>61</v>
      </c>
      <c r="B64" s="54" t="s">
        <v>316</v>
      </c>
      <c r="C64" s="50" t="s">
        <v>317</v>
      </c>
      <c r="D64" s="54" t="s">
        <v>149</v>
      </c>
      <c r="E64" s="44" t="s">
        <v>135</v>
      </c>
      <c r="F64" s="50" t="s">
        <v>318</v>
      </c>
      <c r="G64" s="44">
        <v>1975</v>
      </c>
      <c r="H64" s="44">
        <v>3</v>
      </c>
      <c r="I64" s="51">
        <v>89981</v>
      </c>
      <c r="J64" s="52">
        <v>0.60418749999999999</v>
      </c>
      <c r="K64" s="52">
        <v>0.62590000000000001</v>
      </c>
      <c r="L64" s="52">
        <v>0.53905000000000003</v>
      </c>
      <c r="M64" s="53">
        <v>1343236.68</v>
      </c>
      <c r="N64" s="53">
        <v>4977239.8600000003</v>
      </c>
      <c r="O64" s="53">
        <v>1777360.77</v>
      </c>
      <c r="P64" s="53">
        <v>8097837.3099999996</v>
      </c>
      <c r="Q64" s="53">
        <v>21648528.789999999</v>
      </c>
      <c r="R64" s="44" t="s">
        <v>91</v>
      </c>
      <c r="S64" s="44" t="s">
        <v>97</v>
      </c>
    </row>
    <row r="65" spans="1:19">
      <c r="A65" s="44">
        <v>62</v>
      </c>
      <c r="B65" s="54" t="s">
        <v>162</v>
      </c>
      <c r="C65" s="50" t="s">
        <v>163</v>
      </c>
      <c r="D65" s="54" t="s">
        <v>74</v>
      </c>
      <c r="E65" s="44" t="s">
        <v>135</v>
      </c>
      <c r="F65" s="50" t="s">
        <v>319</v>
      </c>
      <c r="G65" s="44">
        <v>1954</v>
      </c>
      <c r="H65" s="44">
        <v>4</v>
      </c>
      <c r="I65" s="51">
        <v>51227</v>
      </c>
      <c r="J65" s="52">
        <v>0.60972499999999996</v>
      </c>
      <c r="K65" s="52">
        <v>0.64270000000000005</v>
      </c>
      <c r="L65" s="52">
        <v>0.51080000000000003</v>
      </c>
      <c r="M65" s="53">
        <v>1586525.27</v>
      </c>
      <c r="N65" s="53">
        <v>2698471.65</v>
      </c>
      <c r="O65" s="53">
        <v>118340.39</v>
      </c>
      <c r="P65" s="53">
        <v>4403337.3099999996</v>
      </c>
      <c r="Q65" s="53">
        <v>12324703.93</v>
      </c>
      <c r="R65" s="44" t="s">
        <v>91</v>
      </c>
      <c r="S65" s="44" t="s">
        <v>320</v>
      </c>
    </row>
    <row r="66" spans="1:19">
      <c r="A66" s="44">
        <v>63</v>
      </c>
      <c r="B66" s="54" t="s">
        <v>321</v>
      </c>
      <c r="C66" s="50" t="s">
        <v>322</v>
      </c>
      <c r="D66" s="54" t="s">
        <v>85</v>
      </c>
      <c r="E66" s="44" t="s">
        <v>135</v>
      </c>
      <c r="F66" s="50" t="s">
        <v>323</v>
      </c>
      <c r="G66" s="44">
        <v>1960</v>
      </c>
      <c r="H66" s="44">
        <v>2</v>
      </c>
      <c r="I66" s="51">
        <v>22624</v>
      </c>
      <c r="J66" s="52">
        <v>0.61023749999999999</v>
      </c>
      <c r="K66" s="52">
        <v>0.69099999999999995</v>
      </c>
      <c r="L66" s="52">
        <v>0.36795</v>
      </c>
      <c r="M66" s="53"/>
      <c r="N66" s="53">
        <v>1198499.77</v>
      </c>
      <c r="O66" s="53">
        <v>483192.44</v>
      </c>
      <c r="P66" s="53">
        <v>1681692.21</v>
      </c>
      <c r="Q66" s="53">
        <v>5443108.1600000001</v>
      </c>
      <c r="R66" s="44" t="s">
        <v>91</v>
      </c>
      <c r="S66" s="44" t="s">
        <v>324</v>
      </c>
    </row>
    <row r="67" spans="1:19">
      <c r="A67" s="44">
        <v>64</v>
      </c>
      <c r="B67" s="54" t="s">
        <v>325</v>
      </c>
      <c r="C67" s="50" t="s">
        <v>326</v>
      </c>
      <c r="D67" s="54" t="s">
        <v>80</v>
      </c>
      <c r="E67" s="44" t="s">
        <v>135</v>
      </c>
      <c r="F67" s="50" t="s">
        <v>327</v>
      </c>
      <c r="G67" s="44">
        <v>1961</v>
      </c>
      <c r="H67" s="44">
        <v>2</v>
      </c>
      <c r="I67" s="51">
        <v>16970</v>
      </c>
      <c r="J67" s="52">
        <v>0.61316250000000005</v>
      </c>
      <c r="K67" s="52">
        <v>0.73740000000000006</v>
      </c>
      <c r="L67" s="52">
        <v>0.24045</v>
      </c>
      <c r="M67" s="53"/>
      <c r="N67" s="53">
        <v>847423.71</v>
      </c>
      <c r="O67" s="53">
        <v>224738.16</v>
      </c>
      <c r="P67" s="53">
        <v>1072161.8700000001</v>
      </c>
      <c r="Q67" s="53">
        <v>4082812.3</v>
      </c>
      <c r="R67" s="44" t="s">
        <v>91</v>
      </c>
      <c r="S67" s="44" t="s">
        <v>328</v>
      </c>
    </row>
    <row r="68" spans="1:19">
      <c r="A68" s="44">
        <v>65</v>
      </c>
      <c r="B68" s="54" t="s">
        <v>218</v>
      </c>
      <c r="C68" s="50" t="s">
        <v>219</v>
      </c>
      <c r="D68" s="54" t="s">
        <v>329</v>
      </c>
      <c r="E68" s="44" t="s">
        <v>135</v>
      </c>
      <c r="F68" s="50" t="s">
        <v>330</v>
      </c>
      <c r="G68" s="44">
        <v>1990</v>
      </c>
      <c r="H68" s="44">
        <v>1</v>
      </c>
      <c r="I68" s="51">
        <v>77658</v>
      </c>
      <c r="J68" s="52">
        <v>0.614375</v>
      </c>
      <c r="K68" s="52">
        <v>0.62009999999999998</v>
      </c>
      <c r="L68" s="52">
        <v>0.59719999999999995</v>
      </c>
      <c r="M68" s="53"/>
      <c r="N68" s="53">
        <v>6317383.04</v>
      </c>
      <c r="O68" s="53">
        <v>780186.91</v>
      </c>
      <c r="P68" s="53">
        <v>7097569.9500000002</v>
      </c>
      <c r="Q68" s="53">
        <v>18683738.219999999</v>
      </c>
      <c r="R68" s="44"/>
      <c r="S68" s="44" t="s">
        <v>331</v>
      </c>
    </row>
    <row r="69" spans="1:19">
      <c r="A69" s="44">
        <v>66</v>
      </c>
      <c r="B69" s="54" t="s">
        <v>127</v>
      </c>
      <c r="C69" s="50" t="s">
        <v>128</v>
      </c>
      <c r="D69" s="54" t="s">
        <v>332</v>
      </c>
      <c r="E69" s="44" t="s">
        <v>135</v>
      </c>
      <c r="F69" s="50" t="s">
        <v>333</v>
      </c>
      <c r="G69" s="44">
        <v>1962</v>
      </c>
      <c r="H69" s="44">
        <v>6</v>
      </c>
      <c r="I69" s="51">
        <v>45777</v>
      </c>
      <c r="J69" s="52">
        <v>0.61543749999999997</v>
      </c>
      <c r="K69" s="52">
        <v>0.75580000000000003</v>
      </c>
      <c r="L69" s="52">
        <v>0.19434999999999999</v>
      </c>
      <c r="M69" s="53">
        <v>26968.16</v>
      </c>
      <c r="N69" s="53">
        <v>522011.45</v>
      </c>
      <c r="O69" s="53">
        <v>2140030.58</v>
      </c>
      <c r="P69" s="53">
        <v>2689010.19</v>
      </c>
      <c r="Q69" s="53">
        <v>11013488.43</v>
      </c>
      <c r="R69" s="44"/>
      <c r="S69" s="44" t="s">
        <v>334</v>
      </c>
    </row>
    <row r="70" spans="1:19">
      <c r="A70" s="44">
        <v>67</v>
      </c>
      <c r="B70" s="54" t="s">
        <v>278</v>
      </c>
      <c r="C70" s="50" t="s">
        <v>279</v>
      </c>
      <c r="D70" s="54" t="s">
        <v>335</v>
      </c>
      <c r="E70" s="44" t="s">
        <v>135</v>
      </c>
      <c r="F70" s="50" t="s">
        <v>336</v>
      </c>
      <c r="G70" s="44">
        <v>1952</v>
      </c>
      <c r="H70" s="44">
        <v>3</v>
      </c>
      <c r="I70" s="51">
        <v>55493</v>
      </c>
      <c r="J70" s="52">
        <v>0.61593750000000003</v>
      </c>
      <c r="K70" s="52">
        <v>0.76190000000000002</v>
      </c>
      <c r="L70" s="52">
        <v>0.17805000000000001</v>
      </c>
      <c r="M70" s="53">
        <v>3000</v>
      </c>
      <c r="N70" s="53">
        <v>1382690.01</v>
      </c>
      <c r="O70" s="53">
        <v>1754553.65</v>
      </c>
      <c r="P70" s="53">
        <v>3140243.66</v>
      </c>
      <c r="Q70" s="53">
        <v>13190686.1</v>
      </c>
      <c r="R70" s="44" t="s">
        <v>91</v>
      </c>
      <c r="S70" s="44" t="s">
        <v>337</v>
      </c>
    </row>
    <row r="71" spans="1:19">
      <c r="A71" s="44">
        <v>68</v>
      </c>
      <c r="B71" s="54" t="s">
        <v>338</v>
      </c>
      <c r="C71" s="50" t="s">
        <v>339</v>
      </c>
      <c r="D71" s="54" t="s">
        <v>252</v>
      </c>
      <c r="E71" s="44" t="s">
        <v>135</v>
      </c>
      <c r="F71" s="50" t="s">
        <v>340</v>
      </c>
      <c r="G71" s="44">
        <v>1988</v>
      </c>
      <c r="H71" s="44">
        <v>2</v>
      </c>
      <c r="I71" s="51">
        <v>66598</v>
      </c>
      <c r="J71" s="52">
        <v>0.618425</v>
      </c>
      <c r="K71" s="52">
        <v>0.63490000000000002</v>
      </c>
      <c r="L71" s="52">
        <v>0.56899999999999995</v>
      </c>
      <c r="M71" s="53">
        <v>5850683.3399999999</v>
      </c>
      <c r="N71" s="53"/>
      <c r="O71" s="53"/>
      <c r="P71" s="53">
        <v>5850683.3399999999</v>
      </c>
      <c r="Q71" s="53">
        <v>16022812.82</v>
      </c>
      <c r="R71" s="44" t="s">
        <v>91</v>
      </c>
      <c r="S71" s="44" t="s">
        <v>151</v>
      </c>
    </row>
    <row r="72" spans="1:19">
      <c r="A72" s="44">
        <v>69</v>
      </c>
      <c r="B72" s="54" t="s">
        <v>245</v>
      </c>
      <c r="C72" s="50" t="s">
        <v>246</v>
      </c>
      <c r="D72" s="54" t="s">
        <v>149</v>
      </c>
      <c r="E72" s="44" t="s">
        <v>135</v>
      </c>
      <c r="F72" s="50" t="s">
        <v>341</v>
      </c>
      <c r="G72" s="44">
        <v>1973</v>
      </c>
      <c r="H72" s="44">
        <v>3</v>
      </c>
      <c r="I72" s="51">
        <v>69425</v>
      </c>
      <c r="J72" s="52">
        <v>0.62004999999999999</v>
      </c>
      <c r="K72" s="52">
        <v>0.66</v>
      </c>
      <c r="L72" s="52">
        <v>0.50019999999999998</v>
      </c>
      <c r="M72" s="53">
        <v>1351513.55</v>
      </c>
      <c r="N72" s="53">
        <v>1119808.19</v>
      </c>
      <c r="O72" s="53">
        <v>3208369.15</v>
      </c>
      <c r="P72" s="53">
        <v>5679690.8899999997</v>
      </c>
      <c r="Q72" s="53">
        <v>16702960.75</v>
      </c>
      <c r="R72" s="44" t="s">
        <v>91</v>
      </c>
      <c r="S72" s="44" t="s">
        <v>342</v>
      </c>
    </row>
    <row r="73" spans="1:19">
      <c r="A73" s="44">
        <v>70</v>
      </c>
      <c r="B73" s="54" t="s">
        <v>343</v>
      </c>
      <c r="C73" s="50" t="s">
        <v>344</v>
      </c>
      <c r="D73" s="54" t="s">
        <v>223</v>
      </c>
      <c r="E73" s="44" t="s">
        <v>135</v>
      </c>
      <c r="F73" s="50" t="s">
        <v>345</v>
      </c>
      <c r="G73" s="44">
        <v>1966</v>
      </c>
      <c r="H73" s="44">
        <v>5</v>
      </c>
      <c r="I73" s="51">
        <v>112765</v>
      </c>
      <c r="J73" s="52">
        <v>0.62387499999999996</v>
      </c>
      <c r="K73" s="52">
        <v>0.73229999999999995</v>
      </c>
      <c r="L73" s="52">
        <v>0.29859999999999998</v>
      </c>
      <c r="M73" s="53">
        <v>586821.57999999996</v>
      </c>
      <c r="N73" s="53">
        <v>5526131.5099999998</v>
      </c>
      <c r="O73" s="53">
        <v>1066746.67</v>
      </c>
      <c r="P73" s="53">
        <v>7179699.7599999998</v>
      </c>
      <c r="Q73" s="53">
        <v>26817772.300000001</v>
      </c>
      <c r="R73" s="44" t="s">
        <v>91</v>
      </c>
      <c r="S73" s="44" t="s">
        <v>144</v>
      </c>
    </row>
    <row r="74" spans="1:19">
      <c r="A74" s="44">
        <v>71</v>
      </c>
      <c r="B74" s="54" t="s">
        <v>186</v>
      </c>
      <c r="C74" s="50" t="s">
        <v>187</v>
      </c>
      <c r="D74" s="54" t="s">
        <v>346</v>
      </c>
      <c r="E74" s="44" t="s">
        <v>135</v>
      </c>
      <c r="F74" s="50" t="s">
        <v>347</v>
      </c>
      <c r="G74" s="44">
        <v>1993</v>
      </c>
      <c r="H74" s="44">
        <v>2</v>
      </c>
      <c r="I74" s="51">
        <v>54500</v>
      </c>
      <c r="J74" s="52">
        <v>0.62412500000000004</v>
      </c>
      <c r="K74" s="52">
        <v>0.67130000000000001</v>
      </c>
      <c r="L74" s="52">
        <v>0.48259999999999997</v>
      </c>
      <c r="M74" s="53">
        <v>18919.150000000001</v>
      </c>
      <c r="N74" s="53">
        <v>2686611.69</v>
      </c>
      <c r="O74" s="53">
        <v>1604681.11</v>
      </c>
      <c r="P74" s="53">
        <v>4310211.95</v>
      </c>
      <c r="Q74" s="53">
        <v>13112155</v>
      </c>
      <c r="R74" s="44"/>
      <c r="S74" s="44" t="s">
        <v>190</v>
      </c>
    </row>
    <row r="75" spans="1:19">
      <c r="A75" s="44">
        <v>72</v>
      </c>
      <c r="B75" s="54" t="s">
        <v>162</v>
      </c>
      <c r="C75" s="50" t="s">
        <v>163</v>
      </c>
      <c r="D75" s="54" t="s">
        <v>348</v>
      </c>
      <c r="E75" s="44" t="s">
        <v>135</v>
      </c>
      <c r="F75" s="50" t="s">
        <v>349</v>
      </c>
      <c r="G75" s="44">
        <v>1962</v>
      </c>
      <c r="H75" s="44">
        <v>4</v>
      </c>
      <c r="I75" s="51">
        <v>206213</v>
      </c>
      <c r="J75" s="52">
        <v>0.62466250000000001</v>
      </c>
      <c r="K75" s="52">
        <v>0.62949999999999995</v>
      </c>
      <c r="L75" s="52">
        <v>0.61014999999999997</v>
      </c>
      <c r="M75" s="53"/>
      <c r="N75" s="53">
        <v>14669673.32</v>
      </c>
      <c r="O75" s="53">
        <v>3490480.82</v>
      </c>
      <c r="P75" s="53">
        <v>18160154.140000001</v>
      </c>
      <c r="Q75" s="53">
        <v>49016830.100000001</v>
      </c>
      <c r="R75" s="44" t="s">
        <v>91</v>
      </c>
      <c r="S75" s="44" t="s">
        <v>141</v>
      </c>
    </row>
    <row r="76" spans="1:19">
      <c r="A76" s="44">
        <v>73</v>
      </c>
      <c r="B76" s="54" t="s">
        <v>176</v>
      </c>
      <c r="C76" s="50" t="s">
        <v>177</v>
      </c>
      <c r="D76" s="54" t="s">
        <v>348</v>
      </c>
      <c r="E76" s="44" t="s">
        <v>135</v>
      </c>
      <c r="F76" s="50" t="s">
        <v>350</v>
      </c>
      <c r="G76" s="44">
        <v>1963</v>
      </c>
      <c r="H76" s="44">
        <v>3</v>
      </c>
      <c r="I76" s="51">
        <v>41470</v>
      </c>
      <c r="J76" s="52">
        <v>0.62480000000000002</v>
      </c>
      <c r="K76" s="52">
        <v>0.67120000000000002</v>
      </c>
      <c r="L76" s="52">
        <v>0.48559999999999998</v>
      </c>
      <c r="M76" s="53">
        <v>484953.97</v>
      </c>
      <c r="N76" s="53">
        <v>2704974.29</v>
      </c>
      <c r="O76" s="53">
        <v>90376.61</v>
      </c>
      <c r="P76" s="53">
        <v>3280304.87</v>
      </c>
      <c r="Q76" s="53">
        <v>9977267.3000000007</v>
      </c>
      <c r="R76" s="44"/>
      <c r="S76" s="44" t="s">
        <v>180</v>
      </c>
    </row>
    <row r="77" spans="1:19">
      <c r="A77" s="44">
        <v>74</v>
      </c>
      <c r="B77" s="54" t="s">
        <v>162</v>
      </c>
      <c r="C77" s="50" t="s">
        <v>163</v>
      </c>
      <c r="D77" s="54" t="s">
        <v>351</v>
      </c>
      <c r="E77" s="44" t="s">
        <v>135</v>
      </c>
      <c r="F77" s="50" t="s">
        <v>352</v>
      </c>
      <c r="G77" s="44">
        <v>1968</v>
      </c>
      <c r="H77" s="44">
        <v>2</v>
      </c>
      <c r="I77" s="51">
        <v>67295</v>
      </c>
      <c r="J77" s="52">
        <v>0.62512500000000004</v>
      </c>
      <c r="K77" s="52">
        <v>0.64729999999999999</v>
      </c>
      <c r="L77" s="52">
        <v>0.55859999999999999</v>
      </c>
      <c r="M77" s="53">
        <v>3027333.87</v>
      </c>
      <c r="N77" s="53">
        <v>2206518.65</v>
      </c>
      <c r="O77" s="53">
        <v>476755.73</v>
      </c>
      <c r="P77" s="53">
        <v>5710608.25</v>
      </c>
      <c r="Q77" s="53">
        <v>16190504.050000001</v>
      </c>
      <c r="R77" s="44" t="s">
        <v>91</v>
      </c>
      <c r="S77" s="44" t="s">
        <v>353</v>
      </c>
    </row>
    <row r="78" spans="1:19">
      <c r="A78" s="44">
        <v>75</v>
      </c>
      <c r="B78" s="54" t="s">
        <v>127</v>
      </c>
      <c r="C78" s="50" t="s">
        <v>128</v>
      </c>
      <c r="D78" s="54" t="s">
        <v>348</v>
      </c>
      <c r="E78" s="44" t="s">
        <v>135</v>
      </c>
      <c r="F78" s="50" t="s">
        <v>354</v>
      </c>
      <c r="G78" s="44">
        <v>1968</v>
      </c>
      <c r="H78" s="44">
        <v>2</v>
      </c>
      <c r="I78" s="51">
        <v>25717</v>
      </c>
      <c r="J78" s="52">
        <v>0.62839999999999996</v>
      </c>
      <c r="K78" s="52">
        <v>0.7944</v>
      </c>
      <c r="L78" s="52">
        <v>0.13039999999999999</v>
      </c>
      <c r="M78" s="53">
        <v>194954.72</v>
      </c>
      <c r="N78" s="53">
        <v>496721.62</v>
      </c>
      <c r="O78" s="53">
        <v>580134.18999999994</v>
      </c>
      <c r="P78" s="53">
        <v>1271810.53</v>
      </c>
      <c r="Q78" s="53">
        <v>6187253.0300000003</v>
      </c>
      <c r="R78" s="44" t="s">
        <v>91</v>
      </c>
      <c r="S78" s="44" t="s">
        <v>355</v>
      </c>
    </row>
    <row r="79" spans="1:19">
      <c r="A79" s="44">
        <v>76</v>
      </c>
      <c r="B79" s="54" t="s">
        <v>338</v>
      </c>
      <c r="C79" s="50" t="s">
        <v>339</v>
      </c>
      <c r="D79" s="54" t="s">
        <v>356</v>
      </c>
      <c r="E79" s="44" t="s">
        <v>135</v>
      </c>
      <c r="F79" s="50" t="s">
        <v>357</v>
      </c>
      <c r="G79" s="44">
        <v>1986</v>
      </c>
      <c r="H79" s="44">
        <v>1</v>
      </c>
      <c r="I79" s="51">
        <v>39676</v>
      </c>
      <c r="J79" s="52">
        <v>0.62882499999999997</v>
      </c>
      <c r="K79" s="52">
        <v>0.70350000000000001</v>
      </c>
      <c r="L79" s="52">
        <v>0.40479999999999999</v>
      </c>
      <c r="M79" s="53">
        <v>629953.31000000006</v>
      </c>
      <c r="N79" s="53">
        <v>1522696.66</v>
      </c>
      <c r="O79" s="53">
        <v>677544.68</v>
      </c>
      <c r="P79" s="53">
        <v>2830194.65</v>
      </c>
      <c r="Q79" s="53">
        <v>9545648.8399999999</v>
      </c>
      <c r="R79" s="44" t="s">
        <v>91</v>
      </c>
      <c r="S79" s="44" t="s">
        <v>358</v>
      </c>
    </row>
    <row r="80" spans="1:19">
      <c r="A80" s="44">
        <v>77</v>
      </c>
      <c r="B80" s="54" t="s">
        <v>359</v>
      </c>
      <c r="C80" s="50" t="s">
        <v>360</v>
      </c>
      <c r="D80" s="54" t="s">
        <v>134</v>
      </c>
      <c r="E80" s="44" t="s">
        <v>135</v>
      </c>
      <c r="F80" s="50" t="s">
        <v>361</v>
      </c>
      <c r="G80" s="44">
        <v>1937</v>
      </c>
      <c r="H80" s="44">
        <v>2</v>
      </c>
      <c r="I80" s="51">
        <v>85700</v>
      </c>
      <c r="J80" s="52">
        <v>0.63277499999999998</v>
      </c>
      <c r="K80" s="52">
        <v>0.71250000000000002</v>
      </c>
      <c r="L80" s="52">
        <v>0.39360000000000001</v>
      </c>
      <c r="M80" s="53"/>
      <c r="N80" s="53">
        <v>5857483.2300000004</v>
      </c>
      <c r="O80" s="53"/>
      <c r="P80" s="53">
        <v>5857483.2300000004</v>
      </c>
      <c r="Q80" s="53">
        <v>20370890</v>
      </c>
      <c r="R80" s="44" t="s">
        <v>91</v>
      </c>
      <c r="S80" s="44" t="s">
        <v>362</v>
      </c>
    </row>
    <row r="81" spans="1:19">
      <c r="A81" s="44">
        <v>78</v>
      </c>
      <c r="B81" s="54" t="s">
        <v>363</v>
      </c>
      <c r="C81" s="50" t="s">
        <v>364</v>
      </c>
      <c r="D81" s="54" t="s">
        <v>252</v>
      </c>
      <c r="E81" s="44" t="s">
        <v>135</v>
      </c>
      <c r="F81" s="50" t="s">
        <v>365</v>
      </c>
      <c r="G81" s="44">
        <v>1958</v>
      </c>
      <c r="H81" s="44">
        <v>2</v>
      </c>
      <c r="I81" s="51">
        <v>47783</v>
      </c>
      <c r="J81" s="52">
        <v>0.63416249999999996</v>
      </c>
      <c r="K81" s="52">
        <v>0.81020000000000003</v>
      </c>
      <c r="L81" s="52">
        <v>0.10605000000000001</v>
      </c>
      <c r="M81" s="53">
        <v>216240.1</v>
      </c>
      <c r="N81" s="53">
        <v>1633315.83</v>
      </c>
      <c r="O81" s="53">
        <v>306428.39</v>
      </c>
      <c r="P81" s="53">
        <v>2155984.3199999998</v>
      </c>
      <c r="Q81" s="53">
        <v>11358019.1</v>
      </c>
      <c r="R81" s="44" t="s">
        <v>91</v>
      </c>
      <c r="S81" s="44" t="s">
        <v>366</v>
      </c>
    </row>
    <row r="82" spans="1:19">
      <c r="A82" s="44">
        <v>79</v>
      </c>
      <c r="B82" s="54" t="s">
        <v>245</v>
      </c>
      <c r="C82" s="50" t="s">
        <v>246</v>
      </c>
      <c r="D82" s="54" t="s">
        <v>289</v>
      </c>
      <c r="E82" s="44" t="s">
        <v>135</v>
      </c>
      <c r="F82" s="50" t="s">
        <v>367</v>
      </c>
      <c r="G82" s="44">
        <v>2002</v>
      </c>
      <c r="H82" s="44">
        <v>5</v>
      </c>
      <c r="I82" s="51">
        <v>109622</v>
      </c>
      <c r="J82" s="52">
        <v>0.63961250000000003</v>
      </c>
      <c r="K82" s="52">
        <v>0.68920000000000003</v>
      </c>
      <c r="L82" s="52">
        <v>0.49085000000000001</v>
      </c>
      <c r="M82" s="53">
        <v>8031347.0199999996</v>
      </c>
      <c r="N82" s="53">
        <v>66047.399999999994</v>
      </c>
      <c r="O82" s="53"/>
      <c r="P82" s="53">
        <v>8097394.4199999999</v>
      </c>
      <c r="Q82" s="53">
        <v>26057149.399999999</v>
      </c>
      <c r="R82" s="44"/>
      <c r="S82" s="44" t="s">
        <v>368</v>
      </c>
    </row>
    <row r="83" spans="1:19">
      <c r="A83" s="44">
        <v>80</v>
      </c>
      <c r="B83" s="54" t="s">
        <v>95</v>
      </c>
      <c r="C83" s="50" t="s">
        <v>104</v>
      </c>
      <c r="D83" s="54" t="s">
        <v>242</v>
      </c>
      <c r="E83" s="44" t="s">
        <v>135</v>
      </c>
      <c r="F83" s="50" t="s">
        <v>369</v>
      </c>
      <c r="G83" s="44">
        <v>1978</v>
      </c>
      <c r="H83" s="44">
        <v>3</v>
      </c>
      <c r="I83" s="51">
        <v>162030</v>
      </c>
      <c r="J83" s="52">
        <v>0.63971250000000002</v>
      </c>
      <c r="K83" s="52">
        <v>0.71599999999999997</v>
      </c>
      <c r="L83" s="52">
        <v>0.41084999999999999</v>
      </c>
      <c r="M83" s="53">
        <v>318075.67</v>
      </c>
      <c r="N83" s="53">
        <v>10563070.5</v>
      </c>
      <c r="O83" s="53">
        <v>62475.95</v>
      </c>
      <c r="P83" s="53">
        <v>10943622.119999999</v>
      </c>
      <c r="Q83" s="53">
        <v>38533974.600000001</v>
      </c>
      <c r="R83" s="44"/>
      <c r="S83" s="44" t="s">
        <v>107</v>
      </c>
    </row>
    <row r="84" spans="1:19">
      <c r="A84" s="44">
        <v>81</v>
      </c>
      <c r="B84" s="54" t="s">
        <v>214</v>
      </c>
      <c r="C84" s="50" t="s">
        <v>215</v>
      </c>
      <c r="D84" s="54" t="s">
        <v>85</v>
      </c>
      <c r="E84" s="44" t="s">
        <v>135</v>
      </c>
      <c r="F84" s="50" t="s">
        <v>370</v>
      </c>
      <c r="G84" s="44">
        <v>1930</v>
      </c>
      <c r="H84" s="44">
        <v>1</v>
      </c>
      <c r="I84" s="51">
        <v>58840</v>
      </c>
      <c r="J84" s="52">
        <v>0.64213750000000003</v>
      </c>
      <c r="K84" s="52">
        <v>0.74950000000000006</v>
      </c>
      <c r="L84" s="52">
        <v>0.32005</v>
      </c>
      <c r="M84" s="53">
        <v>1843830.83</v>
      </c>
      <c r="N84" s="53">
        <v>1661733.39</v>
      </c>
      <c r="O84" s="53"/>
      <c r="P84" s="53">
        <v>3505564.22</v>
      </c>
      <c r="Q84" s="53">
        <v>13993328.800000001</v>
      </c>
      <c r="R84" s="44" t="s">
        <v>91</v>
      </c>
      <c r="S84" s="44" t="s">
        <v>371</v>
      </c>
    </row>
    <row r="85" spans="1:19">
      <c r="A85" s="44">
        <v>82</v>
      </c>
      <c r="B85" s="54" t="s">
        <v>372</v>
      </c>
      <c r="C85" s="50" t="s">
        <v>373</v>
      </c>
      <c r="D85" s="54" t="s">
        <v>374</v>
      </c>
      <c r="E85" s="44" t="s">
        <v>135</v>
      </c>
      <c r="F85" s="50" t="s">
        <v>375</v>
      </c>
      <c r="G85" s="44">
        <v>1991</v>
      </c>
      <c r="H85" s="44">
        <v>2</v>
      </c>
      <c r="I85" s="51">
        <v>95495</v>
      </c>
      <c r="J85" s="52">
        <v>0.64633750000000001</v>
      </c>
      <c r="K85" s="52">
        <v>0.69410000000000005</v>
      </c>
      <c r="L85" s="52">
        <v>0.50305</v>
      </c>
      <c r="M85" s="53">
        <v>749926.35</v>
      </c>
      <c r="N85" s="53">
        <v>3586172.85</v>
      </c>
      <c r="O85" s="53">
        <v>2608255</v>
      </c>
      <c r="P85" s="53">
        <v>6944354.2000000002</v>
      </c>
      <c r="Q85" s="53">
        <v>22699161.5</v>
      </c>
      <c r="R85" s="44"/>
      <c r="S85" s="44" t="s">
        <v>376</v>
      </c>
    </row>
    <row r="86" spans="1:19">
      <c r="A86" s="44">
        <v>83</v>
      </c>
      <c r="B86" s="54" t="s">
        <v>127</v>
      </c>
      <c r="C86" s="50" t="s">
        <v>128</v>
      </c>
      <c r="D86" s="54" t="s">
        <v>220</v>
      </c>
      <c r="E86" s="44" t="s">
        <v>135</v>
      </c>
      <c r="F86" s="50" t="s">
        <v>377</v>
      </c>
      <c r="G86" s="44">
        <v>1983</v>
      </c>
      <c r="H86" s="44">
        <v>2</v>
      </c>
      <c r="I86" s="51">
        <v>68408</v>
      </c>
      <c r="J86" s="52">
        <v>0.651675</v>
      </c>
      <c r="K86" s="52">
        <v>0.79369999999999996</v>
      </c>
      <c r="L86" s="52">
        <v>0.22559999999999999</v>
      </c>
      <c r="M86" s="53"/>
      <c r="N86" s="53">
        <v>24504.23</v>
      </c>
      <c r="O86" s="53">
        <v>3330512.91</v>
      </c>
      <c r="P86" s="53">
        <v>3355017.14</v>
      </c>
      <c r="Q86" s="53">
        <v>16260581.6</v>
      </c>
      <c r="R86" s="44" t="s">
        <v>91</v>
      </c>
      <c r="S86" s="44" t="s">
        <v>334</v>
      </c>
    </row>
    <row r="87" spans="1:19">
      <c r="A87" s="44">
        <v>84</v>
      </c>
      <c r="B87" s="54" t="s">
        <v>378</v>
      </c>
      <c r="C87" s="50" t="s">
        <v>379</v>
      </c>
      <c r="D87" s="54" t="s">
        <v>142</v>
      </c>
      <c r="E87" s="44" t="s">
        <v>135</v>
      </c>
      <c r="F87" s="50" t="s">
        <v>380</v>
      </c>
      <c r="G87" s="44">
        <v>1972</v>
      </c>
      <c r="H87" s="44">
        <v>1</v>
      </c>
      <c r="I87" s="51">
        <v>57820</v>
      </c>
      <c r="J87" s="52">
        <v>0.65398750000000005</v>
      </c>
      <c r="K87" s="52">
        <v>0.71909999999999996</v>
      </c>
      <c r="L87" s="52">
        <v>0.45865</v>
      </c>
      <c r="M87" s="53">
        <v>1829004.45</v>
      </c>
      <c r="N87" s="53">
        <v>1721438.73</v>
      </c>
      <c r="O87" s="53">
        <v>310371.40000000002</v>
      </c>
      <c r="P87" s="53">
        <v>3860814.58</v>
      </c>
      <c r="Q87" s="53">
        <v>13743814</v>
      </c>
      <c r="R87" s="44" t="s">
        <v>91</v>
      </c>
      <c r="S87" s="44" t="s">
        <v>381</v>
      </c>
    </row>
    <row r="88" spans="1:19">
      <c r="A88" s="44">
        <v>85</v>
      </c>
      <c r="B88" s="54" t="s">
        <v>93</v>
      </c>
      <c r="C88" s="50" t="s">
        <v>94</v>
      </c>
      <c r="D88" s="54" t="s">
        <v>382</v>
      </c>
      <c r="E88" s="44" t="s">
        <v>243</v>
      </c>
      <c r="F88" s="50" t="s">
        <v>383</v>
      </c>
      <c r="G88" s="44">
        <v>2007</v>
      </c>
      <c r="H88" s="44">
        <v>1</v>
      </c>
      <c r="I88" s="51">
        <v>10242</v>
      </c>
      <c r="J88" s="52">
        <v>0.65711249999999999</v>
      </c>
      <c r="K88" s="52">
        <v>0.81779999999999997</v>
      </c>
      <c r="L88" s="52">
        <v>0.17505000000000001</v>
      </c>
      <c r="M88" s="53"/>
      <c r="N88" s="53">
        <v>174865</v>
      </c>
      <c r="O88" s="53">
        <v>261863.07</v>
      </c>
      <c r="P88" s="53">
        <v>436728.07</v>
      </c>
      <c r="Q88" s="53">
        <v>2396525.58</v>
      </c>
      <c r="R88" s="44"/>
      <c r="S88" s="44" t="s">
        <v>384</v>
      </c>
    </row>
    <row r="89" spans="1:19">
      <c r="A89" s="44">
        <v>86</v>
      </c>
      <c r="B89" s="54" t="s">
        <v>88</v>
      </c>
      <c r="C89" s="50" t="s">
        <v>89</v>
      </c>
      <c r="D89" s="54" t="s">
        <v>385</v>
      </c>
      <c r="E89" s="44" t="s">
        <v>135</v>
      </c>
      <c r="F89" s="50" t="s">
        <v>386</v>
      </c>
      <c r="G89" s="44">
        <v>1983</v>
      </c>
      <c r="H89" s="44">
        <v>1</v>
      </c>
      <c r="I89" s="51">
        <v>30396</v>
      </c>
      <c r="J89" s="52">
        <v>0.65725</v>
      </c>
      <c r="K89" s="52">
        <v>0.68020000000000003</v>
      </c>
      <c r="L89" s="52">
        <v>0.58840000000000003</v>
      </c>
      <c r="M89" s="53">
        <v>1566660.31</v>
      </c>
      <c r="N89" s="53"/>
      <c r="O89" s="53">
        <v>772191.84</v>
      </c>
      <c r="P89" s="53">
        <v>2338852.15</v>
      </c>
      <c r="Q89" s="53">
        <v>7312973.6399999997</v>
      </c>
      <c r="R89" s="44" t="s">
        <v>91</v>
      </c>
      <c r="S89" s="44" t="s">
        <v>387</v>
      </c>
    </row>
    <row r="90" spans="1:19">
      <c r="A90" s="44">
        <v>87</v>
      </c>
      <c r="B90" s="54" t="s">
        <v>260</v>
      </c>
      <c r="C90" s="50" t="s">
        <v>261</v>
      </c>
      <c r="D90" s="54" t="s">
        <v>388</v>
      </c>
      <c r="E90" s="44" t="s">
        <v>135</v>
      </c>
      <c r="F90" s="50" t="s">
        <v>389</v>
      </c>
      <c r="G90" s="44">
        <v>1986</v>
      </c>
      <c r="H90" s="44">
        <v>1</v>
      </c>
      <c r="I90" s="51">
        <v>40228</v>
      </c>
      <c r="J90" s="52">
        <v>0.66167500000000001</v>
      </c>
      <c r="K90" s="52">
        <v>0.76649999999999996</v>
      </c>
      <c r="L90" s="52">
        <v>0.34720000000000001</v>
      </c>
      <c r="M90" s="53">
        <v>59445.120000000003</v>
      </c>
      <c r="N90" s="53">
        <v>2172890.56</v>
      </c>
      <c r="O90" s="53"/>
      <c r="P90" s="53">
        <v>2232335.6800000002</v>
      </c>
      <c r="Q90" s="53">
        <v>9562195.5999999996</v>
      </c>
      <c r="R90" s="44" t="s">
        <v>91</v>
      </c>
      <c r="S90" s="44" t="s">
        <v>342</v>
      </c>
    </row>
    <row r="91" spans="1:19">
      <c r="A91" s="44">
        <v>88</v>
      </c>
      <c r="B91" s="54" t="s">
        <v>111</v>
      </c>
      <c r="C91" s="50" t="s">
        <v>112</v>
      </c>
      <c r="D91" s="54" t="s">
        <v>388</v>
      </c>
      <c r="E91" s="44" t="s">
        <v>135</v>
      </c>
      <c r="F91" s="50" t="s">
        <v>390</v>
      </c>
      <c r="G91" s="44">
        <v>1988</v>
      </c>
      <c r="H91" s="44">
        <v>2</v>
      </c>
      <c r="I91" s="51">
        <v>84178</v>
      </c>
      <c r="J91" s="52">
        <v>0.66367500000000001</v>
      </c>
      <c r="K91" s="52">
        <v>0.69889999999999997</v>
      </c>
      <c r="L91" s="52">
        <v>0.55800000000000005</v>
      </c>
      <c r="M91" s="53"/>
      <c r="N91" s="53">
        <v>6024977.04</v>
      </c>
      <c r="O91" s="53"/>
      <c r="P91" s="53">
        <v>6024977.04</v>
      </c>
      <c r="Q91" s="53">
        <v>20009110.600000001</v>
      </c>
      <c r="R91" s="44" t="s">
        <v>91</v>
      </c>
      <c r="S91" s="44" t="s">
        <v>82</v>
      </c>
    </row>
    <row r="92" spans="1:19">
      <c r="A92" s="44">
        <v>89</v>
      </c>
      <c r="B92" s="54" t="s">
        <v>391</v>
      </c>
      <c r="C92" s="50" t="s">
        <v>392</v>
      </c>
      <c r="D92" s="54" t="s">
        <v>85</v>
      </c>
      <c r="E92" s="44" t="s">
        <v>135</v>
      </c>
      <c r="F92" s="50" t="s">
        <v>393</v>
      </c>
      <c r="G92" s="44">
        <v>1931</v>
      </c>
      <c r="H92" s="44">
        <v>5</v>
      </c>
      <c r="I92" s="51">
        <v>35452</v>
      </c>
      <c r="J92" s="52">
        <v>0.66839999999999999</v>
      </c>
      <c r="K92" s="52">
        <v>0.77039999999999997</v>
      </c>
      <c r="L92" s="52">
        <v>0.3624</v>
      </c>
      <c r="M92" s="53">
        <v>30094.31</v>
      </c>
      <c r="N92" s="53">
        <v>1383324.16</v>
      </c>
      <c r="O92" s="53">
        <v>545138.48</v>
      </c>
      <c r="P92" s="53">
        <v>1958556.95</v>
      </c>
      <c r="Q92" s="53">
        <v>8529396.6799999997</v>
      </c>
      <c r="R92" s="44" t="s">
        <v>166</v>
      </c>
      <c r="S92" s="44" t="s">
        <v>394</v>
      </c>
    </row>
    <row r="93" spans="1:19">
      <c r="A93" s="44">
        <v>90</v>
      </c>
      <c r="B93" s="54" t="s">
        <v>132</v>
      </c>
      <c r="C93" s="50" t="s">
        <v>133</v>
      </c>
      <c r="D93" s="54" t="s">
        <v>395</v>
      </c>
      <c r="E93" s="44" t="s">
        <v>135</v>
      </c>
      <c r="F93" s="50" t="s">
        <v>396</v>
      </c>
      <c r="G93" s="44">
        <v>1939</v>
      </c>
      <c r="H93" s="44">
        <v>4</v>
      </c>
      <c r="I93" s="51">
        <v>183810</v>
      </c>
      <c r="J93" s="52">
        <v>0.67152500000000004</v>
      </c>
      <c r="K93" s="52">
        <v>0.7399</v>
      </c>
      <c r="L93" s="52">
        <v>0.46639999999999998</v>
      </c>
      <c r="M93" s="53"/>
      <c r="N93" s="53">
        <v>8825048.2300000004</v>
      </c>
      <c r="O93" s="53">
        <v>2538986.7799999998</v>
      </c>
      <c r="P93" s="53">
        <v>11364035.01</v>
      </c>
      <c r="Q93" s="53">
        <v>43691637</v>
      </c>
      <c r="R93" s="44" t="s">
        <v>91</v>
      </c>
      <c r="S93" s="44" t="s">
        <v>202</v>
      </c>
    </row>
    <row r="94" spans="1:19">
      <c r="A94" s="44">
        <v>91</v>
      </c>
      <c r="B94" s="54" t="s">
        <v>338</v>
      </c>
      <c r="C94" s="50" t="s">
        <v>339</v>
      </c>
      <c r="D94" s="54" t="s">
        <v>142</v>
      </c>
      <c r="E94" s="44" t="s">
        <v>135</v>
      </c>
      <c r="F94" s="50" t="s">
        <v>397</v>
      </c>
      <c r="G94" s="44">
        <v>1939</v>
      </c>
      <c r="H94" s="44">
        <v>4</v>
      </c>
      <c r="I94" s="51">
        <v>103800</v>
      </c>
      <c r="J94" s="52">
        <v>0.67208749999999995</v>
      </c>
      <c r="K94" s="52">
        <v>0.7016</v>
      </c>
      <c r="L94" s="52">
        <v>0.58355000000000001</v>
      </c>
      <c r="M94" s="53">
        <v>1309202.17</v>
      </c>
      <c r="N94" s="53">
        <v>3738858.66</v>
      </c>
      <c r="O94" s="53">
        <v>2404217.6800000002</v>
      </c>
      <c r="P94" s="53">
        <v>7452278.5099999998</v>
      </c>
      <c r="Q94" s="53">
        <v>24973242</v>
      </c>
      <c r="R94" s="44"/>
      <c r="S94" s="44" t="s">
        <v>342</v>
      </c>
    </row>
    <row r="95" spans="1:19">
      <c r="A95" s="44">
        <v>92</v>
      </c>
      <c r="B95" s="54" t="s">
        <v>398</v>
      </c>
      <c r="C95" s="50" t="s">
        <v>399</v>
      </c>
      <c r="D95" s="54" t="s">
        <v>395</v>
      </c>
      <c r="E95" s="44" t="s">
        <v>135</v>
      </c>
      <c r="F95" s="50" t="s">
        <v>400</v>
      </c>
      <c r="G95" s="44">
        <v>1989</v>
      </c>
      <c r="H95" s="44">
        <v>2</v>
      </c>
      <c r="I95" s="51">
        <v>48973</v>
      </c>
      <c r="J95" s="52">
        <v>0.67261249999999995</v>
      </c>
      <c r="K95" s="52">
        <v>0.83630000000000004</v>
      </c>
      <c r="L95" s="52">
        <v>0.18154999999999999</v>
      </c>
      <c r="M95" s="53">
        <v>224082.33</v>
      </c>
      <c r="N95" s="53">
        <v>1394093.68</v>
      </c>
      <c r="O95" s="53">
        <v>310258.88</v>
      </c>
      <c r="P95" s="53">
        <v>1928434.89</v>
      </c>
      <c r="Q95" s="53">
        <v>11782414.07</v>
      </c>
      <c r="R95" s="44"/>
      <c r="S95" s="44" t="s">
        <v>401</v>
      </c>
    </row>
    <row r="96" spans="1:19">
      <c r="A96" s="44">
        <v>93</v>
      </c>
      <c r="B96" s="54" t="s">
        <v>402</v>
      </c>
      <c r="C96" s="50" t="s">
        <v>403</v>
      </c>
      <c r="D96" s="54" t="s">
        <v>149</v>
      </c>
      <c r="E96" s="44" t="s">
        <v>135</v>
      </c>
      <c r="F96" s="50" t="s">
        <v>404</v>
      </c>
      <c r="G96" s="44">
        <v>1960</v>
      </c>
      <c r="H96" s="44">
        <v>2</v>
      </c>
      <c r="I96" s="51">
        <v>60344</v>
      </c>
      <c r="J96" s="52">
        <v>0.67615000000000003</v>
      </c>
      <c r="K96" s="52">
        <v>0.76219999999999999</v>
      </c>
      <c r="L96" s="52">
        <v>0.41799999999999998</v>
      </c>
      <c r="M96" s="53">
        <v>1533002.51</v>
      </c>
      <c r="N96" s="53">
        <v>312956.94</v>
      </c>
      <c r="O96" s="53">
        <v>1606955.66</v>
      </c>
      <c r="P96" s="53">
        <v>3452915.11</v>
      </c>
      <c r="Q96" s="53">
        <v>14518162.960000001</v>
      </c>
      <c r="R96" s="44" t="s">
        <v>91</v>
      </c>
      <c r="S96" s="44" t="s">
        <v>405</v>
      </c>
    </row>
    <row r="97" spans="1:19">
      <c r="A97" s="44">
        <v>94</v>
      </c>
      <c r="B97" s="54" t="s">
        <v>176</v>
      </c>
      <c r="C97" s="50" t="s">
        <v>177</v>
      </c>
      <c r="D97" s="54" t="s">
        <v>159</v>
      </c>
      <c r="E97" s="44" t="s">
        <v>135</v>
      </c>
      <c r="F97" s="50" t="s">
        <v>406</v>
      </c>
      <c r="G97" s="44">
        <v>1959</v>
      </c>
      <c r="H97" s="44">
        <v>4</v>
      </c>
      <c r="I97" s="51">
        <v>56562</v>
      </c>
      <c r="J97" s="52">
        <v>0.67777500000000002</v>
      </c>
      <c r="K97" s="52">
        <v>0.72970000000000002</v>
      </c>
      <c r="L97" s="52">
        <v>0.52200000000000002</v>
      </c>
      <c r="M97" s="53">
        <v>35162.75</v>
      </c>
      <c r="N97" s="53">
        <v>3547619.01</v>
      </c>
      <c r="O97" s="53">
        <v>94914.72</v>
      </c>
      <c r="P97" s="53">
        <v>3677696.48</v>
      </c>
      <c r="Q97" s="53">
        <v>13608251.58</v>
      </c>
      <c r="R97" s="44"/>
      <c r="S97" s="44" t="s">
        <v>180</v>
      </c>
    </row>
    <row r="98" spans="1:19">
      <c r="A98" s="44">
        <v>95</v>
      </c>
      <c r="B98" s="54" t="s">
        <v>88</v>
      </c>
      <c r="C98" s="50" t="s">
        <v>89</v>
      </c>
      <c r="D98" s="54" t="s">
        <v>289</v>
      </c>
      <c r="E98" s="44" t="s">
        <v>135</v>
      </c>
      <c r="F98" s="50" t="s">
        <v>407</v>
      </c>
      <c r="G98" s="44">
        <v>1986</v>
      </c>
      <c r="H98" s="44">
        <v>1</v>
      </c>
      <c r="I98" s="51">
        <v>29878</v>
      </c>
      <c r="J98" s="52">
        <v>0.67849999999999999</v>
      </c>
      <c r="K98" s="52">
        <v>0.68959999999999999</v>
      </c>
      <c r="L98" s="52">
        <v>0.6452</v>
      </c>
      <c r="M98" s="53">
        <v>1499714.28</v>
      </c>
      <c r="N98" s="53">
        <v>731465.43</v>
      </c>
      <c r="O98" s="53"/>
      <c r="P98" s="53">
        <v>2231179.71</v>
      </c>
      <c r="Q98" s="53">
        <v>7188348.0199999996</v>
      </c>
      <c r="R98" s="44" t="s">
        <v>91</v>
      </c>
      <c r="S98" s="44" t="s">
        <v>87</v>
      </c>
    </row>
    <row r="99" spans="1:19">
      <c r="A99" s="44">
        <v>96</v>
      </c>
      <c r="B99" s="54" t="s">
        <v>95</v>
      </c>
      <c r="C99" s="50" t="s">
        <v>104</v>
      </c>
      <c r="D99" s="54" t="s">
        <v>408</v>
      </c>
      <c r="E99" s="44" t="s">
        <v>135</v>
      </c>
      <c r="F99" s="50" t="s">
        <v>409</v>
      </c>
      <c r="G99" s="44">
        <v>1969</v>
      </c>
      <c r="H99" s="44">
        <v>4</v>
      </c>
      <c r="I99" s="51">
        <v>147210</v>
      </c>
      <c r="J99" s="52">
        <v>0.67861249999999995</v>
      </c>
      <c r="K99" s="52">
        <v>0.7571</v>
      </c>
      <c r="L99" s="52">
        <v>0.44314999999999999</v>
      </c>
      <c r="M99" s="53">
        <v>2287722.88</v>
      </c>
      <c r="N99" s="53">
        <v>3604689.14</v>
      </c>
      <c r="O99" s="53">
        <v>2612669.39</v>
      </c>
      <c r="P99" s="53">
        <v>8505081.4100000001</v>
      </c>
      <c r="Q99" s="53">
        <v>35009482.200000003</v>
      </c>
      <c r="R99" s="44"/>
      <c r="S99" s="44" t="s">
        <v>107</v>
      </c>
    </row>
    <row r="100" spans="1:19">
      <c r="A100" s="44">
        <v>97</v>
      </c>
      <c r="B100" s="54" t="s">
        <v>338</v>
      </c>
      <c r="C100" s="50" t="s">
        <v>339</v>
      </c>
      <c r="D100" s="54" t="s">
        <v>223</v>
      </c>
      <c r="E100" s="44" t="s">
        <v>135</v>
      </c>
      <c r="F100" s="50" t="s">
        <v>410</v>
      </c>
      <c r="G100" s="44">
        <v>1952</v>
      </c>
      <c r="H100" s="44">
        <v>5</v>
      </c>
      <c r="I100" s="51">
        <v>211896</v>
      </c>
      <c r="J100" s="52">
        <v>0.68032499999999996</v>
      </c>
      <c r="K100" s="52">
        <v>0.79590000000000005</v>
      </c>
      <c r="L100" s="52">
        <v>0.33360000000000001</v>
      </c>
      <c r="M100" s="53"/>
      <c r="N100" s="53">
        <v>9286485.4000000004</v>
      </c>
      <c r="O100" s="53">
        <v>997234.52</v>
      </c>
      <c r="P100" s="53">
        <v>10283719.92</v>
      </c>
      <c r="Q100" s="53">
        <v>50393106.719999999</v>
      </c>
      <c r="R100" s="44" t="s">
        <v>91</v>
      </c>
      <c r="S100" s="44" t="s">
        <v>381</v>
      </c>
    </row>
    <row r="101" spans="1:19">
      <c r="A101" s="44">
        <v>98</v>
      </c>
      <c r="B101" s="54" t="s">
        <v>72</v>
      </c>
      <c r="C101" s="50" t="s">
        <v>73</v>
      </c>
      <c r="D101" s="54" t="s">
        <v>266</v>
      </c>
      <c r="E101" s="44" t="s">
        <v>135</v>
      </c>
      <c r="F101" s="50" t="s">
        <v>411</v>
      </c>
      <c r="G101" s="44">
        <v>1982</v>
      </c>
      <c r="H101" s="44">
        <v>2</v>
      </c>
      <c r="I101" s="51">
        <v>137077</v>
      </c>
      <c r="J101" s="52">
        <v>0.68191250000000003</v>
      </c>
      <c r="K101" s="52">
        <v>0.74519999999999997</v>
      </c>
      <c r="L101" s="52">
        <v>0.49204999999999999</v>
      </c>
      <c r="M101" s="53"/>
      <c r="N101" s="53">
        <v>8091401.4000000004</v>
      </c>
      <c r="O101" s="53">
        <v>216249.36</v>
      </c>
      <c r="P101" s="53">
        <v>8307650.7599999998</v>
      </c>
      <c r="Q101" s="53">
        <v>32599652.140000001</v>
      </c>
      <c r="R101" s="44" t="s">
        <v>91</v>
      </c>
      <c r="S101" s="44" t="s">
        <v>412</v>
      </c>
    </row>
    <row r="102" spans="1:19">
      <c r="A102" s="44">
        <v>99</v>
      </c>
      <c r="B102" s="54" t="s">
        <v>83</v>
      </c>
      <c r="C102" s="50" t="s">
        <v>84</v>
      </c>
      <c r="D102" s="54" t="s">
        <v>413</v>
      </c>
      <c r="E102" s="44" t="s">
        <v>135</v>
      </c>
      <c r="F102" s="50" t="s">
        <v>414</v>
      </c>
      <c r="G102" s="44">
        <v>1957</v>
      </c>
      <c r="H102" s="44">
        <v>1</v>
      </c>
      <c r="I102" s="51">
        <v>63935</v>
      </c>
      <c r="J102" s="52">
        <v>0.68367500000000003</v>
      </c>
      <c r="K102" s="52">
        <v>0.75570000000000004</v>
      </c>
      <c r="L102" s="52">
        <v>0.46760000000000002</v>
      </c>
      <c r="M102" s="53"/>
      <c r="N102" s="53">
        <v>3272244.31</v>
      </c>
      <c r="O102" s="53">
        <v>485685.43</v>
      </c>
      <c r="P102" s="53">
        <v>3757929.74</v>
      </c>
      <c r="Q102" s="53">
        <v>15382121.65</v>
      </c>
      <c r="R102" s="44"/>
      <c r="S102" s="44" t="s">
        <v>251</v>
      </c>
    </row>
    <row r="103" spans="1:19">
      <c r="A103" s="44">
        <v>100</v>
      </c>
      <c r="B103" s="54" t="s">
        <v>338</v>
      </c>
      <c r="C103" s="50" t="s">
        <v>339</v>
      </c>
      <c r="D103" s="54" t="s">
        <v>121</v>
      </c>
      <c r="E103" s="44" t="s">
        <v>135</v>
      </c>
      <c r="F103" s="50" t="s">
        <v>415</v>
      </c>
      <c r="G103" s="44">
        <v>1969</v>
      </c>
      <c r="H103" s="44">
        <v>5</v>
      </c>
      <c r="I103" s="51">
        <v>173539</v>
      </c>
      <c r="J103" s="52">
        <v>0.68418749999999995</v>
      </c>
      <c r="K103" s="52">
        <v>0.78369999999999995</v>
      </c>
      <c r="L103" s="52">
        <v>0.38564999999999999</v>
      </c>
      <c r="M103" s="53">
        <v>5800155.1100000003</v>
      </c>
      <c r="N103" s="53">
        <v>2722162.16</v>
      </c>
      <c r="O103" s="53">
        <v>404022.49</v>
      </c>
      <c r="P103" s="53">
        <v>8926339.7599999998</v>
      </c>
      <c r="Q103" s="53">
        <v>41271044.979999997</v>
      </c>
      <c r="R103" s="44" t="s">
        <v>91</v>
      </c>
      <c r="S103" s="44" t="s">
        <v>366</v>
      </c>
    </row>
    <row r="104" spans="1:19">
      <c r="A104" s="44">
        <v>101</v>
      </c>
      <c r="B104" s="54" t="s">
        <v>111</v>
      </c>
      <c r="C104" s="50" t="s">
        <v>112</v>
      </c>
      <c r="D104" s="54" t="s">
        <v>220</v>
      </c>
      <c r="E104" s="44" t="s">
        <v>135</v>
      </c>
      <c r="F104" s="50" t="s">
        <v>416</v>
      </c>
      <c r="G104" s="44">
        <v>1990</v>
      </c>
      <c r="H104" s="44">
        <v>1</v>
      </c>
      <c r="I104" s="51">
        <v>63035</v>
      </c>
      <c r="J104" s="52">
        <v>0.68488749999999998</v>
      </c>
      <c r="K104" s="52">
        <v>0.71030000000000004</v>
      </c>
      <c r="L104" s="52">
        <v>0.60865000000000002</v>
      </c>
      <c r="M104" s="53">
        <v>1756148.11</v>
      </c>
      <c r="N104" s="53">
        <v>2637173.23</v>
      </c>
      <c r="O104" s="53"/>
      <c r="P104" s="53">
        <v>4393321.34</v>
      </c>
      <c r="Q104" s="53">
        <v>15165590.65</v>
      </c>
      <c r="R104" s="44" t="s">
        <v>91</v>
      </c>
      <c r="S104" s="44" t="s">
        <v>82</v>
      </c>
    </row>
    <row r="105" spans="1:19">
      <c r="A105" s="44">
        <v>102</v>
      </c>
      <c r="B105" s="54" t="s">
        <v>116</v>
      </c>
      <c r="C105" s="50" t="s">
        <v>117</v>
      </c>
      <c r="D105" s="54" t="s">
        <v>417</v>
      </c>
      <c r="E105" s="44" t="s">
        <v>135</v>
      </c>
      <c r="F105" s="50" t="s">
        <v>418</v>
      </c>
      <c r="G105" s="44">
        <v>1964</v>
      </c>
      <c r="H105" s="44">
        <v>3</v>
      </c>
      <c r="I105" s="51">
        <v>35432</v>
      </c>
      <c r="J105" s="52">
        <v>0.6852125</v>
      </c>
      <c r="K105" s="52">
        <v>0.71450000000000002</v>
      </c>
      <c r="L105" s="52">
        <v>0.59735000000000005</v>
      </c>
      <c r="M105" s="53">
        <v>723494.92</v>
      </c>
      <c r="N105" s="53">
        <v>532938.23999999999</v>
      </c>
      <c r="O105" s="53">
        <v>1177582.46</v>
      </c>
      <c r="P105" s="53">
        <v>2434015.62</v>
      </c>
      <c r="Q105" s="53">
        <v>8524584.8800000008</v>
      </c>
      <c r="R105" s="44" t="s">
        <v>166</v>
      </c>
      <c r="S105" s="44" t="s">
        <v>419</v>
      </c>
    </row>
    <row r="106" spans="1:19">
      <c r="A106" s="44">
        <v>103</v>
      </c>
      <c r="B106" s="54" t="s">
        <v>398</v>
      </c>
      <c r="C106" s="50" t="s">
        <v>399</v>
      </c>
      <c r="D106" s="54" t="s">
        <v>88</v>
      </c>
      <c r="E106" s="44" t="s">
        <v>135</v>
      </c>
      <c r="F106" s="50" t="s">
        <v>420</v>
      </c>
      <c r="G106" s="44">
        <v>1958</v>
      </c>
      <c r="H106" s="44">
        <v>4</v>
      </c>
      <c r="I106" s="51">
        <v>70926</v>
      </c>
      <c r="J106" s="52">
        <v>0.68831249999999999</v>
      </c>
      <c r="K106" s="52">
        <v>0.85189999999999999</v>
      </c>
      <c r="L106" s="52">
        <v>0.19755</v>
      </c>
      <c r="M106" s="53">
        <v>2385553.98</v>
      </c>
      <c r="N106" s="53">
        <v>142002.13</v>
      </c>
      <c r="O106" s="53"/>
      <c r="P106" s="53">
        <v>2527556.11</v>
      </c>
      <c r="Q106" s="53">
        <v>17064086.34</v>
      </c>
      <c r="R106" s="44" t="s">
        <v>91</v>
      </c>
      <c r="S106" s="44" t="s">
        <v>146</v>
      </c>
    </row>
    <row r="107" spans="1:19">
      <c r="A107" s="44">
        <v>104</v>
      </c>
      <c r="B107" s="54" t="s">
        <v>83</v>
      </c>
      <c r="C107" s="50" t="s">
        <v>84</v>
      </c>
      <c r="D107" s="54" t="s">
        <v>382</v>
      </c>
      <c r="E107" s="44" t="s">
        <v>135</v>
      </c>
      <c r="F107" s="50" t="s">
        <v>421</v>
      </c>
      <c r="G107" s="44">
        <v>1916</v>
      </c>
      <c r="H107" s="44">
        <v>5</v>
      </c>
      <c r="I107" s="51">
        <v>355653</v>
      </c>
      <c r="J107" s="52">
        <v>0.69006250000000002</v>
      </c>
      <c r="K107" s="52">
        <v>0.81799999999999995</v>
      </c>
      <c r="L107" s="52">
        <v>0.30625000000000002</v>
      </c>
      <c r="M107" s="53"/>
      <c r="N107" s="53">
        <v>7082797.5599999996</v>
      </c>
      <c r="O107" s="53">
        <v>8315109.75</v>
      </c>
      <c r="P107" s="53">
        <v>15397907.310000001</v>
      </c>
      <c r="Q107" s="53">
        <v>84581396.459999993</v>
      </c>
      <c r="R107" s="44"/>
      <c r="S107" s="44" t="s">
        <v>141</v>
      </c>
    </row>
    <row r="108" spans="1:19">
      <c r="A108" s="44">
        <v>105</v>
      </c>
      <c r="B108" s="54" t="s">
        <v>191</v>
      </c>
      <c r="C108" s="50" t="s">
        <v>192</v>
      </c>
      <c r="D108" s="54" t="s">
        <v>422</v>
      </c>
      <c r="E108" s="44" t="s">
        <v>135</v>
      </c>
      <c r="F108" s="50" t="s">
        <v>423</v>
      </c>
      <c r="G108" s="44">
        <v>1982</v>
      </c>
      <c r="H108" s="44">
        <v>2</v>
      </c>
      <c r="I108" s="51">
        <v>101122</v>
      </c>
      <c r="J108" s="52">
        <v>0.69022499999999998</v>
      </c>
      <c r="K108" s="52">
        <v>0.72629999999999995</v>
      </c>
      <c r="L108" s="52">
        <v>0.58199999999999996</v>
      </c>
      <c r="M108" s="53">
        <v>2884449.93</v>
      </c>
      <c r="N108" s="53">
        <v>3475330.34</v>
      </c>
      <c r="O108" s="53">
        <v>222936.28</v>
      </c>
      <c r="P108" s="53">
        <v>6582716.5499999998</v>
      </c>
      <c r="Q108" s="53">
        <v>24048834.039999999</v>
      </c>
      <c r="R108" s="44" t="s">
        <v>91</v>
      </c>
      <c r="S108" s="44" t="s">
        <v>424</v>
      </c>
    </row>
    <row r="109" spans="1:19">
      <c r="A109" s="44">
        <v>106</v>
      </c>
      <c r="B109" s="54" t="s">
        <v>186</v>
      </c>
      <c r="C109" s="50" t="s">
        <v>187</v>
      </c>
      <c r="D109" s="54" t="s">
        <v>425</v>
      </c>
      <c r="E109" s="44" t="s">
        <v>135</v>
      </c>
      <c r="F109" s="50" t="s">
        <v>426</v>
      </c>
      <c r="G109" s="44">
        <v>1954</v>
      </c>
      <c r="H109" s="44">
        <v>4</v>
      </c>
      <c r="I109" s="51">
        <v>79275</v>
      </c>
      <c r="J109" s="52">
        <v>0.69092500000000001</v>
      </c>
      <c r="K109" s="52">
        <v>0.77310000000000001</v>
      </c>
      <c r="L109" s="52">
        <v>0.44440000000000002</v>
      </c>
      <c r="M109" s="53"/>
      <c r="N109" s="53">
        <v>1171656.17</v>
      </c>
      <c r="O109" s="53">
        <v>3156380.08</v>
      </c>
      <c r="P109" s="53">
        <v>4328036.25</v>
      </c>
      <c r="Q109" s="53">
        <v>19072772.25</v>
      </c>
      <c r="R109" s="44"/>
      <c r="S109" s="44" t="s">
        <v>190</v>
      </c>
    </row>
    <row r="110" spans="1:19">
      <c r="A110" s="44">
        <v>107</v>
      </c>
      <c r="B110" s="54" t="s">
        <v>138</v>
      </c>
      <c r="C110" s="50" t="s">
        <v>139</v>
      </c>
      <c r="D110" s="54" t="s">
        <v>223</v>
      </c>
      <c r="E110" s="44" t="s">
        <v>135</v>
      </c>
      <c r="F110" s="50" t="s">
        <v>427</v>
      </c>
      <c r="G110" s="44">
        <v>1973</v>
      </c>
      <c r="H110" s="44">
        <v>1</v>
      </c>
      <c r="I110" s="51">
        <v>79060</v>
      </c>
      <c r="J110" s="52">
        <v>0.692025</v>
      </c>
      <c r="K110" s="52">
        <v>0.81569999999999998</v>
      </c>
      <c r="L110" s="52">
        <v>0.32100000000000001</v>
      </c>
      <c r="M110" s="53"/>
      <c r="N110" s="53">
        <v>3409603.7</v>
      </c>
      <c r="O110" s="53"/>
      <c r="P110" s="53">
        <v>3409603.7</v>
      </c>
      <c r="Q110" s="53">
        <v>18499249.399999999</v>
      </c>
      <c r="R110" s="44" t="s">
        <v>91</v>
      </c>
      <c r="S110" s="44" t="s">
        <v>141</v>
      </c>
    </row>
    <row r="111" spans="1:19">
      <c r="A111" s="44">
        <v>108</v>
      </c>
      <c r="B111" s="54" t="s">
        <v>229</v>
      </c>
      <c r="C111" s="50" t="s">
        <v>230</v>
      </c>
      <c r="D111" s="54" t="s">
        <v>428</v>
      </c>
      <c r="E111" s="44" t="s">
        <v>135</v>
      </c>
      <c r="F111" s="50" t="s">
        <v>429</v>
      </c>
      <c r="G111" s="44">
        <v>1971</v>
      </c>
      <c r="H111" s="44">
        <v>2</v>
      </c>
      <c r="I111" s="51">
        <v>48900</v>
      </c>
      <c r="J111" s="52">
        <v>0.69253750000000003</v>
      </c>
      <c r="K111" s="52">
        <v>0.75929999999999997</v>
      </c>
      <c r="L111" s="52">
        <v>0.49225000000000002</v>
      </c>
      <c r="M111" s="53"/>
      <c r="N111" s="53">
        <v>2044341.13</v>
      </c>
      <c r="O111" s="53">
        <v>787005.28</v>
      </c>
      <c r="P111" s="53">
        <v>2831346.41</v>
      </c>
      <c r="Q111" s="53">
        <v>11764851</v>
      </c>
      <c r="R111" s="44" t="s">
        <v>91</v>
      </c>
      <c r="S111" s="44" t="s">
        <v>120</v>
      </c>
    </row>
    <row r="112" spans="1:19">
      <c r="A112" s="44">
        <v>109</v>
      </c>
      <c r="B112" s="54" t="s">
        <v>162</v>
      </c>
      <c r="C112" s="50" t="s">
        <v>163</v>
      </c>
      <c r="D112" s="54" t="s">
        <v>83</v>
      </c>
      <c r="E112" s="44" t="s">
        <v>135</v>
      </c>
      <c r="F112" s="50" t="s">
        <v>430</v>
      </c>
      <c r="G112" s="44">
        <v>1971</v>
      </c>
      <c r="H112" s="44">
        <v>1</v>
      </c>
      <c r="I112" s="51">
        <v>57300</v>
      </c>
      <c r="J112" s="52">
        <v>0.69410000000000005</v>
      </c>
      <c r="K112" s="52">
        <v>0.747</v>
      </c>
      <c r="L112" s="52">
        <v>0.53539999999999999</v>
      </c>
      <c r="M112" s="53">
        <v>2938591.54</v>
      </c>
      <c r="N112" s="53"/>
      <c r="O112" s="53">
        <v>548623.82999999996</v>
      </c>
      <c r="P112" s="53">
        <v>3487215.37</v>
      </c>
      <c r="Q112" s="53">
        <v>13785807</v>
      </c>
      <c r="R112" s="44" t="s">
        <v>91</v>
      </c>
      <c r="S112" s="44" t="s">
        <v>353</v>
      </c>
    </row>
    <row r="113" spans="1:19">
      <c r="A113" s="44">
        <v>110</v>
      </c>
      <c r="B113" s="54" t="s">
        <v>88</v>
      </c>
      <c r="C113" s="50" t="s">
        <v>89</v>
      </c>
      <c r="D113" s="54" t="s">
        <v>178</v>
      </c>
      <c r="E113" s="44" t="s">
        <v>135</v>
      </c>
      <c r="F113" s="50" t="s">
        <v>431</v>
      </c>
      <c r="G113" s="44">
        <v>1960</v>
      </c>
      <c r="H113" s="44">
        <v>1</v>
      </c>
      <c r="I113" s="51">
        <v>38853</v>
      </c>
      <c r="J113" s="52">
        <v>0.69530000000000003</v>
      </c>
      <c r="K113" s="52">
        <v>0.69599999999999995</v>
      </c>
      <c r="L113" s="52">
        <v>0.69320000000000004</v>
      </c>
      <c r="M113" s="53">
        <v>171717.44</v>
      </c>
      <c r="N113" s="53">
        <v>2670027.5099999998</v>
      </c>
      <c r="O113" s="53"/>
      <c r="P113" s="53">
        <v>2841744.95</v>
      </c>
      <c r="Q113" s="53">
        <v>9347643.2699999996</v>
      </c>
      <c r="R113" s="44" t="s">
        <v>91</v>
      </c>
      <c r="S113" s="44" t="s">
        <v>92</v>
      </c>
    </row>
    <row r="114" spans="1:19">
      <c r="A114" s="44">
        <v>111</v>
      </c>
      <c r="B114" s="54" t="s">
        <v>95</v>
      </c>
      <c r="C114" s="50" t="s">
        <v>104</v>
      </c>
      <c r="D114" s="54" t="s">
        <v>388</v>
      </c>
      <c r="E114" s="44" t="s">
        <v>135</v>
      </c>
      <c r="F114" s="50" t="s">
        <v>432</v>
      </c>
      <c r="G114" s="44">
        <v>1975</v>
      </c>
      <c r="H114" s="44">
        <v>5</v>
      </c>
      <c r="I114" s="51">
        <v>175763</v>
      </c>
      <c r="J114" s="52">
        <v>0.69835000000000003</v>
      </c>
      <c r="K114" s="52">
        <v>0.77300000000000002</v>
      </c>
      <c r="L114" s="52">
        <v>0.47439999999999999</v>
      </c>
      <c r="M114" s="53">
        <v>249254.38</v>
      </c>
      <c r="N114" s="53">
        <v>7067371.1600000001</v>
      </c>
      <c r="O114" s="53">
        <v>2173156.41</v>
      </c>
      <c r="P114" s="53">
        <v>9489781.9499999993</v>
      </c>
      <c r="Q114" s="53">
        <v>41799956.659999996</v>
      </c>
      <c r="R114" s="44"/>
      <c r="S114" s="44" t="s">
        <v>107</v>
      </c>
    </row>
    <row r="115" spans="1:19">
      <c r="A115" s="44">
        <v>112</v>
      </c>
      <c r="B115" s="54" t="s">
        <v>162</v>
      </c>
      <c r="C115" s="50" t="s">
        <v>163</v>
      </c>
      <c r="D115" s="54" t="s">
        <v>425</v>
      </c>
      <c r="E115" s="44" t="s">
        <v>135</v>
      </c>
      <c r="F115" s="50" t="s">
        <v>433</v>
      </c>
      <c r="G115" s="44">
        <v>1932</v>
      </c>
      <c r="H115" s="44">
        <v>3</v>
      </c>
      <c r="I115" s="51">
        <v>68142</v>
      </c>
      <c r="J115" s="52">
        <v>0.69904999999999995</v>
      </c>
      <c r="K115" s="52">
        <v>0.72260000000000002</v>
      </c>
      <c r="L115" s="52">
        <v>0.62839999999999996</v>
      </c>
      <c r="M115" s="53">
        <v>488205.78</v>
      </c>
      <c r="N115" s="53">
        <v>3949525.92</v>
      </c>
      <c r="O115" s="53">
        <v>109447.46</v>
      </c>
      <c r="P115" s="53">
        <v>4547179.16</v>
      </c>
      <c r="Q115" s="53">
        <v>16394283.779999999</v>
      </c>
      <c r="R115" s="44" t="s">
        <v>91</v>
      </c>
      <c r="S115" s="44" t="s">
        <v>228</v>
      </c>
    </row>
    <row r="116" spans="1:19">
      <c r="A116" s="44">
        <v>112</v>
      </c>
      <c r="B116" s="54" t="s">
        <v>434</v>
      </c>
      <c r="C116" s="50" t="s">
        <v>435</v>
      </c>
      <c r="D116" s="54" t="s">
        <v>231</v>
      </c>
      <c r="E116" s="44" t="s">
        <v>135</v>
      </c>
      <c r="F116" s="50" t="s">
        <v>436</v>
      </c>
      <c r="G116" s="44">
        <v>1966</v>
      </c>
      <c r="H116" s="44">
        <v>5</v>
      </c>
      <c r="I116" s="51">
        <v>68637</v>
      </c>
      <c r="J116" s="52">
        <v>0.69904999999999995</v>
      </c>
      <c r="K116" s="52">
        <v>0.74639999999999995</v>
      </c>
      <c r="L116" s="52">
        <v>0.55700000000000005</v>
      </c>
      <c r="M116" s="53"/>
      <c r="N116" s="53">
        <v>2271325.41</v>
      </c>
      <c r="O116" s="53">
        <v>1916970.69</v>
      </c>
      <c r="P116" s="53">
        <v>4188296.1</v>
      </c>
      <c r="Q116" s="53">
        <v>16513375.83</v>
      </c>
      <c r="R116" s="44" t="s">
        <v>91</v>
      </c>
      <c r="S116" s="44" t="s">
        <v>437</v>
      </c>
    </row>
    <row r="117" spans="1:19">
      <c r="A117" s="44">
        <v>114</v>
      </c>
      <c r="B117" s="54" t="s">
        <v>296</v>
      </c>
      <c r="C117" s="50" t="s">
        <v>297</v>
      </c>
      <c r="D117" s="54" t="s">
        <v>289</v>
      </c>
      <c r="E117" s="44" t="s">
        <v>135</v>
      </c>
      <c r="F117" s="50" t="s">
        <v>438</v>
      </c>
      <c r="G117" s="44">
        <v>1960</v>
      </c>
      <c r="H117" s="44">
        <v>3</v>
      </c>
      <c r="I117" s="51">
        <v>55970</v>
      </c>
      <c r="J117" s="52">
        <v>0.7008875</v>
      </c>
      <c r="K117" s="52">
        <v>0.77439999999999998</v>
      </c>
      <c r="L117" s="52">
        <v>0.48035</v>
      </c>
      <c r="M117" s="53">
        <v>132342.81</v>
      </c>
      <c r="N117" s="53">
        <v>2259322.5299999998</v>
      </c>
      <c r="O117" s="53">
        <v>646210.56999999995</v>
      </c>
      <c r="P117" s="53">
        <v>3037875.91</v>
      </c>
      <c r="Q117" s="53">
        <v>13465822.300000001</v>
      </c>
      <c r="R117" s="44" t="s">
        <v>91</v>
      </c>
      <c r="S117" s="44" t="s">
        <v>439</v>
      </c>
    </row>
    <row r="118" spans="1:19">
      <c r="A118" s="44">
        <v>115</v>
      </c>
      <c r="B118" s="54" t="s">
        <v>343</v>
      </c>
      <c r="C118" s="50" t="s">
        <v>344</v>
      </c>
      <c r="D118" s="54" t="s">
        <v>231</v>
      </c>
      <c r="E118" s="44" t="s">
        <v>135</v>
      </c>
      <c r="F118" s="50" t="s">
        <v>440</v>
      </c>
      <c r="G118" s="44">
        <v>1970</v>
      </c>
      <c r="H118" s="44">
        <v>6</v>
      </c>
      <c r="I118" s="51">
        <v>74530</v>
      </c>
      <c r="J118" s="52">
        <v>0.70307500000000001</v>
      </c>
      <c r="K118" s="52">
        <v>0.74909999999999999</v>
      </c>
      <c r="L118" s="52">
        <v>0.56499999999999995</v>
      </c>
      <c r="M118" s="53">
        <v>993170.05</v>
      </c>
      <c r="N118" s="53">
        <v>1967308.74</v>
      </c>
      <c r="O118" s="53">
        <v>1538411.76</v>
      </c>
      <c r="P118" s="53">
        <v>4498890.55</v>
      </c>
      <c r="Q118" s="53">
        <v>17931172.699999999</v>
      </c>
      <c r="R118" s="44" t="s">
        <v>91</v>
      </c>
      <c r="S118" s="44" t="s">
        <v>441</v>
      </c>
    </row>
    <row r="119" spans="1:19">
      <c r="A119" s="44">
        <v>116</v>
      </c>
      <c r="B119" s="54" t="s">
        <v>162</v>
      </c>
      <c r="C119" s="50" t="s">
        <v>163</v>
      </c>
      <c r="D119" s="54" t="s">
        <v>442</v>
      </c>
      <c r="E119" s="44" t="s">
        <v>135</v>
      </c>
      <c r="F119" s="50" t="s">
        <v>443</v>
      </c>
      <c r="G119" s="44">
        <v>1991</v>
      </c>
      <c r="H119" s="44">
        <v>1</v>
      </c>
      <c r="I119" s="51">
        <v>55400</v>
      </c>
      <c r="J119" s="52">
        <v>0.70753750000000004</v>
      </c>
      <c r="K119" s="52">
        <v>0.75719999999999998</v>
      </c>
      <c r="L119" s="52">
        <v>0.55854999999999999</v>
      </c>
      <c r="M119" s="53">
        <v>1829596.91</v>
      </c>
      <c r="N119" s="53">
        <v>1104328.6399999999</v>
      </c>
      <c r="O119" s="53">
        <v>302095.09000000003</v>
      </c>
      <c r="P119" s="53">
        <v>3236020.64</v>
      </c>
      <c r="Q119" s="53">
        <v>13328686</v>
      </c>
      <c r="R119" s="44" t="s">
        <v>91</v>
      </c>
      <c r="S119" s="44" t="s">
        <v>444</v>
      </c>
    </row>
    <row r="120" spans="1:19">
      <c r="A120" s="44">
        <v>117</v>
      </c>
      <c r="B120" s="54" t="s">
        <v>162</v>
      </c>
      <c r="C120" s="50" t="s">
        <v>163</v>
      </c>
      <c r="D120" s="54" t="s">
        <v>445</v>
      </c>
      <c r="E120" s="44" t="s">
        <v>135</v>
      </c>
      <c r="F120" s="50" t="s">
        <v>446</v>
      </c>
      <c r="G120" s="44">
        <v>1969</v>
      </c>
      <c r="H120" s="44">
        <v>2</v>
      </c>
      <c r="I120" s="51">
        <v>59966</v>
      </c>
      <c r="J120" s="52">
        <v>0.70789999999999997</v>
      </c>
      <c r="K120" s="52">
        <v>0.78380000000000005</v>
      </c>
      <c r="L120" s="52">
        <v>0.48020000000000002</v>
      </c>
      <c r="M120" s="53">
        <v>3099472.68</v>
      </c>
      <c r="N120" s="53">
        <v>19986.72</v>
      </c>
      <c r="O120" s="53"/>
      <c r="P120" s="53">
        <v>3119459.4</v>
      </c>
      <c r="Q120" s="53">
        <v>14427219.939999999</v>
      </c>
      <c r="R120" s="44" t="s">
        <v>91</v>
      </c>
      <c r="S120" s="44" t="s">
        <v>447</v>
      </c>
    </row>
    <row r="121" spans="1:19">
      <c r="A121" s="44">
        <v>118</v>
      </c>
      <c r="B121" s="54" t="s">
        <v>321</v>
      </c>
      <c r="C121" s="50" t="s">
        <v>322</v>
      </c>
      <c r="D121" s="54" t="s">
        <v>149</v>
      </c>
      <c r="E121" s="44" t="s">
        <v>135</v>
      </c>
      <c r="F121" s="50" t="s">
        <v>448</v>
      </c>
      <c r="G121" s="44">
        <v>1955</v>
      </c>
      <c r="H121" s="44">
        <v>2</v>
      </c>
      <c r="I121" s="51">
        <v>22082</v>
      </c>
      <c r="J121" s="52">
        <v>0.70878750000000001</v>
      </c>
      <c r="K121" s="52">
        <v>0.81899999999999995</v>
      </c>
      <c r="L121" s="52">
        <v>0.37814999999999999</v>
      </c>
      <c r="M121" s="53"/>
      <c r="N121" s="53">
        <v>667596.23</v>
      </c>
      <c r="O121" s="53">
        <v>293928.78999999998</v>
      </c>
      <c r="P121" s="53">
        <v>961525.02</v>
      </c>
      <c r="Q121" s="53">
        <v>5312708.38</v>
      </c>
      <c r="R121" s="44" t="s">
        <v>91</v>
      </c>
      <c r="S121" s="44" t="s">
        <v>324</v>
      </c>
    </row>
    <row r="122" spans="1:19">
      <c r="A122" s="44">
        <v>119</v>
      </c>
      <c r="B122" s="54" t="s">
        <v>83</v>
      </c>
      <c r="C122" s="50" t="s">
        <v>84</v>
      </c>
      <c r="D122" s="54" t="s">
        <v>449</v>
      </c>
      <c r="E122" s="44" t="s">
        <v>135</v>
      </c>
      <c r="F122" s="50" t="s">
        <v>450</v>
      </c>
      <c r="G122" s="44">
        <v>1969</v>
      </c>
      <c r="H122" s="44">
        <v>1</v>
      </c>
      <c r="I122" s="51">
        <v>45175</v>
      </c>
      <c r="J122" s="52">
        <v>0.70940000000000003</v>
      </c>
      <c r="K122" s="52">
        <v>0.76239999999999997</v>
      </c>
      <c r="L122" s="52">
        <v>0.5504</v>
      </c>
      <c r="M122" s="53">
        <v>1769708.32</v>
      </c>
      <c r="N122" s="53">
        <v>739969.71</v>
      </c>
      <c r="O122" s="53">
        <v>72466.12</v>
      </c>
      <c r="P122" s="53">
        <v>2582144.15</v>
      </c>
      <c r="Q122" s="53">
        <v>10868653.25</v>
      </c>
      <c r="R122" s="44" t="s">
        <v>91</v>
      </c>
      <c r="S122" s="44" t="s">
        <v>141</v>
      </c>
    </row>
    <row r="123" spans="1:19">
      <c r="A123" s="44">
        <v>120</v>
      </c>
      <c r="B123" s="54" t="s">
        <v>451</v>
      </c>
      <c r="C123" s="50" t="s">
        <v>452</v>
      </c>
      <c r="D123" s="54" t="s">
        <v>453</v>
      </c>
      <c r="E123" s="44" t="s">
        <v>135</v>
      </c>
      <c r="F123" s="50" t="s">
        <v>454</v>
      </c>
      <c r="G123" s="44">
        <v>1971</v>
      </c>
      <c r="H123" s="44">
        <v>1</v>
      </c>
      <c r="I123" s="51">
        <v>104161</v>
      </c>
      <c r="J123" s="52">
        <v>0.71347499999999997</v>
      </c>
      <c r="K123" s="52">
        <v>0.82769999999999999</v>
      </c>
      <c r="L123" s="52">
        <v>0.37080000000000002</v>
      </c>
      <c r="M123" s="53">
        <v>2888019.16</v>
      </c>
      <c r="N123" s="53">
        <v>1381309</v>
      </c>
      <c r="O123" s="53"/>
      <c r="P123" s="53">
        <v>4269328.16</v>
      </c>
      <c r="Q123" s="53">
        <v>24771569.02</v>
      </c>
      <c r="R123" s="44"/>
      <c r="S123" s="44" t="s">
        <v>174</v>
      </c>
    </row>
    <row r="124" spans="1:19">
      <c r="A124" s="44">
        <v>121</v>
      </c>
      <c r="B124" s="54" t="s">
        <v>186</v>
      </c>
      <c r="C124" s="50" t="s">
        <v>187</v>
      </c>
      <c r="D124" s="54" t="s">
        <v>284</v>
      </c>
      <c r="E124" s="44" t="s">
        <v>135</v>
      </c>
      <c r="F124" s="50" t="s">
        <v>455</v>
      </c>
      <c r="G124" s="44">
        <v>2003</v>
      </c>
      <c r="H124" s="44">
        <v>1</v>
      </c>
      <c r="I124" s="51">
        <v>63380</v>
      </c>
      <c r="J124" s="52">
        <v>0.71421250000000003</v>
      </c>
      <c r="K124" s="52">
        <v>0.74890000000000001</v>
      </c>
      <c r="L124" s="52">
        <v>0.61014999999999997</v>
      </c>
      <c r="M124" s="53">
        <v>108356.35</v>
      </c>
      <c r="N124" s="53">
        <v>1006312.15</v>
      </c>
      <c r="O124" s="53">
        <v>2713623.58</v>
      </c>
      <c r="P124" s="53">
        <v>3828292.08</v>
      </c>
      <c r="Q124" s="53">
        <v>15248594.199999999</v>
      </c>
      <c r="R124" s="44"/>
      <c r="S124" s="44" t="s">
        <v>190</v>
      </c>
    </row>
    <row r="125" spans="1:19">
      <c r="A125" s="44">
        <v>122</v>
      </c>
      <c r="B125" s="54" t="s">
        <v>218</v>
      </c>
      <c r="C125" s="50" t="s">
        <v>219</v>
      </c>
      <c r="D125" s="54" t="s">
        <v>456</v>
      </c>
      <c r="E125" s="44" t="s">
        <v>135</v>
      </c>
      <c r="F125" s="50" t="s">
        <v>457</v>
      </c>
      <c r="G125" s="44">
        <v>1958</v>
      </c>
      <c r="H125" s="44">
        <v>4</v>
      </c>
      <c r="I125" s="51">
        <v>41273</v>
      </c>
      <c r="J125" s="52">
        <v>0.71547499999999997</v>
      </c>
      <c r="K125" s="52">
        <v>0.82989999999999997</v>
      </c>
      <c r="L125" s="52">
        <v>0.37219999999999998</v>
      </c>
      <c r="M125" s="53"/>
      <c r="N125" s="53">
        <v>985524.02</v>
      </c>
      <c r="O125" s="53">
        <v>703530.11</v>
      </c>
      <c r="P125" s="53">
        <v>1689054.13</v>
      </c>
      <c r="Q125" s="53">
        <v>9929871.0700000003</v>
      </c>
      <c r="R125" s="44"/>
      <c r="S125" s="44" t="s">
        <v>331</v>
      </c>
    </row>
    <row r="126" spans="1:19">
      <c r="A126" s="44">
        <v>123</v>
      </c>
      <c r="B126" s="54" t="s">
        <v>93</v>
      </c>
      <c r="C126" s="50" t="s">
        <v>94</v>
      </c>
      <c r="D126" s="54" t="s">
        <v>85</v>
      </c>
      <c r="E126" s="44" t="s">
        <v>135</v>
      </c>
      <c r="F126" s="50" t="s">
        <v>458</v>
      </c>
      <c r="G126" s="44">
        <v>1996</v>
      </c>
      <c r="H126" s="44">
        <v>1</v>
      </c>
      <c r="I126" s="51">
        <v>59898</v>
      </c>
      <c r="J126" s="52">
        <v>0.71725000000000005</v>
      </c>
      <c r="K126" s="52">
        <v>0.80020000000000002</v>
      </c>
      <c r="L126" s="52">
        <v>0.46839999999999998</v>
      </c>
      <c r="M126" s="53">
        <v>1596588.98</v>
      </c>
      <c r="N126" s="53"/>
      <c r="O126" s="53">
        <v>1248374.1399999999</v>
      </c>
      <c r="P126" s="53">
        <v>2844963.12</v>
      </c>
      <c r="Q126" s="53">
        <v>14237754.6</v>
      </c>
      <c r="R126" s="44"/>
      <c r="S126" s="44" t="s">
        <v>110</v>
      </c>
    </row>
    <row r="127" spans="1:19">
      <c r="A127" s="44">
        <v>124</v>
      </c>
      <c r="B127" s="54" t="s">
        <v>459</v>
      </c>
      <c r="C127" s="50" t="s">
        <v>460</v>
      </c>
      <c r="D127" s="54" t="s">
        <v>461</v>
      </c>
      <c r="E127" s="44" t="s">
        <v>135</v>
      </c>
      <c r="F127" s="50" t="s">
        <v>462</v>
      </c>
      <c r="G127" s="44">
        <v>1927</v>
      </c>
      <c r="H127" s="44">
        <v>9</v>
      </c>
      <c r="I127" s="51">
        <v>167149</v>
      </c>
      <c r="J127" s="52">
        <v>0.71794999999999998</v>
      </c>
      <c r="K127" s="52">
        <v>0.82179999999999997</v>
      </c>
      <c r="L127" s="52">
        <v>0.40639999999999998</v>
      </c>
      <c r="M127" s="53">
        <v>242008.14</v>
      </c>
      <c r="N127" s="53">
        <v>5637762.29</v>
      </c>
      <c r="O127" s="53">
        <v>1205540.6499999999</v>
      </c>
      <c r="P127" s="53">
        <v>7085311.0800000001</v>
      </c>
      <c r="Q127" s="53">
        <v>39751375.18</v>
      </c>
      <c r="R127" s="44" t="s">
        <v>91</v>
      </c>
      <c r="S127" s="44" t="s">
        <v>358</v>
      </c>
    </row>
    <row r="128" spans="1:19">
      <c r="A128" s="44">
        <v>125</v>
      </c>
      <c r="B128" s="54" t="s">
        <v>111</v>
      </c>
      <c r="C128" s="50" t="s">
        <v>112</v>
      </c>
      <c r="D128" s="54" t="s">
        <v>422</v>
      </c>
      <c r="E128" s="44" t="s">
        <v>135</v>
      </c>
      <c r="F128" s="50" t="s">
        <v>463</v>
      </c>
      <c r="G128" s="44">
        <v>1941</v>
      </c>
      <c r="H128" s="44">
        <v>4</v>
      </c>
      <c r="I128" s="51">
        <v>65996</v>
      </c>
      <c r="J128" s="52">
        <v>0.72114999999999996</v>
      </c>
      <c r="K128" s="52">
        <v>0.77900000000000003</v>
      </c>
      <c r="L128" s="52">
        <v>0.54759999999999998</v>
      </c>
      <c r="M128" s="53">
        <v>16610.16</v>
      </c>
      <c r="N128" s="53">
        <v>3342737.22</v>
      </c>
      <c r="O128" s="53">
        <v>150180.88</v>
      </c>
      <c r="P128" s="53">
        <v>3509528.26</v>
      </c>
      <c r="Q128" s="53">
        <v>15877977.640000001</v>
      </c>
      <c r="R128" s="44" t="s">
        <v>91</v>
      </c>
      <c r="S128" s="44" t="s">
        <v>464</v>
      </c>
    </row>
    <row r="129" spans="1:19">
      <c r="A129" s="44">
        <v>126</v>
      </c>
      <c r="B129" s="54" t="s">
        <v>162</v>
      </c>
      <c r="C129" s="50" t="s">
        <v>163</v>
      </c>
      <c r="D129" s="54" t="s">
        <v>465</v>
      </c>
      <c r="E129" s="44" t="s">
        <v>135</v>
      </c>
      <c r="F129" s="50" t="s">
        <v>466</v>
      </c>
      <c r="G129" s="44">
        <v>1991</v>
      </c>
      <c r="H129" s="44">
        <v>2</v>
      </c>
      <c r="I129" s="51">
        <v>61325</v>
      </c>
      <c r="J129" s="52">
        <v>0.72186249999999996</v>
      </c>
      <c r="K129" s="52">
        <v>0.71509999999999996</v>
      </c>
      <c r="L129" s="52">
        <v>0.74214999999999998</v>
      </c>
      <c r="M129" s="53">
        <v>3871181.46</v>
      </c>
      <c r="N129" s="53">
        <v>52407.73</v>
      </c>
      <c r="O129" s="53">
        <v>280306.74</v>
      </c>
      <c r="P129" s="53">
        <v>4203895.93</v>
      </c>
      <c r="Q129" s="53">
        <v>14754181.75</v>
      </c>
      <c r="R129" s="44" t="s">
        <v>91</v>
      </c>
      <c r="S129" s="44" t="s">
        <v>467</v>
      </c>
    </row>
    <row r="130" spans="1:19">
      <c r="A130" s="44">
        <v>127</v>
      </c>
      <c r="B130" s="54" t="s">
        <v>127</v>
      </c>
      <c r="C130" s="50" t="s">
        <v>128</v>
      </c>
      <c r="D130" s="54" t="s">
        <v>123</v>
      </c>
      <c r="E130" s="44" t="s">
        <v>135</v>
      </c>
      <c r="F130" s="50" t="s">
        <v>468</v>
      </c>
      <c r="G130" s="44">
        <v>1962</v>
      </c>
      <c r="H130" s="44">
        <v>4</v>
      </c>
      <c r="I130" s="51">
        <v>83145</v>
      </c>
      <c r="J130" s="52">
        <v>0.72723749999999998</v>
      </c>
      <c r="K130" s="52">
        <v>0.84370000000000001</v>
      </c>
      <c r="L130" s="52">
        <v>0.37785000000000002</v>
      </c>
      <c r="M130" s="53">
        <v>156369.14000000001</v>
      </c>
      <c r="N130" s="53">
        <v>1397649.16</v>
      </c>
      <c r="O130" s="53">
        <v>1536953.57</v>
      </c>
      <c r="P130" s="53">
        <v>3090971.87</v>
      </c>
      <c r="Q130" s="53">
        <v>19773543.899999999</v>
      </c>
      <c r="R130" s="44" t="s">
        <v>91</v>
      </c>
      <c r="S130" s="44" t="s">
        <v>334</v>
      </c>
    </row>
    <row r="131" spans="1:19">
      <c r="A131" s="44">
        <v>128</v>
      </c>
      <c r="B131" s="54" t="s">
        <v>469</v>
      </c>
      <c r="C131" s="50" t="s">
        <v>470</v>
      </c>
      <c r="D131" s="54" t="s">
        <v>85</v>
      </c>
      <c r="E131" s="44" t="s">
        <v>135</v>
      </c>
      <c r="F131" s="50" t="s">
        <v>471</v>
      </c>
      <c r="G131" s="44">
        <v>1965</v>
      </c>
      <c r="H131" s="44">
        <v>3</v>
      </c>
      <c r="I131" s="51">
        <v>75403</v>
      </c>
      <c r="J131" s="52">
        <v>0.72887500000000005</v>
      </c>
      <c r="K131" s="52">
        <v>0.8165</v>
      </c>
      <c r="L131" s="52">
        <v>0.46600000000000003</v>
      </c>
      <c r="M131" s="53"/>
      <c r="N131" s="53">
        <v>1972581.97</v>
      </c>
      <c r="O131" s="53">
        <v>1355747.86</v>
      </c>
      <c r="P131" s="53">
        <v>3328329.83</v>
      </c>
      <c r="Q131" s="53">
        <v>18141207.77</v>
      </c>
      <c r="R131" s="44" t="s">
        <v>166</v>
      </c>
      <c r="S131" s="44" t="s">
        <v>424</v>
      </c>
    </row>
    <row r="132" spans="1:19">
      <c r="A132" s="44">
        <v>129</v>
      </c>
      <c r="B132" s="54" t="s">
        <v>162</v>
      </c>
      <c r="C132" s="50" t="s">
        <v>163</v>
      </c>
      <c r="D132" s="54" t="s">
        <v>472</v>
      </c>
      <c r="E132" s="44" t="s">
        <v>135</v>
      </c>
      <c r="F132" s="50" t="s">
        <v>473</v>
      </c>
      <c r="G132" s="44">
        <v>1970</v>
      </c>
      <c r="H132" s="44">
        <v>2</v>
      </c>
      <c r="I132" s="51">
        <v>73921</v>
      </c>
      <c r="J132" s="52">
        <v>0.73014999999999997</v>
      </c>
      <c r="K132" s="52">
        <v>0.80940000000000001</v>
      </c>
      <c r="L132" s="52">
        <v>0.4924</v>
      </c>
      <c r="M132" s="53"/>
      <c r="N132" s="53">
        <v>3389061.49</v>
      </c>
      <c r="O132" s="53"/>
      <c r="P132" s="53">
        <v>3389061.49</v>
      </c>
      <c r="Q132" s="53">
        <v>17784653.390000001</v>
      </c>
      <c r="R132" s="44" t="s">
        <v>91</v>
      </c>
      <c r="S132" s="44" t="s">
        <v>141</v>
      </c>
    </row>
    <row r="133" spans="1:19">
      <c r="A133" s="44">
        <v>130</v>
      </c>
      <c r="B133" s="54" t="s">
        <v>474</v>
      </c>
      <c r="C133" s="50" t="s">
        <v>475</v>
      </c>
      <c r="D133" s="54" t="s">
        <v>476</v>
      </c>
      <c r="E133" s="44" t="s">
        <v>135</v>
      </c>
      <c r="F133" s="50" t="s">
        <v>477</v>
      </c>
      <c r="G133" s="44">
        <v>2001</v>
      </c>
      <c r="H133" s="44">
        <v>1</v>
      </c>
      <c r="I133" s="51">
        <v>80008</v>
      </c>
      <c r="J133" s="52">
        <v>0.73098750000000001</v>
      </c>
      <c r="K133" s="52">
        <v>0.69650000000000001</v>
      </c>
      <c r="L133" s="52">
        <v>0.83445000000000003</v>
      </c>
      <c r="M133" s="53"/>
      <c r="N133" s="53"/>
      <c r="O133" s="53">
        <v>5841452.0800000001</v>
      </c>
      <c r="P133" s="53">
        <v>5841452.0800000001</v>
      </c>
      <c r="Q133" s="53">
        <v>19249124.719999999</v>
      </c>
      <c r="R133" s="44" t="s">
        <v>91</v>
      </c>
      <c r="S133" s="44" t="s">
        <v>478</v>
      </c>
    </row>
    <row r="134" spans="1:19">
      <c r="A134" s="44">
        <v>131</v>
      </c>
      <c r="B134" s="54" t="s">
        <v>78</v>
      </c>
      <c r="C134" s="50" t="s">
        <v>79</v>
      </c>
      <c r="D134" s="54" t="s">
        <v>348</v>
      </c>
      <c r="E134" s="44" t="s">
        <v>135</v>
      </c>
      <c r="F134" s="50" t="s">
        <v>479</v>
      </c>
      <c r="G134" s="44">
        <v>1970</v>
      </c>
      <c r="H134" s="44">
        <v>3</v>
      </c>
      <c r="I134" s="51">
        <v>125000</v>
      </c>
      <c r="J134" s="52">
        <v>0.73182499999999995</v>
      </c>
      <c r="K134" s="52">
        <v>0.89729999999999999</v>
      </c>
      <c r="L134" s="52">
        <v>0.2354</v>
      </c>
      <c r="M134" s="53">
        <v>548642.30000000005</v>
      </c>
      <c r="N134" s="53">
        <v>1231235.25</v>
      </c>
      <c r="O134" s="53">
        <v>1271745.43</v>
      </c>
      <c r="P134" s="53">
        <v>3051622.98</v>
      </c>
      <c r="Q134" s="53">
        <v>29727500</v>
      </c>
      <c r="R134" s="44"/>
      <c r="S134" s="44" t="s">
        <v>384</v>
      </c>
    </row>
    <row r="135" spans="1:19">
      <c r="A135" s="44">
        <v>132</v>
      </c>
      <c r="B135" s="54" t="s">
        <v>258</v>
      </c>
      <c r="C135" s="50" t="s">
        <v>480</v>
      </c>
      <c r="D135" s="54" t="s">
        <v>85</v>
      </c>
      <c r="E135" s="44" t="s">
        <v>135</v>
      </c>
      <c r="F135" s="50" t="s">
        <v>481</v>
      </c>
      <c r="G135" s="44">
        <v>1999</v>
      </c>
      <c r="H135" s="44">
        <v>1</v>
      </c>
      <c r="I135" s="51">
        <v>127000</v>
      </c>
      <c r="J135" s="52">
        <v>0.73948749999999996</v>
      </c>
      <c r="K135" s="52">
        <v>0.84319999999999995</v>
      </c>
      <c r="L135" s="52">
        <v>0.42835000000000001</v>
      </c>
      <c r="M135" s="53">
        <v>2763908.62</v>
      </c>
      <c r="N135" s="53">
        <v>2026622.19</v>
      </c>
      <c r="O135" s="53"/>
      <c r="P135" s="53">
        <v>4790530.8099999996</v>
      </c>
      <c r="Q135" s="53">
        <v>30554930</v>
      </c>
      <c r="R135" s="44" t="s">
        <v>91</v>
      </c>
      <c r="S135" s="44" t="s">
        <v>482</v>
      </c>
    </row>
    <row r="136" spans="1:19">
      <c r="A136" s="44">
        <v>133</v>
      </c>
      <c r="B136" s="54" t="s">
        <v>88</v>
      </c>
      <c r="C136" s="50" t="s">
        <v>89</v>
      </c>
      <c r="D136" s="54" t="s">
        <v>422</v>
      </c>
      <c r="E136" s="44" t="s">
        <v>135</v>
      </c>
      <c r="F136" s="50" t="s">
        <v>483</v>
      </c>
      <c r="G136" s="44">
        <v>1958</v>
      </c>
      <c r="H136" s="44">
        <v>1</v>
      </c>
      <c r="I136" s="51">
        <v>28546</v>
      </c>
      <c r="J136" s="52">
        <v>0.74037500000000001</v>
      </c>
      <c r="K136" s="52">
        <v>0.78410000000000002</v>
      </c>
      <c r="L136" s="52">
        <v>0.60919999999999996</v>
      </c>
      <c r="M136" s="53">
        <v>105339.31</v>
      </c>
      <c r="N136" s="53">
        <v>902153.11</v>
      </c>
      <c r="O136" s="53">
        <v>475123</v>
      </c>
      <c r="P136" s="53">
        <v>1482615.42</v>
      </c>
      <c r="Q136" s="53">
        <v>6867882.1399999997</v>
      </c>
      <c r="R136" s="44" t="s">
        <v>91</v>
      </c>
      <c r="S136" s="44" t="s">
        <v>484</v>
      </c>
    </row>
    <row r="137" spans="1:19">
      <c r="A137" s="44">
        <v>134</v>
      </c>
      <c r="B137" s="54" t="s">
        <v>111</v>
      </c>
      <c r="C137" s="50" t="s">
        <v>112</v>
      </c>
      <c r="D137" s="54" t="s">
        <v>485</v>
      </c>
      <c r="E137" s="44" t="s">
        <v>135</v>
      </c>
      <c r="F137" s="50" t="s">
        <v>486</v>
      </c>
      <c r="G137" s="44">
        <v>1990</v>
      </c>
      <c r="H137" s="44">
        <v>2</v>
      </c>
      <c r="I137" s="51">
        <v>182212</v>
      </c>
      <c r="J137" s="52">
        <v>0.74412500000000004</v>
      </c>
      <c r="K137" s="52">
        <v>0.82189999999999996</v>
      </c>
      <c r="L137" s="52">
        <v>0.51080000000000003</v>
      </c>
      <c r="M137" s="53"/>
      <c r="N137" s="53">
        <v>7716670.3300000001</v>
      </c>
      <c r="O137" s="53"/>
      <c r="P137" s="53">
        <v>7716670.3300000001</v>
      </c>
      <c r="Q137" s="53">
        <v>43333657.840000004</v>
      </c>
      <c r="R137" s="44" t="s">
        <v>91</v>
      </c>
      <c r="S137" s="44" t="s">
        <v>198</v>
      </c>
    </row>
    <row r="138" spans="1:19">
      <c r="A138" s="44">
        <v>135</v>
      </c>
      <c r="B138" s="54" t="s">
        <v>338</v>
      </c>
      <c r="C138" s="50" t="s">
        <v>339</v>
      </c>
      <c r="D138" s="54" t="s">
        <v>289</v>
      </c>
      <c r="E138" s="44" t="s">
        <v>135</v>
      </c>
      <c r="F138" s="50" t="s">
        <v>487</v>
      </c>
      <c r="G138" s="44">
        <v>1920</v>
      </c>
      <c r="H138" s="44">
        <v>7</v>
      </c>
      <c r="I138" s="51">
        <v>105303</v>
      </c>
      <c r="J138" s="52">
        <v>0.74458749999999996</v>
      </c>
      <c r="K138" s="52">
        <v>0.81320000000000003</v>
      </c>
      <c r="L138" s="52">
        <v>0.53874999999999995</v>
      </c>
      <c r="M138" s="53">
        <v>2225159.9700000002</v>
      </c>
      <c r="N138" s="53">
        <v>2500365.94</v>
      </c>
      <c r="O138" s="53">
        <v>7414.67</v>
      </c>
      <c r="P138" s="53">
        <v>4732940.58</v>
      </c>
      <c r="Q138" s="53">
        <v>25334848.77</v>
      </c>
      <c r="R138" s="44"/>
      <c r="S138" s="44" t="s">
        <v>488</v>
      </c>
    </row>
    <row r="139" spans="1:19">
      <c r="A139" s="44">
        <v>136</v>
      </c>
      <c r="B139" s="54" t="s">
        <v>237</v>
      </c>
      <c r="C139" s="50" t="s">
        <v>238</v>
      </c>
      <c r="D139" s="54" t="s">
        <v>289</v>
      </c>
      <c r="E139" s="44" t="s">
        <v>135</v>
      </c>
      <c r="F139" s="50" t="s">
        <v>489</v>
      </c>
      <c r="G139" s="44">
        <v>1942</v>
      </c>
      <c r="H139" s="44">
        <v>4</v>
      </c>
      <c r="I139" s="51">
        <v>47602</v>
      </c>
      <c r="J139" s="52">
        <v>0.74558749999999996</v>
      </c>
      <c r="K139" s="52">
        <v>0.7954</v>
      </c>
      <c r="L139" s="52">
        <v>0.59614999999999996</v>
      </c>
      <c r="M139" s="53">
        <v>794067.18</v>
      </c>
      <c r="N139" s="53">
        <v>351378.45</v>
      </c>
      <c r="O139" s="53">
        <v>1197942.05</v>
      </c>
      <c r="P139" s="53">
        <v>2343387.6800000002</v>
      </c>
      <c r="Q139" s="53">
        <v>11452565.18</v>
      </c>
      <c r="R139" s="44" t="s">
        <v>91</v>
      </c>
      <c r="S139" s="44" t="s">
        <v>241</v>
      </c>
    </row>
    <row r="140" spans="1:19">
      <c r="A140" s="44">
        <v>137</v>
      </c>
      <c r="B140" s="54" t="s">
        <v>116</v>
      </c>
      <c r="C140" s="50" t="s">
        <v>117</v>
      </c>
      <c r="D140" s="54" t="s">
        <v>490</v>
      </c>
      <c r="E140" s="44" t="s">
        <v>135</v>
      </c>
      <c r="F140" s="50" t="s">
        <v>491</v>
      </c>
      <c r="G140" s="44">
        <v>1963</v>
      </c>
      <c r="H140" s="44">
        <v>3</v>
      </c>
      <c r="I140" s="51">
        <v>38500</v>
      </c>
      <c r="J140" s="52">
        <v>0.74655000000000005</v>
      </c>
      <c r="K140" s="52">
        <v>0.84860000000000002</v>
      </c>
      <c r="L140" s="52">
        <v>0.44040000000000001</v>
      </c>
      <c r="M140" s="53">
        <v>140347.43</v>
      </c>
      <c r="N140" s="53">
        <v>284314.05</v>
      </c>
      <c r="O140" s="53">
        <v>978069.01</v>
      </c>
      <c r="P140" s="53">
        <v>1402730.49</v>
      </c>
      <c r="Q140" s="53">
        <v>9262715</v>
      </c>
      <c r="R140" s="44" t="s">
        <v>91</v>
      </c>
      <c r="S140" s="44" t="s">
        <v>419</v>
      </c>
    </row>
    <row r="141" spans="1:19">
      <c r="A141" s="44">
        <v>138</v>
      </c>
      <c r="B141" s="54" t="s">
        <v>172</v>
      </c>
      <c r="C141" s="50" t="s">
        <v>492</v>
      </c>
      <c r="D141" s="54" t="s">
        <v>395</v>
      </c>
      <c r="E141" s="44" t="s">
        <v>135</v>
      </c>
      <c r="F141" s="50" t="s">
        <v>493</v>
      </c>
      <c r="G141" s="44">
        <v>1880</v>
      </c>
      <c r="H141" s="44">
        <v>5</v>
      </c>
      <c r="I141" s="51">
        <v>61924</v>
      </c>
      <c r="J141" s="52">
        <v>0.74712500000000004</v>
      </c>
      <c r="K141" s="52">
        <v>0.84730000000000005</v>
      </c>
      <c r="L141" s="52">
        <v>0.4466</v>
      </c>
      <c r="M141" s="53"/>
      <c r="N141" s="53">
        <v>949535.06</v>
      </c>
      <c r="O141" s="53">
        <v>1298582.6599999999</v>
      </c>
      <c r="P141" s="53">
        <v>2248117.7200000002</v>
      </c>
      <c r="Q141" s="53">
        <v>14726765.68</v>
      </c>
      <c r="R141" s="44" t="s">
        <v>166</v>
      </c>
      <c r="S141" s="44" t="s">
        <v>484</v>
      </c>
    </row>
    <row r="142" spans="1:19">
      <c r="A142" s="44">
        <v>139</v>
      </c>
      <c r="B142" s="54" t="s">
        <v>296</v>
      </c>
      <c r="C142" s="50" t="s">
        <v>297</v>
      </c>
      <c r="D142" s="54" t="s">
        <v>178</v>
      </c>
      <c r="E142" s="44" t="s">
        <v>135</v>
      </c>
      <c r="F142" s="50" t="s">
        <v>494</v>
      </c>
      <c r="G142" s="44">
        <v>1962</v>
      </c>
      <c r="H142" s="44">
        <v>3</v>
      </c>
      <c r="I142" s="51">
        <v>45218</v>
      </c>
      <c r="J142" s="52">
        <v>0.74781249999999999</v>
      </c>
      <c r="K142" s="52">
        <v>0.88349999999999995</v>
      </c>
      <c r="L142" s="52">
        <v>0.34075</v>
      </c>
      <c r="M142" s="53">
        <v>214516.46</v>
      </c>
      <c r="N142" s="53">
        <v>652766.31000000006</v>
      </c>
      <c r="O142" s="53">
        <v>400594.63</v>
      </c>
      <c r="P142" s="53">
        <v>1267877.3999999999</v>
      </c>
      <c r="Q142" s="53">
        <v>10878998.619999999</v>
      </c>
      <c r="R142" s="44"/>
      <c r="S142" s="44" t="s">
        <v>495</v>
      </c>
    </row>
    <row r="143" spans="1:19">
      <c r="A143" s="44">
        <v>140</v>
      </c>
      <c r="B143" s="54" t="s">
        <v>78</v>
      </c>
      <c r="C143" s="50" t="s">
        <v>79</v>
      </c>
      <c r="D143" s="54" t="s">
        <v>496</v>
      </c>
      <c r="E143" s="44" t="s">
        <v>135</v>
      </c>
      <c r="F143" s="50" t="s">
        <v>497</v>
      </c>
      <c r="G143" s="44">
        <v>1998</v>
      </c>
      <c r="H143" s="44">
        <v>1</v>
      </c>
      <c r="I143" s="51">
        <v>99790</v>
      </c>
      <c r="J143" s="52">
        <v>0.74839999999999995</v>
      </c>
      <c r="K143" s="52">
        <v>0.80400000000000005</v>
      </c>
      <c r="L143" s="52">
        <v>0.58160000000000001</v>
      </c>
      <c r="M143" s="53">
        <v>1730770.23</v>
      </c>
      <c r="N143" s="53">
        <v>2917634.07</v>
      </c>
      <c r="O143" s="53"/>
      <c r="P143" s="53">
        <v>4648404.3</v>
      </c>
      <c r="Q143" s="53">
        <v>23720083</v>
      </c>
      <c r="R143" s="44" t="s">
        <v>91</v>
      </c>
      <c r="S143" s="44" t="s">
        <v>82</v>
      </c>
    </row>
    <row r="144" spans="1:19">
      <c r="A144" s="44">
        <v>141</v>
      </c>
      <c r="B144" s="54" t="s">
        <v>395</v>
      </c>
      <c r="C144" s="50" t="s">
        <v>498</v>
      </c>
      <c r="D144" s="54" t="s">
        <v>134</v>
      </c>
      <c r="E144" s="44" t="s">
        <v>135</v>
      </c>
      <c r="F144" s="50" t="s">
        <v>499</v>
      </c>
      <c r="G144" s="44">
        <v>1960</v>
      </c>
      <c r="H144" s="44">
        <v>5</v>
      </c>
      <c r="I144" s="51">
        <v>68959</v>
      </c>
      <c r="J144" s="52">
        <v>0.74846250000000003</v>
      </c>
      <c r="K144" s="52">
        <v>0.8952</v>
      </c>
      <c r="L144" s="52">
        <v>0.30825000000000002</v>
      </c>
      <c r="M144" s="53">
        <v>180485.33</v>
      </c>
      <c r="N144" s="53">
        <v>1558790.6</v>
      </c>
      <c r="O144" s="53"/>
      <c r="P144" s="53">
        <v>1739275.93</v>
      </c>
      <c r="Q144" s="53">
        <v>16590845.810000001</v>
      </c>
      <c r="R144" s="44" t="s">
        <v>91</v>
      </c>
      <c r="S144" s="44" t="s">
        <v>500</v>
      </c>
    </row>
    <row r="145" spans="1:19">
      <c r="A145" s="44">
        <v>142</v>
      </c>
      <c r="B145" s="54" t="s">
        <v>321</v>
      </c>
      <c r="C145" s="50" t="s">
        <v>322</v>
      </c>
      <c r="D145" s="54" t="s">
        <v>338</v>
      </c>
      <c r="E145" s="44" t="s">
        <v>135</v>
      </c>
      <c r="F145" s="50" t="s">
        <v>501</v>
      </c>
      <c r="G145" s="44">
        <v>1950</v>
      </c>
      <c r="H145" s="44">
        <v>5</v>
      </c>
      <c r="I145" s="51">
        <v>117082</v>
      </c>
      <c r="J145" s="52">
        <v>0.74965000000000004</v>
      </c>
      <c r="K145" s="52">
        <v>0.87060000000000004</v>
      </c>
      <c r="L145" s="52">
        <v>0.38679999999999998</v>
      </c>
      <c r="M145" s="53">
        <v>14953.82</v>
      </c>
      <c r="N145" s="53">
        <v>3588320.92</v>
      </c>
      <c r="O145" s="53"/>
      <c r="P145" s="53">
        <v>3603274.74</v>
      </c>
      <c r="Q145" s="53">
        <v>27844441.239999998</v>
      </c>
      <c r="R145" s="44" t="s">
        <v>91</v>
      </c>
      <c r="S145" s="44" t="s">
        <v>502</v>
      </c>
    </row>
    <row r="146" spans="1:19">
      <c r="A146" s="44">
        <v>143</v>
      </c>
      <c r="B146" s="54" t="s">
        <v>111</v>
      </c>
      <c r="C146" s="50" t="s">
        <v>112</v>
      </c>
      <c r="D146" s="54" t="s">
        <v>503</v>
      </c>
      <c r="E146" s="44" t="s">
        <v>135</v>
      </c>
      <c r="F146" s="50" t="s">
        <v>504</v>
      </c>
      <c r="G146" s="44">
        <v>1988</v>
      </c>
      <c r="H146" s="44">
        <v>2</v>
      </c>
      <c r="I146" s="51">
        <v>84178</v>
      </c>
      <c r="J146" s="52">
        <v>0.7502375</v>
      </c>
      <c r="K146" s="52">
        <v>0.83930000000000005</v>
      </c>
      <c r="L146" s="52">
        <v>0.48304999999999998</v>
      </c>
      <c r="M146" s="53">
        <v>332665.14</v>
      </c>
      <c r="N146" s="53">
        <v>2882656.91</v>
      </c>
      <c r="O146" s="53"/>
      <c r="P146" s="53">
        <v>3215322.05</v>
      </c>
      <c r="Q146" s="53">
        <v>20009110.600000001</v>
      </c>
      <c r="R146" s="44"/>
      <c r="S146" s="44" t="s">
        <v>198</v>
      </c>
    </row>
    <row r="147" spans="1:19">
      <c r="A147" s="44">
        <v>144</v>
      </c>
      <c r="B147" s="54" t="s">
        <v>111</v>
      </c>
      <c r="C147" s="50" t="s">
        <v>112</v>
      </c>
      <c r="D147" s="54" t="s">
        <v>453</v>
      </c>
      <c r="E147" s="44" t="s">
        <v>135</v>
      </c>
      <c r="F147" s="50" t="s">
        <v>505</v>
      </c>
      <c r="G147" s="44">
        <v>1974</v>
      </c>
      <c r="H147" s="44">
        <v>2</v>
      </c>
      <c r="I147" s="51">
        <v>65834</v>
      </c>
      <c r="J147" s="52">
        <v>0.75111249999999996</v>
      </c>
      <c r="K147" s="52">
        <v>0.76539999999999997</v>
      </c>
      <c r="L147" s="52">
        <v>0.70825000000000005</v>
      </c>
      <c r="M147" s="53">
        <v>722744</v>
      </c>
      <c r="N147" s="53">
        <v>2993762.08</v>
      </c>
      <c r="O147" s="53"/>
      <c r="P147" s="53">
        <v>3716506.08</v>
      </c>
      <c r="Q147" s="53">
        <v>15839002.060000001</v>
      </c>
      <c r="R147" s="44"/>
      <c r="S147" s="44" t="s">
        <v>82</v>
      </c>
    </row>
    <row r="148" spans="1:19">
      <c r="A148" s="44">
        <v>145</v>
      </c>
      <c r="B148" s="54" t="s">
        <v>338</v>
      </c>
      <c r="C148" s="50" t="s">
        <v>339</v>
      </c>
      <c r="D148" s="54" t="s">
        <v>149</v>
      </c>
      <c r="E148" s="44" t="s">
        <v>135</v>
      </c>
      <c r="F148" s="50" t="s">
        <v>506</v>
      </c>
      <c r="G148" s="44">
        <v>1979</v>
      </c>
      <c r="H148" s="44">
        <v>2</v>
      </c>
      <c r="I148" s="51">
        <v>95089</v>
      </c>
      <c r="J148" s="52">
        <v>0.75246250000000003</v>
      </c>
      <c r="K148" s="52">
        <v>0.82730000000000004</v>
      </c>
      <c r="L148" s="52">
        <v>0.52795000000000003</v>
      </c>
      <c r="M148" s="53"/>
      <c r="N148" s="53"/>
      <c r="O148" s="53">
        <v>3903643.53</v>
      </c>
      <c r="P148" s="53">
        <v>3903643.53</v>
      </c>
      <c r="Q148" s="53">
        <v>22602655.300000001</v>
      </c>
      <c r="R148" s="44"/>
      <c r="S148" s="44" t="s">
        <v>507</v>
      </c>
    </row>
    <row r="149" spans="1:19">
      <c r="A149" s="44">
        <v>146</v>
      </c>
      <c r="B149" s="54" t="s">
        <v>296</v>
      </c>
      <c r="C149" s="50" t="s">
        <v>297</v>
      </c>
      <c r="D149" s="54" t="s">
        <v>210</v>
      </c>
      <c r="E149" s="44" t="s">
        <v>135</v>
      </c>
      <c r="F149" s="50" t="s">
        <v>508</v>
      </c>
      <c r="G149" s="44">
        <v>1964</v>
      </c>
      <c r="H149" s="44">
        <v>2</v>
      </c>
      <c r="I149" s="51">
        <v>53088</v>
      </c>
      <c r="J149" s="52">
        <v>0.75248749999999998</v>
      </c>
      <c r="K149" s="52">
        <v>0.85319999999999996</v>
      </c>
      <c r="L149" s="52">
        <v>0.45034999999999997</v>
      </c>
      <c r="M149" s="53"/>
      <c r="N149" s="53">
        <v>1768142.07</v>
      </c>
      <c r="O149" s="53">
        <v>106528.62</v>
      </c>
      <c r="P149" s="53">
        <v>1874670.69</v>
      </c>
      <c r="Q149" s="53">
        <v>12772441.92</v>
      </c>
      <c r="R149" s="44"/>
      <c r="S149" s="44" t="s">
        <v>156</v>
      </c>
    </row>
    <row r="150" spans="1:19">
      <c r="A150" s="44">
        <v>147</v>
      </c>
      <c r="B150" s="54" t="s">
        <v>93</v>
      </c>
      <c r="C150" s="50" t="s">
        <v>94</v>
      </c>
      <c r="D150" s="54" t="s">
        <v>220</v>
      </c>
      <c r="E150" s="44" t="s">
        <v>135</v>
      </c>
      <c r="F150" s="50" t="s">
        <v>509</v>
      </c>
      <c r="G150" s="44">
        <v>1969</v>
      </c>
      <c r="H150" s="44">
        <v>4</v>
      </c>
      <c r="I150" s="51">
        <v>182998</v>
      </c>
      <c r="J150" s="52">
        <v>0.75286249999999999</v>
      </c>
      <c r="K150" s="52">
        <v>0.87180000000000002</v>
      </c>
      <c r="L150" s="52">
        <v>0.39605000000000001</v>
      </c>
      <c r="M150" s="53">
        <v>1185942.78</v>
      </c>
      <c r="N150" s="53">
        <v>3655313.86</v>
      </c>
      <c r="O150" s="53">
        <v>739608.12</v>
      </c>
      <c r="P150" s="53">
        <v>5580864.7599999998</v>
      </c>
      <c r="Q150" s="53">
        <v>43520584.359999999</v>
      </c>
      <c r="R150" s="44" t="s">
        <v>91</v>
      </c>
      <c r="S150" s="44" t="s">
        <v>510</v>
      </c>
    </row>
    <row r="151" spans="1:19">
      <c r="A151" s="44">
        <v>148</v>
      </c>
      <c r="B151" s="54" t="s">
        <v>95</v>
      </c>
      <c r="C151" s="50" t="s">
        <v>104</v>
      </c>
      <c r="D151" s="54" t="s">
        <v>134</v>
      </c>
      <c r="E151" s="44" t="s">
        <v>135</v>
      </c>
      <c r="F151" s="50" t="s">
        <v>511</v>
      </c>
      <c r="G151" s="44">
        <v>1948</v>
      </c>
      <c r="H151" s="44">
        <v>4</v>
      </c>
      <c r="I151" s="51">
        <v>89403</v>
      </c>
      <c r="J151" s="52">
        <v>0.75543749999999998</v>
      </c>
      <c r="K151" s="52">
        <v>0.84509999999999996</v>
      </c>
      <c r="L151" s="52">
        <v>0.48644999999999999</v>
      </c>
      <c r="M151" s="53">
        <v>179141.53</v>
      </c>
      <c r="N151" s="53">
        <v>2585974.5099999998</v>
      </c>
      <c r="O151" s="53">
        <v>525700.93999999994</v>
      </c>
      <c r="P151" s="53">
        <v>3290816.98</v>
      </c>
      <c r="Q151" s="53">
        <v>21251093.100000001</v>
      </c>
      <c r="R151" s="44"/>
      <c r="S151" s="44" t="s">
        <v>107</v>
      </c>
    </row>
    <row r="152" spans="1:19">
      <c r="A152" s="44">
        <v>149</v>
      </c>
      <c r="B152" s="54" t="s">
        <v>95</v>
      </c>
      <c r="C152" s="50" t="s">
        <v>104</v>
      </c>
      <c r="D152" s="54" t="s">
        <v>231</v>
      </c>
      <c r="E152" s="44" t="s">
        <v>135</v>
      </c>
      <c r="F152" s="50" t="s">
        <v>512</v>
      </c>
      <c r="G152" s="44">
        <v>1971</v>
      </c>
      <c r="H152" s="44">
        <v>2</v>
      </c>
      <c r="I152" s="51">
        <v>68659</v>
      </c>
      <c r="J152" s="52">
        <v>0.75582499999999997</v>
      </c>
      <c r="K152" s="52">
        <v>0.88929999999999998</v>
      </c>
      <c r="L152" s="52">
        <v>0.35539999999999999</v>
      </c>
      <c r="M152" s="53"/>
      <c r="N152" s="53">
        <v>1807428.05</v>
      </c>
      <c r="O152" s="53"/>
      <c r="P152" s="53">
        <v>1807428.05</v>
      </c>
      <c r="Q152" s="53">
        <v>16320244.300000001</v>
      </c>
      <c r="R152" s="44"/>
      <c r="S152" s="44" t="s">
        <v>107</v>
      </c>
    </row>
    <row r="153" spans="1:19">
      <c r="A153" s="44">
        <v>150</v>
      </c>
      <c r="B153" s="54" t="s">
        <v>78</v>
      </c>
      <c r="C153" s="50" t="s">
        <v>79</v>
      </c>
      <c r="D153" s="54" t="s">
        <v>395</v>
      </c>
      <c r="E153" s="44" t="s">
        <v>135</v>
      </c>
      <c r="F153" s="50" t="s">
        <v>513</v>
      </c>
      <c r="G153" s="44">
        <v>1988</v>
      </c>
      <c r="H153" s="44">
        <v>1</v>
      </c>
      <c r="I153" s="51">
        <v>50315</v>
      </c>
      <c r="J153" s="52">
        <v>0.75597499999999995</v>
      </c>
      <c r="K153" s="52">
        <v>0.82330000000000003</v>
      </c>
      <c r="L153" s="52">
        <v>0.55400000000000005</v>
      </c>
      <c r="M153" s="53">
        <v>1116286.07</v>
      </c>
      <c r="N153" s="53">
        <v>1022658.91</v>
      </c>
      <c r="O153" s="53"/>
      <c r="P153" s="53">
        <v>2138944.98</v>
      </c>
      <c r="Q153" s="53">
        <v>12105285.85</v>
      </c>
      <c r="R153" s="44" t="s">
        <v>166</v>
      </c>
      <c r="S153" s="44" t="s">
        <v>387</v>
      </c>
    </row>
    <row r="154" spans="1:19">
      <c r="A154" s="44">
        <v>151</v>
      </c>
      <c r="B154" s="54" t="s">
        <v>514</v>
      </c>
      <c r="C154" s="50" t="s">
        <v>515</v>
      </c>
      <c r="D154" s="54" t="s">
        <v>516</v>
      </c>
      <c r="E154" s="44" t="s">
        <v>135</v>
      </c>
      <c r="F154" s="50" t="s">
        <v>517</v>
      </c>
      <c r="G154" s="44">
        <v>1961</v>
      </c>
      <c r="H154" s="44">
        <v>4</v>
      </c>
      <c r="I154" s="51">
        <v>99393</v>
      </c>
      <c r="J154" s="52">
        <v>0.76100000000000001</v>
      </c>
      <c r="K154" s="52">
        <v>0.84399999999999997</v>
      </c>
      <c r="L154" s="52">
        <v>0.51200000000000001</v>
      </c>
      <c r="M154" s="53">
        <v>201127.52</v>
      </c>
      <c r="N154" s="53">
        <v>235152.48</v>
      </c>
      <c r="O154" s="53">
        <v>3250104.73</v>
      </c>
      <c r="P154" s="53">
        <v>3686384.73</v>
      </c>
      <c r="Q154" s="53">
        <v>23625716.100000001</v>
      </c>
      <c r="R154" s="44"/>
      <c r="S154" s="44" t="s">
        <v>110</v>
      </c>
    </row>
    <row r="155" spans="1:19">
      <c r="A155" s="44">
        <v>152</v>
      </c>
      <c r="B155" s="54" t="s">
        <v>359</v>
      </c>
      <c r="C155" s="50" t="s">
        <v>360</v>
      </c>
      <c r="D155" s="54" t="s">
        <v>178</v>
      </c>
      <c r="E155" s="44" t="s">
        <v>135</v>
      </c>
      <c r="F155" s="50" t="s">
        <v>518</v>
      </c>
      <c r="G155" s="44">
        <v>1925</v>
      </c>
      <c r="H155" s="44">
        <v>3</v>
      </c>
      <c r="I155" s="51">
        <v>63927</v>
      </c>
      <c r="J155" s="52">
        <v>0.76680000000000004</v>
      </c>
      <c r="K155" s="52">
        <v>0.91359999999999997</v>
      </c>
      <c r="L155" s="52">
        <v>0.32640000000000002</v>
      </c>
      <c r="M155" s="53"/>
      <c r="N155" s="53">
        <v>1290077.53</v>
      </c>
      <c r="O155" s="53">
        <v>23964.07</v>
      </c>
      <c r="P155" s="53">
        <v>1314041.6000000001</v>
      </c>
      <c r="Q155" s="53">
        <v>15203119.140000001</v>
      </c>
      <c r="R155" s="44" t="s">
        <v>91</v>
      </c>
      <c r="S155" s="44" t="s">
        <v>519</v>
      </c>
    </row>
    <row r="156" spans="1:19">
      <c r="A156" s="44">
        <v>153</v>
      </c>
      <c r="B156" s="54" t="s">
        <v>152</v>
      </c>
      <c r="C156" s="50" t="s">
        <v>153</v>
      </c>
      <c r="D156" s="54" t="s">
        <v>159</v>
      </c>
      <c r="E156" s="44" t="s">
        <v>135</v>
      </c>
      <c r="F156" s="50" t="s">
        <v>520</v>
      </c>
      <c r="G156" s="44">
        <v>1961</v>
      </c>
      <c r="H156" s="44">
        <v>3</v>
      </c>
      <c r="I156" s="51">
        <v>90002</v>
      </c>
      <c r="J156" s="52">
        <v>0.76727500000000004</v>
      </c>
      <c r="K156" s="52">
        <v>0.83050000000000002</v>
      </c>
      <c r="L156" s="52">
        <v>0.5776</v>
      </c>
      <c r="M156" s="53">
        <v>3134941.37</v>
      </c>
      <c r="N156" s="53"/>
      <c r="O156" s="53">
        <v>492067.11</v>
      </c>
      <c r="P156" s="53">
        <v>3627008.48</v>
      </c>
      <c r="Q156" s="53">
        <v>21393475.399999999</v>
      </c>
      <c r="R156" s="44"/>
      <c r="S156" s="44" t="s">
        <v>376</v>
      </c>
    </row>
    <row r="157" spans="1:19">
      <c r="A157" s="44">
        <v>154</v>
      </c>
      <c r="B157" s="54" t="s">
        <v>260</v>
      </c>
      <c r="C157" s="50" t="s">
        <v>261</v>
      </c>
      <c r="D157" s="54" t="s">
        <v>289</v>
      </c>
      <c r="E157" s="44" t="s">
        <v>135</v>
      </c>
      <c r="F157" s="50" t="s">
        <v>521</v>
      </c>
      <c r="G157" s="44">
        <v>1968</v>
      </c>
      <c r="H157" s="44">
        <v>3</v>
      </c>
      <c r="I157" s="51">
        <v>81680</v>
      </c>
      <c r="J157" s="52">
        <v>0.76981250000000001</v>
      </c>
      <c r="K157" s="52">
        <v>0.88859999999999995</v>
      </c>
      <c r="L157" s="52">
        <v>0.41344999999999998</v>
      </c>
      <c r="M157" s="53">
        <v>45150</v>
      </c>
      <c r="N157" s="53">
        <v>2119451.71</v>
      </c>
      <c r="O157" s="53"/>
      <c r="P157" s="53">
        <v>2164601.71</v>
      </c>
      <c r="Q157" s="53">
        <v>19425137.600000001</v>
      </c>
      <c r="R157" s="44"/>
      <c r="S157" s="44" t="s">
        <v>522</v>
      </c>
    </row>
    <row r="158" spans="1:19">
      <c r="A158" s="44">
        <v>155</v>
      </c>
      <c r="B158" s="54" t="s">
        <v>514</v>
      </c>
      <c r="C158" s="50" t="s">
        <v>515</v>
      </c>
      <c r="D158" s="54" t="s">
        <v>523</v>
      </c>
      <c r="E158" s="44" t="s">
        <v>135</v>
      </c>
      <c r="F158" s="50" t="s">
        <v>524</v>
      </c>
      <c r="G158" s="44">
        <v>1998</v>
      </c>
      <c r="H158" s="44">
        <v>1</v>
      </c>
      <c r="I158" s="51">
        <v>60000</v>
      </c>
      <c r="J158" s="52">
        <v>0.77226249999999996</v>
      </c>
      <c r="K158" s="52">
        <v>0.84289999999999998</v>
      </c>
      <c r="L158" s="52">
        <v>0.56035000000000001</v>
      </c>
      <c r="M158" s="53">
        <v>77640</v>
      </c>
      <c r="N158" s="53">
        <v>1695688.9</v>
      </c>
      <c r="O158" s="53">
        <v>493918.17</v>
      </c>
      <c r="P158" s="53">
        <v>2267247.0699999998</v>
      </c>
      <c r="Q158" s="53">
        <v>14435400</v>
      </c>
      <c r="R158" s="44" t="s">
        <v>91</v>
      </c>
      <c r="S158" s="44" t="s">
        <v>525</v>
      </c>
    </row>
    <row r="159" spans="1:19">
      <c r="A159" s="44">
        <v>156</v>
      </c>
      <c r="B159" s="54" t="s">
        <v>296</v>
      </c>
      <c r="C159" s="50" t="s">
        <v>297</v>
      </c>
      <c r="D159" s="54" t="s">
        <v>123</v>
      </c>
      <c r="E159" s="44" t="s">
        <v>135</v>
      </c>
      <c r="F159" s="50" t="s">
        <v>526</v>
      </c>
      <c r="G159" s="44">
        <v>1978</v>
      </c>
      <c r="H159" s="44">
        <v>5</v>
      </c>
      <c r="I159" s="51">
        <v>210712</v>
      </c>
      <c r="J159" s="52">
        <v>0.77292499999999997</v>
      </c>
      <c r="K159" s="52">
        <v>0.84930000000000005</v>
      </c>
      <c r="L159" s="52">
        <v>0.54379999999999995</v>
      </c>
      <c r="M159" s="53">
        <v>33147.1</v>
      </c>
      <c r="N159" s="53">
        <v>7519275.9100000001</v>
      </c>
      <c r="O159" s="53"/>
      <c r="P159" s="53">
        <v>7552423.0099999998</v>
      </c>
      <c r="Q159" s="53">
        <v>50111527.840000004</v>
      </c>
      <c r="R159" s="44"/>
      <c r="S159" s="44" t="s">
        <v>439</v>
      </c>
    </row>
    <row r="160" spans="1:19">
      <c r="A160" s="44">
        <v>157</v>
      </c>
      <c r="B160" s="54" t="s">
        <v>138</v>
      </c>
      <c r="C160" s="50" t="s">
        <v>139</v>
      </c>
      <c r="D160" s="54" t="s">
        <v>395</v>
      </c>
      <c r="E160" s="44" t="s">
        <v>135</v>
      </c>
      <c r="F160" s="50" t="s">
        <v>527</v>
      </c>
      <c r="G160" s="44">
        <v>2005</v>
      </c>
      <c r="H160" s="44">
        <v>1</v>
      </c>
      <c r="I160" s="51">
        <v>98792</v>
      </c>
      <c r="J160" s="52">
        <v>0.77568749999999997</v>
      </c>
      <c r="K160" s="52">
        <v>0.85209999999999997</v>
      </c>
      <c r="L160" s="52">
        <v>0.54644999999999999</v>
      </c>
      <c r="M160" s="53">
        <v>80364.33</v>
      </c>
      <c r="N160" s="53">
        <v>3010989.5</v>
      </c>
      <c r="O160" s="53">
        <v>423535.13</v>
      </c>
      <c r="P160" s="53">
        <v>3514888.96</v>
      </c>
      <c r="Q160" s="53">
        <v>23768367.280000001</v>
      </c>
      <c r="R160" s="44"/>
      <c r="S160" s="44" t="s">
        <v>141</v>
      </c>
    </row>
    <row r="161" spans="1:19">
      <c r="A161" s="44">
        <v>158</v>
      </c>
      <c r="B161" s="54" t="s">
        <v>93</v>
      </c>
      <c r="C161" s="50" t="s">
        <v>94</v>
      </c>
      <c r="D161" s="54" t="s">
        <v>134</v>
      </c>
      <c r="E161" s="44" t="s">
        <v>135</v>
      </c>
      <c r="F161" s="50" t="s">
        <v>528</v>
      </c>
      <c r="G161" s="44">
        <v>1992</v>
      </c>
      <c r="H161" s="44">
        <v>1</v>
      </c>
      <c r="I161" s="51">
        <v>51341</v>
      </c>
      <c r="J161" s="52">
        <v>0.77792499999999998</v>
      </c>
      <c r="K161" s="52">
        <v>0.84989999999999999</v>
      </c>
      <c r="L161" s="52">
        <v>0.56200000000000006</v>
      </c>
      <c r="M161" s="53"/>
      <c r="N161" s="53">
        <v>815163.65</v>
      </c>
      <c r="O161" s="53">
        <v>1039363.12</v>
      </c>
      <c r="P161" s="53">
        <v>1854526.77</v>
      </c>
      <c r="Q161" s="53">
        <v>12352131.189999999</v>
      </c>
      <c r="R161" s="44"/>
      <c r="S161" s="44" t="s">
        <v>110</v>
      </c>
    </row>
    <row r="162" spans="1:19">
      <c r="A162" s="44">
        <v>159</v>
      </c>
      <c r="B162" s="54" t="s">
        <v>111</v>
      </c>
      <c r="C162" s="50" t="s">
        <v>112</v>
      </c>
      <c r="D162" s="54" t="s">
        <v>80</v>
      </c>
      <c r="E162" s="44" t="s">
        <v>135</v>
      </c>
      <c r="F162" s="50" t="s">
        <v>529</v>
      </c>
      <c r="G162" s="44">
        <v>1969</v>
      </c>
      <c r="H162" s="44">
        <v>3</v>
      </c>
      <c r="I162" s="51">
        <v>143772</v>
      </c>
      <c r="J162" s="52">
        <v>0.78021249999999998</v>
      </c>
      <c r="K162" s="52">
        <v>0.86140000000000005</v>
      </c>
      <c r="L162" s="52">
        <v>0.53664999999999996</v>
      </c>
      <c r="M162" s="53">
        <v>1656493.1</v>
      </c>
      <c r="N162" s="53">
        <v>2919609.06</v>
      </c>
      <c r="O162" s="53">
        <v>163703.03</v>
      </c>
      <c r="P162" s="53">
        <v>4739805.1900000004</v>
      </c>
      <c r="Q162" s="53">
        <v>34191857.039999999</v>
      </c>
      <c r="R162" s="44"/>
      <c r="S162" s="44" t="s">
        <v>82</v>
      </c>
    </row>
    <row r="163" spans="1:19">
      <c r="A163" s="44">
        <v>160</v>
      </c>
      <c r="B163" s="54" t="s">
        <v>162</v>
      </c>
      <c r="C163" s="50" t="s">
        <v>163</v>
      </c>
      <c r="D163" s="54" t="s">
        <v>191</v>
      </c>
      <c r="E163" s="44" t="s">
        <v>135</v>
      </c>
      <c r="F163" s="50" t="s">
        <v>530</v>
      </c>
      <c r="G163" s="44">
        <v>2015</v>
      </c>
      <c r="H163" s="44">
        <v>3</v>
      </c>
      <c r="I163" s="51">
        <v>45627</v>
      </c>
      <c r="J163" s="52">
        <v>0.78173749999999997</v>
      </c>
      <c r="K163" s="52">
        <v>0.86499999999999999</v>
      </c>
      <c r="L163" s="52">
        <v>0.53195000000000003</v>
      </c>
      <c r="M163" s="53"/>
      <c r="N163" s="53">
        <v>1482216.58</v>
      </c>
      <c r="O163" s="53"/>
      <c r="P163" s="53">
        <v>1482216.58</v>
      </c>
      <c r="Q163" s="53">
        <v>10977399.93</v>
      </c>
      <c r="R163" s="44" t="s">
        <v>91</v>
      </c>
      <c r="S163" s="44" t="s">
        <v>324</v>
      </c>
    </row>
    <row r="164" spans="1:19">
      <c r="A164" s="44">
        <v>161</v>
      </c>
      <c r="B164" s="54" t="s">
        <v>72</v>
      </c>
      <c r="C164" s="50" t="s">
        <v>73</v>
      </c>
      <c r="D164" s="54" t="s">
        <v>293</v>
      </c>
      <c r="E164" s="44" t="s">
        <v>135</v>
      </c>
      <c r="F164" s="50" t="s">
        <v>531</v>
      </c>
      <c r="G164" s="44">
        <v>1993</v>
      </c>
      <c r="H164" s="44">
        <v>2</v>
      </c>
      <c r="I164" s="51">
        <v>47987</v>
      </c>
      <c r="J164" s="52">
        <v>0.78212499999999996</v>
      </c>
      <c r="K164" s="52">
        <v>0.86670000000000003</v>
      </c>
      <c r="L164" s="52">
        <v>0.52839999999999998</v>
      </c>
      <c r="M164" s="53"/>
      <c r="N164" s="53">
        <v>1457571.51</v>
      </c>
      <c r="O164" s="53">
        <v>81143.039999999994</v>
      </c>
      <c r="P164" s="53">
        <v>1538714.55</v>
      </c>
      <c r="Q164" s="53">
        <v>11545192.33</v>
      </c>
      <c r="R164" s="44" t="s">
        <v>91</v>
      </c>
      <c r="S164" s="44" t="s">
        <v>320</v>
      </c>
    </row>
    <row r="165" spans="1:19">
      <c r="A165" s="44">
        <v>162</v>
      </c>
      <c r="B165" s="54" t="s">
        <v>338</v>
      </c>
      <c r="C165" s="50" t="s">
        <v>339</v>
      </c>
      <c r="D165" s="54" t="s">
        <v>134</v>
      </c>
      <c r="E165" s="44" t="s">
        <v>135</v>
      </c>
      <c r="F165" s="50" t="s">
        <v>532</v>
      </c>
      <c r="G165" s="44">
        <v>1931</v>
      </c>
      <c r="H165" s="44">
        <v>3</v>
      </c>
      <c r="I165" s="51">
        <v>105993</v>
      </c>
      <c r="J165" s="52">
        <v>0.78281250000000002</v>
      </c>
      <c r="K165" s="52">
        <v>0.87949999999999995</v>
      </c>
      <c r="L165" s="52">
        <v>0.49275000000000002</v>
      </c>
      <c r="M165" s="53">
        <v>1859326.4</v>
      </c>
      <c r="N165" s="53">
        <v>945818.14</v>
      </c>
      <c r="O165" s="53">
        <v>267017.08</v>
      </c>
      <c r="P165" s="53">
        <v>3072161.62</v>
      </c>
      <c r="Q165" s="53">
        <v>25500855.870000001</v>
      </c>
      <c r="R165" s="44" t="s">
        <v>91</v>
      </c>
      <c r="S165" s="44" t="s">
        <v>371</v>
      </c>
    </row>
    <row r="166" spans="1:19">
      <c r="A166" s="44">
        <v>163</v>
      </c>
      <c r="B166" s="54" t="s">
        <v>296</v>
      </c>
      <c r="C166" s="50" t="s">
        <v>297</v>
      </c>
      <c r="D166" s="54" t="s">
        <v>134</v>
      </c>
      <c r="E166" s="44" t="s">
        <v>135</v>
      </c>
      <c r="F166" s="50" t="s">
        <v>533</v>
      </c>
      <c r="G166" s="44">
        <v>1950</v>
      </c>
      <c r="H166" s="44">
        <v>2</v>
      </c>
      <c r="I166" s="51">
        <v>71285</v>
      </c>
      <c r="J166" s="52">
        <v>0.78558749999999999</v>
      </c>
      <c r="K166" s="52">
        <v>0.85960000000000003</v>
      </c>
      <c r="L166" s="52">
        <v>0.56355</v>
      </c>
      <c r="M166" s="53"/>
      <c r="N166" s="53">
        <v>2407452.7200000002</v>
      </c>
      <c r="O166" s="53"/>
      <c r="P166" s="53">
        <v>2407452.7200000002</v>
      </c>
      <c r="Q166" s="53">
        <v>17150458.149999999</v>
      </c>
      <c r="R166" s="44"/>
      <c r="S166" s="44" t="s">
        <v>141</v>
      </c>
    </row>
    <row r="167" spans="1:19">
      <c r="A167" s="44">
        <v>164</v>
      </c>
      <c r="B167" s="54" t="s">
        <v>534</v>
      </c>
      <c r="C167" s="50" t="s">
        <v>535</v>
      </c>
      <c r="D167" s="54" t="s">
        <v>149</v>
      </c>
      <c r="E167" s="44" t="s">
        <v>135</v>
      </c>
      <c r="F167" s="50" t="s">
        <v>536</v>
      </c>
      <c r="G167" s="44">
        <v>1960</v>
      </c>
      <c r="H167" s="44">
        <v>4</v>
      </c>
      <c r="I167" s="51">
        <v>76137</v>
      </c>
      <c r="J167" s="52">
        <v>0.78998749999999995</v>
      </c>
      <c r="K167" s="52">
        <v>0.91579999999999995</v>
      </c>
      <c r="L167" s="52">
        <v>0.41254999999999997</v>
      </c>
      <c r="M167" s="53">
        <v>1463.39</v>
      </c>
      <c r="N167" s="53">
        <v>244268.78</v>
      </c>
      <c r="O167" s="53">
        <v>1278844.75</v>
      </c>
      <c r="P167" s="53">
        <v>1524576.92</v>
      </c>
      <c r="Q167" s="53">
        <v>18106901.34</v>
      </c>
      <c r="R167" s="44" t="s">
        <v>91</v>
      </c>
      <c r="S167" s="44" t="s">
        <v>190</v>
      </c>
    </row>
    <row r="168" spans="1:19">
      <c r="A168" s="44">
        <v>165</v>
      </c>
      <c r="B168" s="54" t="s">
        <v>537</v>
      </c>
      <c r="C168" s="50" t="s">
        <v>538</v>
      </c>
      <c r="D168" s="54" t="s">
        <v>142</v>
      </c>
      <c r="E168" s="44" t="s">
        <v>135</v>
      </c>
      <c r="F168" s="50" t="s">
        <v>539</v>
      </c>
      <c r="G168" s="44">
        <v>1992</v>
      </c>
      <c r="H168" s="44">
        <v>1</v>
      </c>
      <c r="I168" s="51">
        <v>87000</v>
      </c>
      <c r="J168" s="52">
        <v>0.79123750000000004</v>
      </c>
      <c r="K168" s="52">
        <v>0.89970000000000006</v>
      </c>
      <c r="L168" s="52">
        <v>0.46584999999999999</v>
      </c>
      <c r="M168" s="53"/>
      <c r="N168" s="53">
        <v>1938914.19</v>
      </c>
      <c r="O168" s="53">
        <v>136070.60999999999</v>
      </c>
      <c r="P168" s="53">
        <v>2074984.8</v>
      </c>
      <c r="Q168" s="53">
        <v>20690340</v>
      </c>
      <c r="R168" s="44"/>
      <c r="S168" s="44" t="s">
        <v>190</v>
      </c>
    </row>
    <row r="169" spans="1:19">
      <c r="A169" s="44">
        <v>166</v>
      </c>
      <c r="B169" s="54" t="s">
        <v>95</v>
      </c>
      <c r="C169" s="50" t="s">
        <v>104</v>
      </c>
      <c r="D169" s="54" t="s">
        <v>149</v>
      </c>
      <c r="E169" s="44" t="s">
        <v>135</v>
      </c>
      <c r="F169" s="50" t="s">
        <v>540</v>
      </c>
      <c r="G169" s="44">
        <v>1963</v>
      </c>
      <c r="H169" s="44">
        <v>6</v>
      </c>
      <c r="I169" s="51">
        <v>67676</v>
      </c>
      <c r="J169" s="52">
        <v>0.79356249999999995</v>
      </c>
      <c r="K169" s="52">
        <v>0.81440000000000001</v>
      </c>
      <c r="L169" s="52">
        <v>0.73104999999999998</v>
      </c>
      <c r="M169" s="53"/>
      <c r="N169" s="53">
        <v>2985030.71</v>
      </c>
      <c r="O169" s="53">
        <v>36392.76</v>
      </c>
      <c r="P169" s="53">
        <v>3021423.47</v>
      </c>
      <c r="Q169" s="53">
        <v>16282168.84</v>
      </c>
      <c r="R169" s="44"/>
      <c r="S169" s="44" t="s">
        <v>107</v>
      </c>
    </row>
    <row r="170" spans="1:19">
      <c r="A170" s="44">
        <v>167</v>
      </c>
      <c r="B170" s="54" t="s">
        <v>237</v>
      </c>
      <c r="C170" s="50" t="s">
        <v>238</v>
      </c>
      <c r="D170" s="54" t="s">
        <v>149</v>
      </c>
      <c r="E170" s="44" t="s">
        <v>135</v>
      </c>
      <c r="F170" s="50" t="s">
        <v>541</v>
      </c>
      <c r="G170" s="44">
        <v>2000</v>
      </c>
      <c r="H170" s="44">
        <v>1</v>
      </c>
      <c r="I170" s="51">
        <v>71049</v>
      </c>
      <c r="J170" s="52">
        <v>0.79526249999999998</v>
      </c>
      <c r="K170" s="52">
        <v>0.82130000000000003</v>
      </c>
      <c r="L170" s="52">
        <v>0.71714999999999995</v>
      </c>
      <c r="M170" s="53">
        <v>121467.5</v>
      </c>
      <c r="N170" s="53">
        <v>2933032.74</v>
      </c>
      <c r="O170" s="53"/>
      <c r="P170" s="53">
        <v>3054500.24</v>
      </c>
      <c r="Q170" s="53">
        <v>17093678.91</v>
      </c>
      <c r="R170" s="44" t="s">
        <v>91</v>
      </c>
      <c r="S170" s="44" t="s">
        <v>337</v>
      </c>
    </row>
    <row r="171" spans="1:19">
      <c r="A171" s="44">
        <v>168</v>
      </c>
      <c r="B171" s="54" t="s">
        <v>542</v>
      </c>
      <c r="C171" s="50" t="s">
        <v>543</v>
      </c>
      <c r="D171" s="54" t="s">
        <v>461</v>
      </c>
      <c r="E171" s="44" t="s">
        <v>135</v>
      </c>
      <c r="F171" s="50" t="s">
        <v>544</v>
      </c>
      <c r="G171" s="44">
        <v>1949</v>
      </c>
      <c r="H171" s="44">
        <v>13</v>
      </c>
      <c r="I171" s="51">
        <v>92647</v>
      </c>
      <c r="J171" s="52">
        <v>0.80131249999999998</v>
      </c>
      <c r="K171" s="52">
        <v>0.92379999999999995</v>
      </c>
      <c r="L171" s="52">
        <v>0.43385000000000001</v>
      </c>
      <c r="M171" s="53"/>
      <c r="N171" s="53">
        <v>1010043.73</v>
      </c>
      <c r="O171" s="53">
        <v>668079.28</v>
      </c>
      <c r="P171" s="53">
        <v>1678123.01</v>
      </c>
      <c r="Q171" s="53">
        <v>22033309.539999999</v>
      </c>
      <c r="R171" s="44" t="s">
        <v>91</v>
      </c>
      <c r="S171" s="44" t="s">
        <v>366</v>
      </c>
    </row>
    <row r="172" spans="1:19">
      <c r="A172" s="44">
        <v>169</v>
      </c>
      <c r="B172" s="54" t="s">
        <v>93</v>
      </c>
      <c r="C172" s="50" t="s">
        <v>94</v>
      </c>
      <c r="D172" s="54" t="s">
        <v>395</v>
      </c>
      <c r="E172" s="44" t="s">
        <v>135</v>
      </c>
      <c r="F172" s="50" t="s">
        <v>545</v>
      </c>
      <c r="G172" s="44">
        <v>1955</v>
      </c>
      <c r="H172" s="44">
        <v>7</v>
      </c>
      <c r="I172" s="51">
        <v>43198</v>
      </c>
      <c r="J172" s="52">
        <v>0.80489999999999995</v>
      </c>
      <c r="K172" s="52">
        <v>0.95960000000000001</v>
      </c>
      <c r="L172" s="52">
        <v>0.34079999999999999</v>
      </c>
      <c r="M172" s="53"/>
      <c r="N172" s="53">
        <v>64090.47</v>
      </c>
      <c r="O172" s="53">
        <v>356293.59</v>
      </c>
      <c r="P172" s="53">
        <v>420384.06</v>
      </c>
      <c r="Q172" s="53">
        <v>10393006.82</v>
      </c>
      <c r="R172" s="44" t="s">
        <v>91</v>
      </c>
      <c r="S172" s="44" t="s">
        <v>384</v>
      </c>
    </row>
    <row r="173" spans="1:19">
      <c r="A173" s="44">
        <v>170</v>
      </c>
      <c r="B173" s="54" t="s">
        <v>546</v>
      </c>
      <c r="C173" s="50" t="s">
        <v>547</v>
      </c>
      <c r="D173" s="54" t="s">
        <v>85</v>
      </c>
      <c r="E173" s="44" t="s">
        <v>135</v>
      </c>
      <c r="F173" s="50" t="s">
        <v>548</v>
      </c>
      <c r="G173" s="44">
        <v>1960</v>
      </c>
      <c r="H173" s="44">
        <v>3</v>
      </c>
      <c r="I173" s="51">
        <v>58718</v>
      </c>
      <c r="J173" s="52">
        <v>0.80884999999999996</v>
      </c>
      <c r="K173" s="52">
        <v>0.9456</v>
      </c>
      <c r="L173" s="52">
        <v>0.39860000000000001</v>
      </c>
      <c r="M173" s="53"/>
      <c r="N173" s="53">
        <v>46187.54</v>
      </c>
      <c r="O173" s="53">
        <v>721734.14</v>
      </c>
      <c r="P173" s="53">
        <v>767921.68</v>
      </c>
      <c r="Q173" s="53">
        <v>14126963.619999999</v>
      </c>
      <c r="R173" s="44" t="s">
        <v>91</v>
      </c>
      <c r="S173" s="44" t="s">
        <v>507</v>
      </c>
    </row>
    <row r="174" spans="1:19">
      <c r="A174" s="44">
        <v>171</v>
      </c>
      <c r="B174" s="54" t="s">
        <v>469</v>
      </c>
      <c r="C174" s="50" t="s">
        <v>470</v>
      </c>
      <c r="D174" s="54" t="s">
        <v>149</v>
      </c>
      <c r="E174" s="44" t="s">
        <v>135</v>
      </c>
      <c r="F174" s="50" t="s">
        <v>549</v>
      </c>
      <c r="G174" s="44">
        <v>1952</v>
      </c>
      <c r="H174" s="44">
        <v>3</v>
      </c>
      <c r="I174" s="51">
        <v>66143</v>
      </c>
      <c r="J174" s="52">
        <v>0.81084999999999996</v>
      </c>
      <c r="K174" s="52">
        <v>0.91479999999999995</v>
      </c>
      <c r="L174" s="52">
        <v>0.499</v>
      </c>
      <c r="M174" s="53"/>
      <c r="N174" s="53">
        <v>1205580.08</v>
      </c>
      <c r="O174" s="53">
        <v>134559.32999999999</v>
      </c>
      <c r="P174" s="53">
        <v>1340139.4099999999</v>
      </c>
      <c r="Q174" s="53">
        <v>15730128.26</v>
      </c>
      <c r="R174" s="44" t="s">
        <v>166</v>
      </c>
      <c r="S174" s="44" t="s">
        <v>441</v>
      </c>
    </row>
    <row r="175" spans="1:19">
      <c r="A175" s="44">
        <v>172</v>
      </c>
      <c r="B175" s="54" t="s">
        <v>176</v>
      </c>
      <c r="C175" s="50" t="s">
        <v>177</v>
      </c>
      <c r="D175" s="54" t="s">
        <v>252</v>
      </c>
      <c r="E175" s="44" t="s">
        <v>135</v>
      </c>
      <c r="F175" s="50" t="s">
        <v>550</v>
      </c>
      <c r="G175" s="44">
        <v>2001</v>
      </c>
      <c r="H175" s="44">
        <v>1</v>
      </c>
      <c r="I175" s="51">
        <v>124938</v>
      </c>
      <c r="J175" s="52">
        <v>0.81212499999999999</v>
      </c>
      <c r="K175" s="52">
        <v>0.89490000000000003</v>
      </c>
      <c r="L175" s="52">
        <v>0.56379999999999997</v>
      </c>
      <c r="M175" s="53">
        <v>3120279.07</v>
      </c>
      <c r="N175" s="53"/>
      <c r="O175" s="53"/>
      <c r="P175" s="53">
        <v>3120279.07</v>
      </c>
      <c r="Q175" s="53">
        <v>29697762.600000001</v>
      </c>
      <c r="R175" s="44"/>
      <c r="S175" s="44" t="s">
        <v>180</v>
      </c>
    </row>
    <row r="176" spans="1:19">
      <c r="A176" s="44">
        <v>173</v>
      </c>
      <c r="B176" s="54" t="s">
        <v>296</v>
      </c>
      <c r="C176" s="50" t="s">
        <v>297</v>
      </c>
      <c r="D176" s="54" t="s">
        <v>551</v>
      </c>
      <c r="E176" s="44" t="s">
        <v>135</v>
      </c>
      <c r="F176" s="50" t="s">
        <v>552</v>
      </c>
      <c r="G176" s="44">
        <v>1988</v>
      </c>
      <c r="H176" s="44">
        <v>1</v>
      </c>
      <c r="I176" s="51">
        <v>94065</v>
      </c>
      <c r="J176" s="52">
        <v>0.81266249999999995</v>
      </c>
      <c r="K176" s="52">
        <v>0.9446</v>
      </c>
      <c r="L176" s="52">
        <v>0.41685</v>
      </c>
      <c r="M176" s="53">
        <v>613140.13</v>
      </c>
      <c r="N176" s="53">
        <v>172422.52</v>
      </c>
      <c r="O176" s="53">
        <v>453872</v>
      </c>
      <c r="P176" s="53">
        <v>1239434.6499999999</v>
      </c>
      <c r="Q176" s="53">
        <v>22359250.5</v>
      </c>
      <c r="R176" s="44"/>
      <c r="S176" s="44" t="s">
        <v>353</v>
      </c>
    </row>
    <row r="177" spans="1:19">
      <c r="A177" s="44">
        <v>174</v>
      </c>
      <c r="B177" s="54" t="s">
        <v>83</v>
      </c>
      <c r="C177" s="50" t="s">
        <v>84</v>
      </c>
      <c r="D177" s="54" t="s">
        <v>395</v>
      </c>
      <c r="E177" s="44" t="s">
        <v>243</v>
      </c>
      <c r="F177" s="50" t="s">
        <v>553</v>
      </c>
      <c r="G177" s="44">
        <v>1950</v>
      </c>
      <c r="H177" s="44">
        <v>1</v>
      </c>
      <c r="I177" s="51">
        <v>10000</v>
      </c>
      <c r="J177" s="52">
        <v>0.81492500000000001</v>
      </c>
      <c r="K177" s="52">
        <v>0.98850000000000005</v>
      </c>
      <c r="L177" s="52">
        <v>0.29420000000000002</v>
      </c>
      <c r="M177" s="53"/>
      <c r="N177" s="53"/>
      <c r="O177" s="53">
        <v>26973.4</v>
      </c>
      <c r="P177" s="53">
        <v>26973.4</v>
      </c>
      <c r="Q177" s="53">
        <v>2339900</v>
      </c>
      <c r="R177" s="44"/>
      <c r="S177" s="44" t="s">
        <v>87</v>
      </c>
    </row>
    <row r="178" spans="1:19">
      <c r="A178" s="44">
        <v>175</v>
      </c>
      <c r="B178" s="54" t="s">
        <v>338</v>
      </c>
      <c r="C178" s="50" t="s">
        <v>339</v>
      </c>
      <c r="D178" s="54" t="s">
        <v>258</v>
      </c>
      <c r="E178" s="44" t="s">
        <v>135</v>
      </c>
      <c r="F178" s="50" t="s">
        <v>554</v>
      </c>
      <c r="G178" s="44">
        <v>1962</v>
      </c>
      <c r="H178" s="44">
        <v>4</v>
      </c>
      <c r="I178" s="51">
        <v>73093</v>
      </c>
      <c r="J178" s="52">
        <v>0.81533750000000005</v>
      </c>
      <c r="K178" s="52">
        <v>0.86990000000000001</v>
      </c>
      <c r="L178" s="52">
        <v>0.65164999999999995</v>
      </c>
      <c r="M178" s="53"/>
      <c r="N178" s="53">
        <v>2287856.4700000002</v>
      </c>
      <c r="O178" s="53"/>
      <c r="P178" s="53">
        <v>2287856.4700000002</v>
      </c>
      <c r="Q178" s="53">
        <v>17585444.870000001</v>
      </c>
      <c r="R178" s="44" t="s">
        <v>91</v>
      </c>
      <c r="S178" s="44" t="s">
        <v>507</v>
      </c>
    </row>
    <row r="179" spans="1:19">
      <c r="A179" s="44">
        <v>176</v>
      </c>
      <c r="B179" s="54" t="s">
        <v>534</v>
      </c>
      <c r="C179" s="50" t="s">
        <v>535</v>
      </c>
      <c r="D179" s="54" t="s">
        <v>395</v>
      </c>
      <c r="E179" s="44" t="s">
        <v>135</v>
      </c>
      <c r="F179" s="50" t="s">
        <v>555</v>
      </c>
      <c r="G179" s="44">
        <v>1964</v>
      </c>
      <c r="H179" s="44">
        <v>3</v>
      </c>
      <c r="I179" s="51">
        <v>52233</v>
      </c>
      <c r="J179" s="52">
        <v>0.81558750000000002</v>
      </c>
      <c r="K179" s="52">
        <v>0.91300000000000003</v>
      </c>
      <c r="L179" s="52">
        <v>0.52334999999999998</v>
      </c>
      <c r="M179" s="53">
        <v>3740</v>
      </c>
      <c r="N179" s="53">
        <v>40831</v>
      </c>
      <c r="O179" s="53">
        <v>1048388.37</v>
      </c>
      <c r="P179" s="53">
        <v>1092959.3700000001</v>
      </c>
      <c r="Q179" s="53">
        <v>12566737.470000001</v>
      </c>
      <c r="R179" s="44"/>
      <c r="S179" s="44" t="s">
        <v>556</v>
      </c>
    </row>
    <row r="180" spans="1:19">
      <c r="A180" s="44">
        <v>177</v>
      </c>
      <c r="B180" s="54" t="s">
        <v>95</v>
      </c>
      <c r="C180" s="50" t="s">
        <v>104</v>
      </c>
      <c r="D180" s="54" t="s">
        <v>422</v>
      </c>
      <c r="E180" s="44" t="s">
        <v>243</v>
      </c>
      <c r="F180" s="50" t="s">
        <v>557</v>
      </c>
      <c r="G180" s="44">
        <v>1998</v>
      </c>
      <c r="H180" s="44">
        <v>1</v>
      </c>
      <c r="I180" s="51">
        <v>13513</v>
      </c>
      <c r="J180" s="52">
        <v>0.81713749999999996</v>
      </c>
      <c r="K180" s="52">
        <v>1</v>
      </c>
      <c r="L180" s="52">
        <v>0.26855000000000001</v>
      </c>
      <c r="M180" s="53"/>
      <c r="N180" s="53"/>
      <c r="O180" s="53"/>
      <c r="P180" s="53"/>
      <c r="Q180" s="53">
        <v>3161906.87</v>
      </c>
      <c r="R180" s="44"/>
      <c r="S180" s="44" t="s">
        <v>107</v>
      </c>
    </row>
    <row r="181" spans="1:19">
      <c r="A181" s="44">
        <v>178</v>
      </c>
      <c r="B181" s="54" t="s">
        <v>296</v>
      </c>
      <c r="C181" s="50" t="s">
        <v>297</v>
      </c>
      <c r="D181" s="54" t="s">
        <v>258</v>
      </c>
      <c r="E181" s="44" t="s">
        <v>135</v>
      </c>
      <c r="F181" s="50" t="s">
        <v>558</v>
      </c>
      <c r="G181" s="44">
        <v>1968</v>
      </c>
      <c r="H181" s="44">
        <v>3</v>
      </c>
      <c r="I181" s="51">
        <v>65572</v>
      </c>
      <c r="J181" s="52">
        <v>0.81796250000000004</v>
      </c>
      <c r="K181" s="52">
        <v>0.92310000000000003</v>
      </c>
      <c r="L181" s="52">
        <v>0.50255000000000005</v>
      </c>
      <c r="M181" s="53"/>
      <c r="N181" s="53">
        <v>1147097.3700000001</v>
      </c>
      <c r="O181" s="53">
        <v>65728.789999999994</v>
      </c>
      <c r="P181" s="53">
        <v>1212826.1599999999</v>
      </c>
      <c r="Q181" s="53">
        <v>15775967.48</v>
      </c>
      <c r="R181" s="44"/>
      <c r="S181" s="44" t="s">
        <v>275</v>
      </c>
    </row>
    <row r="182" spans="1:19">
      <c r="A182" s="44">
        <v>179</v>
      </c>
      <c r="B182" s="54" t="s">
        <v>184</v>
      </c>
      <c r="C182" s="50" t="s">
        <v>235</v>
      </c>
      <c r="D182" s="54" t="s">
        <v>85</v>
      </c>
      <c r="E182" s="44" t="s">
        <v>135</v>
      </c>
      <c r="F182" s="50" t="s">
        <v>559</v>
      </c>
      <c r="G182" s="44">
        <v>1996</v>
      </c>
      <c r="H182" s="44">
        <v>2</v>
      </c>
      <c r="I182" s="51">
        <v>81529</v>
      </c>
      <c r="J182" s="52">
        <v>0.82088749999999999</v>
      </c>
      <c r="K182" s="52">
        <v>0.9143</v>
      </c>
      <c r="L182" s="52">
        <v>0.54064999999999996</v>
      </c>
      <c r="M182" s="53">
        <v>782949.87</v>
      </c>
      <c r="N182" s="53">
        <v>877814.25</v>
      </c>
      <c r="O182" s="53"/>
      <c r="P182" s="53">
        <v>1660764.12</v>
      </c>
      <c r="Q182" s="53">
        <v>19389226.780000001</v>
      </c>
      <c r="R182" s="44"/>
      <c r="S182" s="44" t="s">
        <v>331</v>
      </c>
    </row>
    <row r="183" spans="1:19">
      <c r="A183" s="44">
        <v>180</v>
      </c>
      <c r="B183" s="54" t="s">
        <v>95</v>
      </c>
      <c r="C183" s="50" t="s">
        <v>104</v>
      </c>
      <c r="D183" s="54" t="s">
        <v>223</v>
      </c>
      <c r="E183" s="44" t="s">
        <v>135</v>
      </c>
      <c r="F183" s="50" t="s">
        <v>560</v>
      </c>
      <c r="G183" s="44">
        <v>1962</v>
      </c>
      <c r="H183" s="44">
        <v>5</v>
      </c>
      <c r="I183" s="51">
        <v>56056</v>
      </c>
      <c r="J183" s="52">
        <v>0.82296250000000004</v>
      </c>
      <c r="K183" s="52">
        <v>0.87990000000000002</v>
      </c>
      <c r="L183" s="52">
        <v>0.65215000000000001</v>
      </c>
      <c r="M183" s="53"/>
      <c r="N183" s="53">
        <v>1522231.16</v>
      </c>
      <c r="O183" s="53">
        <v>97635.61</v>
      </c>
      <c r="P183" s="53">
        <v>1619866.77</v>
      </c>
      <c r="Q183" s="53">
        <v>13486513.039999999</v>
      </c>
      <c r="R183" s="44"/>
      <c r="S183" s="44" t="s">
        <v>561</v>
      </c>
    </row>
    <row r="184" spans="1:19">
      <c r="A184" s="44">
        <v>181</v>
      </c>
      <c r="B184" s="54" t="s">
        <v>304</v>
      </c>
      <c r="C184" s="50" t="s">
        <v>305</v>
      </c>
      <c r="D184" s="54" t="s">
        <v>223</v>
      </c>
      <c r="E184" s="44" t="s">
        <v>135</v>
      </c>
      <c r="F184" s="50" t="s">
        <v>562</v>
      </c>
      <c r="G184" s="44">
        <v>2002</v>
      </c>
      <c r="H184" s="44">
        <v>1</v>
      </c>
      <c r="I184" s="51">
        <v>80456</v>
      </c>
      <c r="J184" s="52">
        <v>0.82357499999999995</v>
      </c>
      <c r="K184" s="52">
        <v>0.8639</v>
      </c>
      <c r="L184" s="52">
        <v>0.7026</v>
      </c>
      <c r="M184" s="53"/>
      <c r="N184" s="53">
        <v>589899.37</v>
      </c>
      <c r="O184" s="53">
        <v>2043935.6</v>
      </c>
      <c r="P184" s="53">
        <v>2633834.9700000002</v>
      </c>
      <c r="Q184" s="53">
        <v>19356909.039999999</v>
      </c>
      <c r="R184" s="44"/>
      <c r="S184" s="44" t="s">
        <v>174</v>
      </c>
    </row>
    <row r="185" spans="1:19">
      <c r="A185" s="44">
        <v>182</v>
      </c>
      <c r="B185" s="54" t="s">
        <v>563</v>
      </c>
      <c r="C185" s="50" t="s">
        <v>564</v>
      </c>
      <c r="D185" s="54" t="s">
        <v>289</v>
      </c>
      <c r="E185" s="44" t="s">
        <v>135</v>
      </c>
      <c r="F185" s="50" t="s">
        <v>565</v>
      </c>
      <c r="G185" s="44">
        <v>2002</v>
      </c>
      <c r="H185" s="44">
        <v>1</v>
      </c>
      <c r="I185" s="51">
        <v>112629</v>
      </c>
      <c r="J185" s="52">
        <v>0.82520000000000004</v>
      </c>
      <c r="K185" s="52">
        <v>0.94099999999999995</v>
      </c>
      <c r="L185" s="52">
        <v>0.4778</v>
      </c>
      <c r="M185" s="53"/>
      <c r="N185" s="53"/>
      <c r="O185" s="53">
        <v>1580911.33</v>
      </c>
      <c r="P185" s="53">
        <v>1580911.33</v>
      </c>
      <c r="Q185" s="53">
        <v>26785428.780000001</v>
      </c>
      <c r="R185" s="44" t="s">
        <v>91</v>
      </c>
      <c r="S185" s="44" t="s">
        <v>190</v>
      </c>
    </row>
    <row r="186" spans="1:19">
      <c r="A186" s="44">
        <v>183</v>
      </c>
      <c r="B186" s="54" t="s">
        <v>296</v>
      </c>
      <c r="C186" s="50" t="s">
        <v>297</v>
      </c>
      <c r="D186" s="54" t="s">
        <v>566</v>
      </c>
      <c r="E186" s="44" t="s">
        <v>135</v>
      </c>
      <c r="F186" s="50" t="s">
        <v>567</v>
      </c>
      <c r="G186" s="44">
        <v>1998</v>
      </c>
      <c r="H186" s="44">
        <v>2</v>
      </c>
      <c r="I186" s="51">
        <v>211673</v>
      </c>
      <c r="J186" s="52">
        <v>0.82609999999999995</v>
      </c>
      <c r="K186" s="52">
        <v>0.88239999999999996</v>
      </c>
      <c r="L186" s="52">
        <v>0.65720000000000001</v>
      </c>
      <c r="M186" s="53"/>
      <c r="N186" s="53">
        <v>5107334.5199999996</v>
      </c>
      <c r="O186" s="53">
        <v>879678.46</v>
      </c>
      <c r="P186" s="53">
        <v>5987012.9800000004</v>
      </c>
      <c r="Q186" s="53">
        <v>50926407.07</v>
      </c>
      <c r="R186" s="44"/>
      <c r="S186" s="44" t="s">
        <v>381</v>
      </c>
    </row>
    <row r="187" spans="1:19">
      <c r="A187" s="44">
        <v>184</v>
      </c>
      <c r="B187" s="54" t="s">
        <v>162</v>
      </c>
      <c r="C187" s="50" t="s">
        <v>163</v>
      </c>
      <c r="D187" s="54" t="s">
        <v>568</v>
      </c>
      <c r="E187" s="44" t="s">
        <v>135</v>
      </c>
      <c r="F187" s="50" t="s">
        <v>569</v>
      </c>
      <c r="G187" s="44">
        <v>1969</v>
      </c>
      <c r="H187" s="44">
        <v>3</v>
      </c>
      <c r="I187" s="51">
        <v>63960</v>
      </c>
      <c r="J187" s="52">
        <v>0.82776249999999996</v>
      </c>
      <c r="K187" s="52">
        <v>0.91590000000000005</v>
      </c>
      <c r="L187" s="52">
        <v>0.56335000000000002</v>
      </c>
      <c r="M187" s="53"/>
      <c r="N187" s="53">
        <v>1294871.1000000001</v>
      </c>
      <c r="O187" s="53"/>
      <c r="P187" s="53">
        <v>1294871.1000000001</v>
      </c>
      <c r="Q187" s="53">
        <v>15388136.4</v>
      </c>
      <c r="R187" s="44" t="s">
        <v>91</v>
      </c>
      <c r="S187" s="44" t="s">
        <v>353</v>
      </c>
    </row>
    <row r="188" spans="1:19">
      <c r="A188" s="44">
        <v>185</v>
      </c>
      <c r="B188" s="54" t="s">
        <v>321</v>
      </c>
      <c r="C188" s="50" t="s">
        <v>322</v>
      </c>
      <c r="D188" s="54" t="s">
        <v>570</v>
      </c>
      <c r="E188" s="44" t="s">
        <v>135</v>
      </c>
      <c r="F188" s="50" t="s">
        <v>571</v>
      </c>
      <c r="G188" s="44">
        <v>1971</v>
      </c>
      <c r="H188" s="44">
        <v>3</v>
      </c>
      <c r="I188" s="51">
        <v>55351</v>
      </c>
      <c r="J188" s="52">
        <v>0.82781249999999995</v>
      </c>
      <c r="K188" s="52">
        <v>0.95189999999999997</v>
      </c>
      <c r="L188" s="52">
        <v>0.45555000000000001</v>
      </c>
      <c r="M188" s="53">
        <v>36638.660000000003</v>
      </c>
      <c r="N188" s="53">
        <v>545056.97</v>
      </c>
      <c r="O188" s="53">
        <v>50952.99</v>
      </c>
      <c r="P188" s="53">
        <v>632648.62</v>
      </c>
      <c r="Q188" s="53">
        <v>13156932.699999999</v>
      </c>
      <c r="R188" s="44" t="s">
        <v>91</v>
      </c>
      <c r="S188" s="44" t="s">
        <v>502</v>
      </c>
    </row>
    <row r="189" spans="1:19">
      <c r="A189" s="44">
        <v>186</v>
      </c>
      <c r="B189" s="54" t="s">
        <v>237</v>
      </c>
      <c r="C189" s="50" t="s">
        <v>238</v>
      </c>
      <c r="D189" s="54" t="s">
        <v>159</v>
      </c>
      <c r="E189" s="44" t="s">
        <v>135</v>
      </c>
      <c r="F189" s="50" t="s">
        <v>572</v>
      </c>
      <c r="G189" s="44">
        <v>1981</v>
      </c>
      <c r="H189" s="44">
        <v>2</v>
      </c>
      <c r="I189" s="51">
        <v>165610</v>
      </c>
      <c r="J189" s="52">
        <v>0.82798749999999999</v>
      </c>
      <c r="K189" s="52">
        <v>0.92579999999999996</v>
      </c>
      <c r="L189" s="52">
        <v>0.53454999999999997</v>
      </c>
      <c r="M189" s="53">
        <v>89294.13</v>
      </c>
      <c r="N189" s="53">
        <v>685299.95</v>
      </c>
      <c r="O189" s="53">
        <v>2146400.7200000002</v>
      </c>
      <c r="P189" s="53">
        <v>2920994.8</v>
      </c>
      <c r="Q189" s="53">
        <v>39385370.200000003</v>
      </c>
      <c r="R189" s="44" t="s">
        <v>91</v>
      </c>
      <c r="S189" s="44" t="s">
        <v>342</v>
      </c>
    </row>
    <row r="190" spans="1:19">
      <c r="A190" s="44">
        <v>187</v>
      </c>
      <c r="B190" s="54" t="s">
        <v>111</v>
      </c>
      <c r="C190" s="50" t="s">
        <v>112</v>
      </c>
      <c r="D190" s="54" t="s">
        <v>289</v>
      </c>
      <c r="E190" s="44" t="s">
        <v>135</v>
      </c>
      <c r="F190" s="50" t="s">
        <v>573</v>
      </c>
      <c r="G190" s="44">
        <v>1995</v>
      </c>
      <c r="H190" s="44">
        <v>2</v>
      </c>
      <c r="I190" s="51">
        <v>68742</v>
      </c>
      <c r="J190" s="52">
        <v>0.83599999999999997</v>
      </c>
      <c r="K190" s="52">
        <v>0.85799999999999998</v>
      </c>
      <c r="L190" s="52">
        <v>0.77</v>
      </c>
      <c r="M190" s="53">
        <v>313490.17</v>
      </c>
      <c r="N190" s="53">
        <v>2035339.38</v>
      </c>
      <c r="O190" s="53"/>
      <c r="P190" s="53">
        <v>2348829.5499999998</v>
      </c>
      <c r="Q190" s="53">
        <v>16538637.779999999</v>
      </c>
      <c r="R190" s="44" t="s">
        <v>91</v>
      </c>
      <c r="S190" s="44" t="s">
        <v>82</v>
      </c>
    </row>
    <row r="191" spans="1:19">
      <c r="A191" s="44">
        <v>188</v>
      </c>
      <c r="B191" s="54" t="s">
        <v>574</v>
      </c>
      <c r="C191" s="50" t="s">
        <v>575</v>
      </c>
      <c r="D191" s="54" t="s">
        <v>388</v>
      </c>
      <c r="E191" s="44" t="s">
        <v>135</v>
      </c>
      <c r="F191" s="50" t="s">
        <v>576</v>
      </c>
      <c r="G191" s="44">
        <v>1993</v>
      </c>
      <c r="H191" s="44">
        <v>1</v>
      </c>
      <c r="I191" s="51">
        <v>55668</v>
      </c>
      <c r="J191" s="52">
        <v>0.83831250000000002</v>
      </c>
      <c r="K191" s="52">
        <v>0.89610000000000001</v>
      </c>
      <c r="L191" s="52">
        <v>0.66495000000000004</v>
      </c>
      <c r="M191" s="53"/>
      <c r="N191" s="53">
        <v>1392079.2</v>
      </c>
      <c r="O191" s="53"/>
      <c r="P191" s="53">
        <v>1392079.2</v>
      </c>
      <c r="Q191" s="53">
        <v>13393164.119999999</v>
      </c>
      <c r="R191" s="44" t="s">
        <v>91</v>
      </c>
      <c r="S191" s="44" t="s">
        <v>577</v>
      </c>
    </row>
    <row r="192" spans="1:19">
      <c r="A192" s="44">
        <v>189</v>
      </c>
      <c r="B192" s="54" t="s">
        <v>474</v>
      </c>
      <c r="C192" s="50" t="s">
        <v>475</v>
      </c>
      <c r="D192" s="54" t="s">
        <v>578</v>
      </c>
      <c r="E192" s="44" t="s">
        <v>135</v>
      </c>
      <c r="F192" s="50" t="s">
        <v>579</v>
      </c>
      <c r="G192" s="44">
        <v>2008</v>
      </c>
      <c r="H192" s="44">
        <v>1</v>
      </c>
      <c r="I192" s="51">
        <v>55480</v>
      </c>
      <c r="J192" s="52">
        <v>0.83979999999999999</v>
      </c>
      <c r="K192" s="52">
        <v>0.87639999999999996</v>
      </c>
      <c r="L192" s="52">
        <v>0.73</v>
      </c>
      <c r="M192" s="53"/>
      <c r="N192" s="53"/>
      <c r="O192" s="53">
        <v>1649555.22</v>
      </c>
      <c r="P192" s="53">
        <v>1649555.22</v>
      </c>
      <c r="Q192" s="53">
        <v>13347933.199999999</v>
      </c>
      <c r="R192" s="44" t="s">
        <v>91</v>
      </c>
      <c r="S192" s="44" t="s">
        <v>478</v>
      </c>
    </row>
    <row r="193" spans="1:19">
      <c r="A193" s="44">
        <v>190</v>
      </c>
      <c r="B193" s="54" t="s">
        <v>296</v>
      </c>
      <c r="C193" s="50" t="s">
        <v>297</v>
      </c>
      <c r="D193" s="54" t="s">
        <v>142</v>
      </c>
      <c r="E193" s="44" t="s">
        <v>135</v>
      </c>
      <c r="F193" s="50" t="s">
        <v>580</v>
      </c>
      <c r="G193" s="44">
        <v>1936</v>
      </c>
      <c r="H193" s="44">
        <v>5</v>
      </c>
      <c r="I193" s="51">
        <v>188565</v>
      </c>
      <c r="J193" s="52">
        <v>0.84084999999999999</v>
      </c>
      <c r="K193" s="52">
        <v>0.99060000000000004</v>
      </c>
      <c r="L193" s="52">
        <v>0.3916</v>
      </c>
      <c r="M193" s="53"/>
      <c r="N193" s="53">
        <v>85192.71</v>
      </c>
      <c r="O193" s="53">
        <v>336441.46</v>
      </c>
      <c r="P193" s="53">
        <v>421634.17</v>
      </c>
      <c r="Q193" s="53">
        <v>44844528.299999997</v>
      </c>
      <c r="R193" s="44"/>
      <c r="S193" s="44" t="s">
        <v>353</v>
      </c>
    </row>
    <row r="194" spans="1:19">
      <c r="A194" s="44">
        <v>191</v>
      </c>
      <c r="B194" s="54" t="s">
        <v>296</v>
      </c>
      <c r="C194" s="50" t="s">
        <v>297</v>
      </c>
      <c r="D194" s="54" t="s">
        <v>220</v>
      </c>
      <c r="E194" s="44" t="s">
        <v>135</v>
      </c>
      <c r="F194" s="50" t="s">
        <v>581</v>
      </c>
      <c r="G194" s="44">
        <v>1953</v>
      </c>
      <c r="H194" s="44">
        <v>4</v>
      </c>
      <c r="I194" s="51">
        <v>74292</v>
      </c>
      <c r="J194" s="52">
        <v>0.84372499999999995</v>
      </c>
      <c r="K194" s="52">
        <v>0.9647</v>
      </c>
      <c r="L194" s="52">
        <v>0.48080000000000001</v>
      </c>
      <c r="M194" s="53"/>
      <c r="N194" s="53">
        <v>156514.64000000001</v>
      </c>
      <c r="O194" s="53">
        <v>473944.38</v>
      </c>
      <c r="P194" s="53">
        <v>630459.02</v>
      </c>
      <c r="Q194" s="53">
        <v>17873912.280000001</v>
      </c>
      <c r="R194" s="44"/>
      <c r="S194" s="44" t="s">
        <v>478</v>
      </c>
    </row>
    <row r="195" spans="1:19">
      <c r="A195" s="44">
        <v>192</v>
      </c>
      <c r="B195" s="54" t="s">
        <v>111</v>
      </c>
      <c r="C195" s="50" t="s">
        <v>112</v>
      </c>
      <c r="D195" s="54" t="s">
        <v>191</v>
      </c>
      <c r="E195" s="44" t="s">
        <v>135</v>
      </c>
      <c r="F195" s="50" t="s">
        <v>582</v>
      </c>
      <c r="G195" s="44">
        <v>1988</v>
      </c>
      <c r="H195" s="44">
        <v>1</v>
      </c>
      <c r="I195" s="51">
        <v>84178</v>
      </c>
      <c r="J195" s="52">
        <v>0.8448</v>
      </c>
      <c r="K195" s="52">
        <v>0.95879999999999999</v>
      </c>
      <c r="L195" s="52">
        <v>0.50280000000000002</v>
      </c>
      <c r="M195" s="53">
        <v>727952.83</v>
      </c>
      <c r="N195" s="53"/>
      <c r="O195" s="53">
        <v>97048.82</v>
      </c>
      <c r="P195" s="53">
        <v>825001.65</v>
      </c>
      <c r="Q195" s="53">
        <v>20009110.600000001</v>
      </c>
      <c r="R195" s="44" t="s">
        <v>91</v>
      </c>
      <c r="S195" s="44" t="s">
        <v>198</v>
      </c>
    </row>
    <row r="196" spans="1:19">
      <c r="A196" s="44">
        <v>193</v>
      </c>
      <c r="B196" s="54" t="s">
        <v>162</v>
      </c>
      <c r="C196" s="50" t="s">
        <v>163</v>
      </c>
      <c r="D196" s="54" t="s">
        <v>132</v>
      </c>
      <c r="E196" s="44" t="s">
        <v>135</v>
      </c>
      <c r="F196" s="50" t="s">
        <v>583</v>
      </c>
      <c r="G196" s="44">
        <v>1966</v>
      </c>
      <c r="H196" s="44">
        <v>2</v>
      </c>
      <c r="I196" s="51">
        <v>55750</v>
      </c>
      <c r="J196" s="52">
        <v>0.85443749999999996</v>
      </c>
      <c r="K196" s="52">
        <v>0.91220000000000001</v>
      </c>
      <c r="L196" s="52">
        <v>0.68115000000000003</v>
      </c>
      <c r="M196" s="53">
        <v>10477.49</v>
      </c>
      <c r="N196" s="53">
        <v>880230.28</v>
      </c>
      <c r="O196" s="53">
        <v>287121.08</v>
      </c>
      <c r="P196" s="53">
        <v>1177828.8500000001</v>
      </c>
      <c r="Q196" s="53">
        <v>13412892.5</v>
      </c>
      <c r="R196" s="44" t="s">
        <v>91</v>
      </c>
      <c r="S196" s="44" t="s">
        <v>202</v>
      </c>
    </row>
    <row r="197" spans="1:19">
      <c r="A197" s="44">
        <v>194</v>
      </c>
      <c r="B197" s="54" t="s">
        <v>95</v>
      </c>
      <c r="C197" s="50" t="s">
        <v>104</v>
      </c>
      <c r="D197" s="54" t="s">
        <v>184</v>
      </c>
      <c r="E197" s="44" t="s">
        <v>135</v>
      </c>
      <c r="F197" s="50" t="s">
        <v>584</v>
      </c>
      <c r="G197" s="44">
        <v>1974</v>
      </c>
      <c r="H197" s="44">
        <v>4</v>
      </c>
      <c r="I197" s="51">
        <v>64797</v>
      </c>
      <c r="J197" s="52">
        <v>0.85445000000000004</v>
      </c>
      <c r="K197" s="52">
        <v>0.98660000000000003</v>
      </c>
      <c r="L197" s="52">
        <v>0.45800000000000002</v>
      </c>
      <c r="M197" s="53"/>
      <c r="N197" s="53"/>
      <c r="O197" s="53">
        <v>209488.43</v>
      </c>
      <c r="P197" s="53">
        <v>209488.43</v>
      </c>
      <c r="Q197" s="53">
        <v>15589510.23</v>
      </c>
      <c r="R197" s="44"/>
      <c r="S197" s="44" t="s">
        <v>107</v>
      </c>
    </row>
    <row r="198" spans="1:19">
      <c r="A198" s="44">
        <v>195</v>
      </c>
      <c r="B198" s="54" t="s">
        <v>585</v>
      </c>
      <c r="C198" s="50" t="s">
        <v>586</v>
      </c>
      <c r="D198" s="54" t="s">
        <v>587</v>
      </c>
      <c r="E198" s="44" t="s">
        <v>135</v>
      </c>
      <c r="F198" s="50" t="s">
        <v>588</v>
      </c>
      <c r="G198" s="44">
        <v>1968</v>
      </c>
      <c r="H198" s="44">
        <v>9</v>
      </c>
      <c r="I198" s="51">
        <v>120720</v>
      </c>
      <c r="J198" s="52">
        <v>0.85733749999999997</v>
      </c>
      <c r="K198" s="52">
        <v>0.96530000000000005</v>
      </c>
      <c r="L198" s="52">
        <v>0.53344999999999998</v>
      </c>
      <c r="M198" s="53"/>
      <c r="N198" s="53">
        <v>348967.82</v>
      </c>
      <c r="O198" s="53">
        <v>646424.9</v>
      </c>
      <c r="P198" s="53">
        <v>995392.72</v>
      </c>
      <c r="Q198" s="53">
        <v>28709630.399999999</v>
      </c>
      <c r="R198" s="44" t="s">
        <v>91</v>
      </c>
      <c r="S198" s="44" t="s">
        <v>589</v>
      </c>
    </row>
    <row r="199" spans="1:19">
      <c r="A199" s="44">
        <v>196</v>
      </c>
      <c r="B199" s="54" t="s">
        <v>321</v>
      </c>
      <c r="C199" s="50" t="s">
        <v>322</v>
      </c>
      <c r="D199" s="54" t="s">
        <v>142</v>
      </c>
      <c r="E199" s="44" t="s">
        <v>135</v>
      </c>
      <c r="F199" s="50" t="s">
        <v>590</v>
      </c>
      <c r="G199" s="44">
        <v>1964</v>
      </c>
      <c r="H199" s="44">
        <v>3</v>
      </c>
      <c r="I199" s="51">
        <v>46323</v>
      </c>
      <c r="J199" s="52">
        <v>0.857375</v>
      </c>
      <c r="K199" s="52">
        <v>0.97289999999999999</v>
      </c>
      <c r="L199" s="52">
        <v>0.51080000000000003</v>
      </c>
      <c r="M199" s="53"/>
      <c r="N199" s="53">
        <v>302503.58</v>
      </c>
      <c r="O199" s="53"/>
      <c r="P199" s="53">
        <v>302503.58</v>
      </c>
      <c r="Q199" s="53">
        <v>11144850.57</v>
      </c>
      <c r="R199" s="44" t="s">
        <v>91</v>
      </c>
      <c r="S199" s="44" t="s">
        <v>502</v>
      </c>
    </row>
    <row r="200" spans="1:19">
      <c r="A200" s="44">
        <v>197</v>
      </c>
      <c r="B200" s="54" t="s">
        <v>296</v>
      </c>
      <c r="C200" s="50" t="s">
        <v>297</v>
      </c>
      <c r="D200" s="54" t="s">
        <v>348</v>
      </c>
      <c r="E200" s="44" t="s">
        <v>135</v>
      </c>
      <c r="F200" s="50" t="s">
        <v>591</v>
      </c>
      <c r="G200" s="44">
        <v>1936</v>
      </c>
      <c r="H200" s="44">
        <v>5</v>
      </c>
      <c r="I200" s="51">
        <v>214252</v>
      </c>
      <c r="J200" s="52">
        <v>0.86211249999999995</v>
      </c>
      <c r="K200" s="52">
        <v>0.97240000000000004</v>
      </c>
      <c r="L200" s="52">
        <v>0.53125</v>
      </c>
      <c r="M200" s="53"/>
      <c r="N200" s="53">
        <v>17694</v>
      </c>
      <c r="O200" s="53">
        <v>1387502.67</v>
      </c>
      <c r="P200" s="53">
        <v>1405196.67</v>
      </c>
      <c r="Q200" s="53">
        <v>50953410.640000001</v>
      </c>
      <c r="R200" s="44"/>
      <c r="S200" s="44" t="s">
        <v>592</v>
      </c>
    </row>
    <row r="201" spans="1:19">
      <c r="A201" s="44">
        <v>198</v>
      </c>
      <c r="B201" s="54" t="s">
        <v>593</v>
      </c>
      <c r="C201" s="50" t="s">
        <v>594</v>
      </c>
      <c r="D201" s="54" t="s">
        <v>388</v>
      </c>
      <c r="E201" s="44" t="s">
        <v>135</v>
      </c>
      <c r="F201" s="50" t="s">
        <v>595</v>
      </c>
      <c r="G201" s="44">
        <v>1994</v>
      </c>
      <c r="H201" s="44">
        <v>1</v>
      </c>
      <c r="I201" s="51">
        <v>69723</v>
      </c>
      <c r="J201" s="52">
        <v>0.86247499999999999</v>
      </c>
      <c r="K201" s="52">
        <v>0.98329999999999995</v>
      </c>
      <c r="L201" s="52">
        <v>0.5</v>
      </c>
      <c r="M201" s="53"/>
      <c r="N201" s="53">
        <v>104099.71</v>
      </c>
      <c r="O201" s="53">
        <v>172089.61</v>
      </c>
      <c r="P201" s="53">
        <v>276189.32</v>
      </c>
      <c r="Q201" s="53">
        <v>16573157.1</v>
      </c>
      <c r="R201" s="44"/>
      <c r="S201" s="44" t="s">
        <v>441</v>
      </c>
    </row>
    <row r="202" spans="1:19">
      <c r="A202" s="44">
        <v>199</v>
      </c>
      <c r="B202" s="54" t="s">
        <v>93</v>
      </c>
      <c r="C202" s="50" t="s">
        <v>94</v>
      </c>
      <c r="D202" s="54" t="s">
        <v>178</v>
      </c>
      <c r="E202" s="44" t="s">
        <v>135</v>
      </c>
      <c r="F202" s="50" t="s">
        <v>596</v>
      </c>
      <c r="G202" s="44">
        <v>1955</v>
      </c>
      <c r="H202" s="44">
        <v>6</v>
      </c>
      <c r="I202" s="51">
        <v>88197</v>
      </c>
      <c r="J202" s="52">
        <v>0.86699999999999999</v>
      </c>
      <c r="K202" s="52">
        <v>0.97719999999999996</v>
      </c>
      <c r="L202" s="52">
        <v>0.53639999999999999</v>
      </c>
      <c r="M202" s="53"/>
      <c r="N202" s="53"/>
      <c r="O202" s="53">
        <v>483658.64</v>
      </c>
      <c r="P202" s="53">
        <v>483658.64</v>
      </c>
      <c r="Q202" s="53">
        <v>21219316.23</v>
      </c>
      <c r="R202" s="44"/>
      <c r="S202" s="44" t="s">
        <v>353</v>
      </c>
    </row>
    <row r="203" spans="1:19">
      <c r="A203" s="44">
        <v>200</v>
      </c>
      <c r="B203" s="54" t="s">
        <v>72</v>
      </c>
      <c r="C203" s="50" t="s">
        <v>73</v>
      </c>
      <c r="D203" s="54" t="s">
        <v>597</v>
      </c>
      <c r="E203" s="44" t="s">
        <v>135</v>
      </c>
      <c r="F203" s="50" t="s">
        <v>598</v>
      </c>
      <c r="G203" s="44">
        <v>2005</v>
      </c>
      <c r="H203" s="44">
        <v>1</v>
      </c>
      <c r="I203" s="51">
        <v>70931</v>
      </c>
      <c r="J203" s="52">
        <v>0.86977499999999996</v>
      </c>
      <c r="K203" s="52">
        <v>0.9929</v>
      </c>
      <c r="L203" s="52">
        <v>0.50039999999999996</v>
      </c>
      <c r="M203" s="53"/>
      <c r="N203" s="53"/>
      <c r="O203" s="53">
        <v>121265.77</v>
      </c>
      <c r="P203" s="53">
        <v>121265.77</v>
      </c>
      <c r="Q203" s="53">
        <v>17065289.289999999</v>
      </c>
      <c r="R203" s="44"/>
      <c r="S203" s="44" t="s">
        <v>320</v>
      </c>
    </row>
    <row r="204" spans="1:19">
      <c r="A204" s="44">
        <v>201</v>
      </c>
      <c r="B204" s="54" t="s">
        <v>111</v>
      </c>
      <c r="C204" s="50" t="s">
        <v>112</v>
      </c>
      <c r="D204" s="54" t="s">
        <v>332</v>
      </c>
      <c r="E204" s="44" t="s">
        <v>135</v>
      </c>
      <c r="F204" s="50" t="s">
        <v>599</v>
      </c>
      <c r="G204" s="44">
        <v>1952</v>
      </c>
      <c r="H204" s="44">
        <v>4</v>
      </c>
      <c r="I204" s="51">
        <v>58622</v>
      </c>
      <c r="J204" s="52">
        <v>0.8717625</v>
      </c>
      <c r="K204" s="52">
        <v>0.93200000000000005</v>
      </c>
      <c r="L204" s="52">
        <v>0.69105000000000005</v>
      </c>
      <c r="M204" s="53"/>
      <c r="N204" s="53">
        <v>425954.97</v>
      </c>
      <c r="O204" s="53">
        <v>533326.4</v>
      </c>
      <c r="P204" s="53">
        <v>959281.37</v>
      </c>
      <c r="Q204" s="53">
        <v>14103866.98</v>
      </c>
      <c r="R204" s="44" t="s">
        <v>91</v>
      </c>
      <c r="S204" s="44" t="s">
        <v>115</v>
      </c>
    </row>
    <row r="205" spans="1:19">
      <c r="A205" s="44">
        <v>202</v>
      </c>
      <c r="B205" s="54" t="s">
        <v>83</v>
      </c>
      <c r="C205" s="50" t="s">
        <v>84</v>
      </c>
      <c r="D205" s="54" t="s">
        <v>422</v>
      </c>
      <c r="E205" s="44" t="s">
        <v>135</v>
      </c>
      <c r="F205" s="50" t="s">
        <v>600</v>
      </c>
      <c r="G205" s="44">
        <v>1994</v>
      </c>
      <c r="H205" s="44">
        <v>1</v>
      </c>
      <c r="I205" s="51">
        <v>58940</v>
      </c>
      <c r="J205" s="52">
        <v>0.8727625</v>
      </c>
      <c r="K205" s="52">
        <v>0.96609999999999996</v>
      </c>
      <c r="L205" s="52">
        <v>0.59275</v>
      </c>
      <c r="M205" s="53"/>
      <c r="N205" s="53">
        <v>480940.97</v>
      </c>
      <c r="O205" s="53"/>
      <c r="P205" s="53">
        <v>480940.97</v>
      </c>
      <c r="Q205" s="53">
        <v>14180374.6</v>
      </c>
      <c r="R205" s="44"/>
      <c r="S205" s="44" t="s">
        <v>601</v>
      </c>
    </row>
    <row r="206" spans="1:19">
      <c r="A206" s="44">
        <v>203</v>
      </c>
      <c r="B206" s="54" t="s">
        <v>95</v>
      </c>
      <c r="C206" s="50" t="s">
        <v>104</v>
      </c>
      <c r="D206" s="54" t="s">
        <v>178</v>
      </c>
      <c r="E206" s="44" t="s">
        <v>135</v>
      </c>
      <c r="F206" s="50" t="s">
        <v>602</v>
      </c>
      <c r="G206" s="44">
        <v>1959</v>
      </c>
      <c r="H206" s="44">
        <v>3</v>
      </c>
      <c r="I206" s="51">
        <v>30200</v>
      </c>
      <c r="J206" s="52">
        <v>0.87453749999999997</v>
      </c>
      <c r="K206" s="52">
        <v>0.98380000000000001</v>
      </c>
      <c r="L206" s="52">
        <v>0.54674999999999996</v>
      </c>
      <c r="M206" s="53"/>
      <c r="N206" s="53">
        <v>117995.27</v>
      </c>
      <c r="O206" s="53"/>
      <c r="P206" s="53">
        <v>117995.27</v>
      </c>
      <c r="Q206" s="53">
        <v>7265818</v>
      </c>
      <c r="R206" s="44"/>
      <c r="S206" s="44" t="s">
        <v>107</v>
      </c>
    </row>
    <row r="207" spans="1:19">
      <c r="A207" s="44">
        <v>204</v>
      </c>
      <c r="B207" s="54" t="s">
        <v>338</v>
      </c>
      <c r="C207" s="50" t="s">
        <v>339</v>
      </c>
      <c r="D207" s="54" t="s">
        <v>184</v>
      </c>
      <c r="E207" s="44" t="s">
        <v>135</v>
      </c>
      <c r="F207" s="50" t="s">
        <v>603</v>
      </c>
      <c r="G207" s="44">
        <v>1971</v>
      </c>
      <c r="H207" s="44">
        <v>4</v>
      </c>
      <c r="I207" s="51">
        <v>72829</v>
      </c>
      <c r="J207" s="52">
        <v>0.87818750000000001</v>
      </c>
      <c r="K207" s="52">
        <v>0.98919999999999997</v>
      </c>
      <c r="L207" s="52">
        <v>0.54515000000000002</v>
      </c>
      <c r="M207" s="53">
        <v>185632.38</v>
      </c>
      <c r="N207" s="53">
        <v>3761.07</v>
      </c>
      <c r="O207" s="53"/>
      <c r="P207" s="53">
        <v>189393.45</v>
      </c>
      <c r="Q207" s="53">
        <v>17521929.109999999</v>
      </c>
      <c r="R207" s="44" t="s">
        <v>91</v>
      </c>
      <c r="S207" s="44" t="s">
        <v>500</v>
      </c>
    </row>
    <row r="208" spans="1:19">
      <c r="A208" s="44">
        <v>205</v>
      </c>
      <c r="B208" s="54" t="s">
        <v>338</v>
      </c>
      <c r="C208" s="50" t="s">
        <v>339</v>
      </c>
      <c r="D208" s="54" t="s">
        <v>496</v>
      </c>
      <c r="E208" s="44" t="s">
        <v>135</v>
      </c>
      <c r="F208" s="50" t="s">
        <v>604</v>
      </c>
      <c r="G208" s="44">
        <v>1964</v>
      </c>
      <c r="H208" s="44">
        <v>3</v>
      </c>
      <c r="I208" s="51">
        <v>105976</v>
      </c>
      <c r="J208" s="52">
        <v>0.87996249999999998</v>
      </c>
      <c r="K208" s="52">
        <v>0.98929999999999996</v>
      </c>
      <c r="L208" s="52">
        <v>0.55195000000000005</v>
      </c>
      <c r="M208" s="53"/>
      <c r="N208" s="53">
        <v>268404.76</v>
      </c>
      <c r="O208" s="53"/>
      <c r="P208" s="53">
        <v>268404.76</v>
      </c>
      <c r="Q208" s="53">
        <v>25190495.199999999</v>
      </c>
      <c r="R208" s="44" t="s">
        <v>91</v>
      </c>
      <c r="S208" s="44" t="s">
        <v>605</v>
      </c>
    </row>
    <row r="209" spans="1:19">
      <c r="A209" s="44">
        <v>206</v>
      </c>
      <c r="B209" s="54" t="s">
        <v>95</v>
      </c>
      <c r="C209" s="50" t="s">
        <v>104</v>
      </c>
      <c r="D209" s="54" t="s">
        <v>606</v>
      </c>
      <c r="E209" s="44" t="s">
        <v>135</v>
      </c>
      <c r="F209" s="50" t="s">
        <v>607</v>
      </c>
      <c r="G209" s="44">
        <v>1978</v>
      </c>
      <c r="H209" s="44">
        <v>3</v>
      </c>
      <c r="I209" s="51">
        <v>85820</v>
      </c>
      <c r="J209" s="52">
        <v>0.88058749999999997</v>
      </c>
      <c r="K209" s="52">
        <v>1</v>
      </c>
      <c r="L209" s="52">
        <v>0.52234999999999998</v>
      </c>
      <c r="M209" s="53"/>
      <c r="N209" s="53"/>
      <c r="O209" s="53"/>
      <c r="P209" s="53"/>
      <c r="Q209" s="53">
        <v>20399414</v>
      </c>
      <c r="R209" s="44"/>
      <c r="S209" s="44" t="s">
        <v>107</v>
      </c>
    </row>
    <row r="210" spans="1:19">
      <c r="A210" s="44">
        <v>207</v>
      </c>
      <c r="B210" s="54" t="s">
        <v>186</v>
      </c>
      <c r="C210" s="50" t="s">
        <v>187</v>
      </c>
      <c r="D210" s="54" t="s">
        <v>456</v>
      </c>
      <c r="E210" s="44" t="s">
        <v>135</v>
      </c>
      <c r="F210" s="50" t="s">
        <v>608</v>
      </c>
      <c r="G210" s="44">
        <v>2015</v>
      </c>
      <c r="H210" s="44">
        <v>1</v>
      </c>
      <c r="I210" s="51">
        <v>45333</v>
      </c>
      <c r="J210" s="52">
        <v>0.88222500000000004</v>
      </c>
      <c r="K210" s="52">
        <v>0.98550000000000004</v>
      </c>
      <c r="L210" s="52">
        <v>0.57240000000000002</v>
      </c>
      <c r="M210" s="53"/>
      <c r="N210" s="53"/>
      <c r="O210" s="53">
        <v>158506.82999999999</v>
      </c>
      <c r="P210" s="53">
        <v>158506.82999999999</v>
      </c>
      <c r="Q210" s="53">
        <v>10906666.470000001</v>
      </c>
      <c r="R210" s="44"/>
      <c r="S210" s="44" t="s">
        <v>190</v>
      </c>
    </row>
    <row r="211" spans="1:19">
      <c r="A211" s="44">
        <v>208</v>
      </c>
      <c r="B211" s="54" t="s">
        <v>296</v>
      </c>
      <c r="C211" s="50" t="s">
        <v>297</v>
      </c>
      <c r="D211" s="54" t="s">
        <v>372</v>
      </c>
      <c r="E211" s="44" t="s">
        <v>135</v>
      </c>
      <c r="F211" s="50" t="s">
        <v>609</v>
      </c>
      <c r="G211" s="44">
        <v>2006</v>
      </c>
      <c r="H211" s="44">
        <v>1</v>
      </c>
      <c r="I211" s="51">
        <v>112175</v>
      </c>
      <c r="J211" s="52">
        <v>0.88278749999999995</v>
      </c>
      <c r="K211" s="52">
        <v>0.97640000000000005</v>
      </c>
      <c r="L211" s="52">
        <v>0.60194999999999999</v>
      </c>
      <c r="M211" s="53"/>
      <c r="N211" s="53">
        <v>629188.99</v>
      </c>
      <c r="O211" s="53"/>
      <c r="P211" s="53">
        <v>629188.99</v>
      </c>
      <c r="Q211" s="53">
        <v>26663997.5</v>
      </c>
      <c r="R211" s="44"/>
      <c r="S211" s="44" t="s">
        <v>510</v>
      </c>
    </row>
    <row r="212" spans="1:19">
      <c r="A212" s="44">
        <v>209</v>
      </c>
      <c r="B212" s="54" t="s">
        <v>93</v>
      </c>
      <c r="C212" s="50" t="s">
        <v>94</v>
      </c>
      <c r="D212" s="54" t="s">
        <v>348</v>
      </c>
      <c r="E212" s="44" t="s">
        <v>135</v>
      </c>
      <c r="F212" s="50" t="s">
        <v>610</v>
      </c>
      <c r="G212" s="44">
        <v>2004</v>
      </c>
      <c r="H212" s="44">
        <v>1</v>
      </c>
      <c r="I212" s="51">
        <v>87225</v>
      </c>
      <c r="J212" s="52">
        <v>0.88366250000000002</v>
      </c>
      <c r="K212" s="52">
        <v>0.99260000000000004</v>
      </c>
      <c r="L212" s="52">
        <v>0.55684999999999996</v>
      </c>
      <c r="M212" s="53"/>
      <c r="N212" s="53">
        <v>67156.27</v>
      </c>
      <c r="O212" s="53">
        <v>87095.91</v>
      </c>
      <c r="P212" s="53">
        <v>154252.18</v>
      </c>
      <c r="Q212" s="53">
        <v>20733382.5</v>
      </c>
      <c r="R212" s="44"/>
      <c r="S212" s="44" t="s">
        <v>611</v>
      </c>
    </row>
    <row r="213" spans="1:19">
      <c r="A213" s="44">
        <v>210</v>
      </c>
      <c r="B213" s="54" t="s">
        <v>93</v>
      </c>
      <c r="C213" s="50" t="s">
        <v>94</v>
      </c>
      <c r="D213" s="54" t="s">
        <v>172</v>
      </c>
      <c r="E213" s="44" t="s">
        <v>135</v>
      </c>
      <c r="F213" s="50" t="s">
        <v>612</v>
      </c>
      <c r="G213" s="44">
        <v>2004</v>
      </c>
      <c r="H213" s="44">
        <v>1</v>
      </c>
      <c r="I213" s="51">
        <v>54919</v>
      </c>
      <c r="J213" s="52">
        <v>0.88526249999999995</v>
      </c>
      <c r="K213" s="52">
        <v>0.9929</v>
      </c>
      <c r="L213" s="52">
        <v>0.56235000000000002</v>
      </c>
      <c r="M213" s="53"/>
      <c r="N213" s="53">
        <v>93891.17</v>
      </c>
      <c r="O213" s="53"/>
      <c r="P213" s="53">
        <v>93891.17</v>
      </c>
      <c r="Q213" s="53">
        <v>13212962.210000001</v>
      </c>
      <c r="R213" s="44"/>
      <c r="S213" s="44" t="s">
        <v>183</v>
      </c>
    </row>
    <row r="214" spans="1:19">
      <c r="A214" s="44">
        <v>211</v>
      </c>
      <c r="B214" s="54" t="s">
        <v>218</v>
      </c>
      <c r="C214" s="50" t="s">
        <v>219</v>
      </c>
      <c r="D214" s="54" t="s">
        <v>613</v>
      </c>
      <c r="E214" s="44" t="s">
        <v>135</v>
      </c>
      <c r="F214" s="50" t="s">
        <v>614</v>
      </c>
      <c r="G214" s="44">
        <v>1994</v>
      </c>
      <c r="H214" s="44">
        <v>1</v>
      </c>
      <c r="I214" s="51">
        <v>130742</v>
      </c>
      <c r="J214" s="52">
        <v>0.89005000000000001</v>
      </c>
      <c r="K214" s="52">
        <v>1</v>
      </c>
      <c r="L214" s="52">
        <v>0.56020000000000003</v>
      </c>
      <c r="M214" s="53"/>
      <c r="N214" s="53"/>
      <c r="O214" s="53"/>
      <c r="P214" s="53"/>
      <c r="Q214" s="53">
        <v>31093062.440000001</v>
      </c>
      <c r="R214" s="44"/>
      <c r="S214" s="44" t="s">
        <v>331</v>
      </c>
    </row>
    <row r="215" spans="1:19">
      <c r="A215" s="44">
        <v>212</v>
      </c>
      <c r="B215" s="54" t="s">
        <v>95</v>
      </c>
      <c r="C215" s="50" t="s">
        <v>104</v>
      </c>
      <c r="D215" s="54" t="s">
        <v>252</v>
      </c>
      <c r="E215" s="44" t="s">
        <v>135</v>
      </c>
      <c r="F215" s="50" t="s">
        <v>615</v>
      </c>
      <c r="G215" s="44">
        <v>1997</v>
      </c>
      <c r="H215" s="44">
        <v>2</v>
      </c>
      <c r="I215" s="51">
        <v>75848</v>
      </c>
      <c r="J215" s="52">
        <v>0.89044999999999996</v>
      </c>
      <c r="K215" s="52">
        <v>0.93799999999999994</v>
      </c>
      <c r="L215" s="52">
        <v>0.74780000000000002</v>
      </c>
      <c r="M215" s="53">
        <v>583109.59</v>
      </c>
      <c r="N215" s="53">
        <v>475021.61</v>
      </c>
      <c r="O215" s="53">
        <v>72550.13</v>
      </c>
      <c r="P215" s="53">
        <v>1130681.33</v>
      </c>
      <c r="Q215" s="53">
        <v>18248270.32</v>
      </c>
      <c r="R215" s="44"/>
      <c r="S215" s="44" t="s">
        <v>107</v>
      </c>
    </row>
    <row r="216" spans="1:19">
      <c r="A216" s="44">
        <v>213</v>
      </c>
      <c r="B216" s="54" t="s">
        <v>162</v>
      </c>
      <c r="C216" s="50" t="s">
        <v>163</v>
      </c>
      <c r="D216" s="54" t="s">
        <v>616</v>
      </c>
      <c r="E216" s="44" t="s">
        <v>135</v>
      </c>
      <c r="F216" s="50" t="s">
        <v>617</v>
      </c>
      <c r="G216" s="44">
        <v>1896</v>
      </c>
      <c r="H216" s="44">
        <v>3</v>
      </c>
      <c r="I216" s="51">
        <v>61676</v>
      </c>
      <c r="J216" s="52">
        <v>0.89111249999999997</v>
      </c>
      <c r="K216" s="52">
        <v>1</v>
      </c>
      <c r="L216" s="52">
        <v>0.56445000000000001</v>
      </c>
      <c r="M216" s="53"/>
      <c r="N216" s="53"/>
      <c r="O216" s="53"/>
      <c r="P216" s="53"/>
      <c r="Q216" s="53">
        <v>14838628.84</v>
      </c>
      <c r="R216" s="44" t="s">
        <v>91</v>
      </c>
      <c r="S216" s="44" t="s">
        <v>618</v>
      </c>
    </row>
    <row r="217" spans="1:19">
      <c r="A217" s="44">
        <v>214</v>
      </c>
      <c r="B217" s="54" t="s">
        <v>95</v>
      </c>
      <c r="C217" s="50" t="s">
        <v>104</v>
      </c>
      <c r="D217" s="54" t="s">
        <v>298</v>
      </c>
      <c r="E217" s="44" t="s">
        <v>135</v>
      </c>
      <c r="F217" s="50" t="s">
        <v>619</v>
      </c>
      <c r="G217" s="44">
        <v>2002</v>
      </c>
      <c r="H217" s="44">
        <v>1</v>
      </c>
      <c r="I217" s="51">
        <v>69937</v>
      </c>
      <c r="J217" s="52">
        <v>0.89131249999999995</v>
      </c>
      <c r="K217" s="52">
        <v>0.94350000000000001</v>
      </c>
      <c r="L217" s="52">
        <v>0.73475000000000001</v>
      </c>
      <c r="M217" s="53"/>
      <c r="N217" s="53">
        <v>950859.6</v>
      </c>
      <c r="O217" s="53"/>
      <c r="P217" s="53">
        <v>950859.6</v>
      </c>
      <c r="Q217" s="53">
        <v>16826142.829999998</v>
      </c>
      <c r="R217" s="44"/>
      <c r="S217" s="44" t="s">
        <v>107</v>
      </c>
    </row>
    <row r="218" spans="1:19">
      <c r="A218" s="44">
        <v>215</v>
      </c>
      <c r="B218" s="54" t="s">
        <v>176</v>
      </c>
      <c r="C218" s="50" t="s">
        <v>177</v>
      </c>
      <c r="D218" s="54" t="s">
        <v>620</v>
      </c>
      <c r="E218" s="44" t="s">
        <v>135</v>
      </c>
      <c r="F218" s="50" t="s">
        <v>621</v>
      </c>
      <c r="G218" s="44">
        <v>2005</v>
      </c>
      <c r="H218" s="44">
        <v>1</v>
      </c>
      <c r="I218" s="51">
        <v>85750</v>
      </c>
      <c r="J218" s="52">
        <v>0.89159999999999995</v>
      </c>
      <c r="K218" s="52">
        <v>1</v>
      </c>
      <c r="L218" s="52">
        <v>0.56640000000000001</v>
      </c>
      <c r="M218" s="53"/>
      <c r="N218" s="53"/>
      <c r="O218" s="53"/>
      <c r="P218" s="53"/>
      <c r="Q218" s="53">
        <v>20630592.5</v>
      </c>
      <c r="R218" s="44"/>
      <c r="S218" s="44" t="s">
        <v>180</v>
      </c>
    </row>
    <row r="219" spans="1:19">
      <c r="A219" s="44">
        <v>216</v>
      </c>
      <c r="B219" s="54" t="s">
        <v>95</v>
      </c>
      <c r="C219" s="50" t="s">
        <v>104</v>
      </c>
      <c r="D219" s="54" t="s">
        <v>121</v>
      </c>
      <c r="E219" s="44" t="s">
        <v>135</v>
      </c>
      <c r="F219" s="50" t="s">
        <v>622</v>
      </c>
      <c r="G219" s="44">
        <v>1972</v>
      </c>
      <c r="H219" s="44">
        <v>3</v>
      </c>
      <c r="I219" s="51">
        <v>68632</v>
      </c>
      <c r="J219" s="52">
        <v>0.891675</v>
      </c>
      <c r="K219" s="52">
        <v>0.99170000000000003</v>
      </c>
      <c r="L219" s="52">
        <v>0.59160000000000001</v>
      </c>
      <c r="M219" s="53"/>
      <c r="N219" s="53">
        <v>45436.05</v>
      </c>
      <c r="O219" s="53">
        <v>90844.56</v>
      </c>
      <c r="P219" s="53">
        <v>136280.60999999999</v>
      </c>
      <c r="Q219" s="53">
        <v>16512172.880000001</v>
      </c>
      <c r="R219" s="44"/>
      <c r="S219" s="44" t="s">
        <v>107</v>
      </c>
    </row>
    <row r="220" spans="1:19">
      <c r="A220" s="44">
        <v>217</v>
      </c>
      <c r="B220" s="54" t="s">
        <v>83</v>
      </c>
      <c r="C220" s="50" t="s">
        <v>84</v>
      </c>
      <c r="D220" s="54" t="s">
        <v>329</v>
      </c>
      <c r="E220" s="44" t="s">
        <v>135</v>
      </c>
      <c r="F220" s="50" t="s">
        <v>623</v>
      </c>
      <c r="G220" s="44">
        <v>1907</v>
      </c>
      <c r="H220" s="44">
        <v>3</v>
      </c>
      <c r="I220" s="51">
        <v>80914</v>
      </c>
      <c r="J220" s="52">
        <v>0.89244999999999997</v>
      </c>
      <c r="K220" s="52">
        <v>0.9718</v>
      </c>
      <c r="L220" s="52">
        <v>0.65439999999999998</v>
      </c>
      <c r="M220" s="53"/>
      <c r="N220" s="53">
        <v>505434.42</v>
      </c>
      <c r="O220" s="53">
        <v>43417.62</v>
      </c>
      <c r="P220" s="53">
        <v>548852.04</v>
      </c>
      <c r="Q220" s="53">
        <v>19467099.260000002</v>
      </c>
      <c r="R220" s="44"/>
      <c r="S220" s="44" t="s">
        <v>251</v>
      </c>
    </row>
    <row r="221" spans="1:19">
      <c r="A221" s="44">
        <v>218</v>
      </c>
      <c r="B221" s="54" t="s">
        <v>93</v>
      </c>
      <c r="C221" s="50" t="s">
        <v>94</v>
      </c>
      <c r="D221" s="54" t="s">
        <v>223</v>
      </c>
      <c r="E221" s="44" t="s">
        <v>135</v>
      </c>
      <c r="F221" s="50" t="s">
        <v>624</v>
      </c>
      <c r="G221" s="44">
        <v>2005</v>
      </c>
      <c r="H221" s="44">
        <v>1</v>
      </c>
      <c r="I221" s="51">
        <v>50803</v>
      </c>
      <c r="J221" s="52">
        <v>0.89428750000000001</v>
      </c>
      <c r="K221" s="52">
        <v>0.9929</v>
      </c>
      <c r="L221" s="52">
        <v>0.59845000000000004</v>
      </c>
      <c r="M221" s="53"/>
      <c r="N221" s="53"/>
      <c r="O221" s="53">
        <v>86854.33</v>
      </c>
      <c r="P221" s="53">
        <v>86854.33</v>
      </c>
      <c r="Q221" s="53">
        <v>12222693.77</v>
      </c>
      <c r="R221" s="44"/>
      <c r="S221" s="44" t="s">
        <v>110</v>
      </c>
    </row>
    <row r="222" spans="1:19">
      <c r="A222" s="44">
        <v>219</v>
      </c>
      <c r="B222" s="54" t="s">
        <v>296</v>
      </c>
      <c r="C222" s="50" t="s">
        <v>297</v>
      </c>
      <c r="D222" s="54" t="s">
        <v>149</v>
      </c>
      <c r="E222" s="44" t="s">
        <v>135</v>
      </c>
      <c r="F222" s="50" t="s">
        <v>625</v>
      </c>
      <c r="G222" s="44">
        <v>2005</v>
      </c>
      <c r="H222" s="44">
        <v>1</v>
      </c>
      <c r="I222" s="51">
        <v>77988</v>
      </c>
      <c r="J222" s="52">
        <v>0.89680000000000004</v>
      </c>
      <c r="K222" s="52">
        <v>0.96619999999999995</v>
      </c>
      <c r="L222" s="52">
        <v>0.68859999999999999</v>
      </c>
      <c r="M222" s="53">
        <v>55046.66</v>
      </c>
      <c r="N222" s="53">
        <v>580000</v>
      </c>
      <c r="O222" s="53"/>
      <c r="P222" s="53">
        <v>635046.66</v>
      </c>
      <c r="Q222" s="53">
        <v>18763132.920000002</v>
      </c>
      <c r="R222" s="44"/>
      <c r="S222" s="44" t="s">
        <v>300</v>
      </c>
    </row>
    <row r="223" spans="1:19">
      <c r="A223" s="44">
        <v>220</v>
      </c>
      <c r="B223" s="54" t="s">
        <v>111</v>
      </c>
      <c r="C223" s="50" t="s">
        <v>112</v>
      </c>
      <c r="D223" s="54" t="s">
        <v>85</v>
      </c>
      <c r="E223" s="44" t="s">
        <v>135</v>
      </c>
      <c r="F223" s="50" t="s">
        <v>626</v>
      </c>
      <c r="G223" s="44">
        <v>2006</v>
      </c>
      <c r="H223" s="44">
        <v>1</v>
      </c>
      <c r="I223" s="51">
        <v>79518</v>
      </c>
      <c r="J223" s="52">
        <v>0.89762500000000001</v>
      </c>
      <c r="K223" s="52">
        <v>0.97509999999999997</v>
      </c>
      <c r="L223" s="52">
        <v>0.66520000000000001</v>
      </c>
      <c r="M223" s="53"/>
      <c r="N223" s="53">
        <v>135946.35999999999</v>
      </c>
      <c r="O223" s="53">
        <v>340904.8</v>
      </c>
      <c r="P223" s="53">
        <v>476851.16</v>
      </c>
      <c r="Q223" s="53">
        <v>19131235.620000001</v>
      </c>
      <c r="R223" s="44" t="s">
        <v>91</v>
      </c>
      <c r="S223" s="44" t="s">
        <v>82</v>
      </c>
    </row>
    <row r="224" spans="1:19">
      <c r="A224" s="44">
        <v>221</v>
      </c>
      <c r="B224" s="54" t="s">
        <v>176</v>
      </c>
      <c r="C224" s="50" t="s">
        <v>177</v>
      </c>
      <c r="D224" s="54" t="s">
        <v>289</v>
      </c>
      <c r="E224" s="44" t="s">
        <v>135</v>
      </c>
      <c r="F224" s="50" t="s">
        <v>627</v>
      </c>
      <c r="G224" s="44">
        <v>2009</v>
      </c>
      <c r="H224" s="44">
        <v>1</v>
      </c>
      <c r="I224" s="51">
        <v>51708</v>
      </c>
      <c r="J224" s="52">
        <v>0.89939999999999998</v>
      </c>
      <c r="K224" s="52">
        <v>1</v>
      </c>
      <c r="L224" s="52">
        <v>0.59760000000000002</v>
      </c>
      <c r="M224" s="53"/>
      <c r="N224" s="53"/>
      <c r="O224" s="53"/>
      <c r="P224" s="53"/>
      <c r="Q224" s="53">
        <v>12440427.720000001</v>
      </c>
      <c r="R224" s="44"/>
      <c r="S224" s="44" t="s">
        <v>180</v>
      </c>
    </row>
    <row r="225" spans="1:19">
      <c r="A225" s="44">
        <v>222</v>
      </c>
      <c r="B225" s="54" t="s">
        <v>95</v>
      </c>
      <c r="C225" s="50" t="s">
        <v>104</v>
      </c>
      <c r="D225" s="54" t="s">
        <v>628</v>
      </c>
      <c r="E225" s="44" t="s">
        <v>135</v>
      </c>
      <c r="F225" s="50" t="s">
        <v>629</v>
      </c>
      <c r="G225" s="44">
        <v>2006</v>
      </c>
      <c r="H225" s="44">
        <v>1</v>
      </c>
      <c r="I225" s="51">
        <v>99554</v>
      </c>
      <c r="J225" s="52">
        <v>0.89959999999999996</v>
      </c>
      <c r="K225" s="52">
        <v>1</v>
      </c>
      <c r="L225" s="52">
        <v>0.59840000000000004</v>
      </c>
      <c r="M225" s="53"/>
      <c r="N225" s="53"/>
      <c r="O225" s="53"/>
      <c r="P225" s="53"/>
      <c r="Q225" s="53">
        <v>23663985.800000001</v>
      </c>
      <c r="R225" s="44"/>
      <c r="S225" s="44" t="s">
        <v>107</v>
      </c>
    </row>
    <row r="226" spans="1:19">
      <c r="A226" s="44">
        <v>223</v>
      </c>
      <c r="B226" s="54" t="s">
        <v>278</v>
      </c>
      <c r="C226" s="50" t="s">
        <v>279</v>
      </c>
      <c r="D226" s="54" t="s">
        <v>149</v>
      </c>
      <c r="E226" s="44" t="s">
        <v>135</v>
      </c>
      <c r="F226" s="50" t="s">
        <v>630</v>
      </c>
      <c r="G226" s="44">
        <v>2013</v>
      </c>
      <c r="H226" s="44">
        <v>1</v>
      </c>
      <c r="I226" s="51">
        <v>64500</v>
      </c>
      <c r="J226" s="52">
        <v>0.90131249999999996</v>
      </c>
      <c r="K226" s="52">
        <v>1</v>
      </c>
      <c r="L226" s="52">
        <v>0.60524999999999995</v>
      </c>
      <c r="M226" s="53"/>
      <c r="N226" s="53"/>
      <c r="O226" s="53"/>
      <c r="P226" s="53"/>
      <c r="Q226" s="53">
        <v>15518055</v>
      </c>
      <c r="R226" s="44"/>
      <c r="S226" s="44" t="s">
        <v>439</v>
      </c>
    </row>
    <row r="227" spans="1:19">
      <c r="A227" s="44">
        <v>224</v>
      </c>
      <c r="B227" s="54" t="s">
        <v>72</v>
      </c>
      <c r="C227" s="50" t="s">
        <v>73</v>
      </c>
      <c r="D227" s="54" t="s">
        <v>631</v>
      </c>
      <c r="E227" s="44" t="s">
        <v>135</v>
      </c>
      <c r="F227" s="50" t="s">
        <v>632</v>
      </c>
      <c r="G227" s="44">
        <v>2010</v>
      </c>
      <c r="H227" s="44">
        <v>1</v>
      </c>
      <c r="I227" s="51">
        <v>68700</v>
      </c>
      <c r="J227" s="52">
        <v>0.90144999999999997</v>
      </c>
      <c r="K227" s="52">
        <v>1</v>
      </c>
      <c r="L227" s="52">
        <v>0.60580000000000001</v>
      </c>
      <c r="M227" s="53"/>
      <c r="N227" s="53"/>
      <c r="O227" s="53"/>
      <c r="P227" s="53"/>
      <c r="Q227" s="53">
        <v>16329990</v>
      </c>
      <c r="R227" s="44"/>
      <c r="S227" s="44" t="s">
        <v>320</v>
      </c>
    </row>
    <row r="228" spans="1:19">
      <c r="A228" s="44">
        <v>225</v>
      </c>
      <c r="B228" s="54" t="s">
        <v>116</v>
      </c>
      <c r="C228" s="50" t="s">
        <v>117</v>
      </c>
      <c r="D228" s="54" t="s">
        <v>633</v>
      </c>
      <c r="E228" s="44" t="s">
        <v>135</v>
      </c>
      <c r="F228" s="50" t="s">
        <v>634</v>
      </c>
      <c r="G228" s="44">
        <v>2006</v>
      </c>
      <c r="H228" s="44">
        <v>1</v>
      </c>
      <c r="I228" s="51">
        <v>152122</v>
      </c>
      <c r="J228" s="52">
        <v>0.90254999999999996</v>
      </c>
      <c r="K228" s="52">
        <v>0.99339999999999995</v>
      </c>
      <c r="L228" s="52">
        <v>0.63</v>
      </c>
      <c r="M228" s="53"/>
      <c r="N228" s="53">
        <v>237923.37</v>
      </c>
      <c r="O228" s="53"/>
      <c r="P228" s="53">
        <v>237923.37</v>
      </c>
      <c r="Q228" s="53">
        <v>36177654.039999999</v>
      </c>
      <c r="R228" s="44" t="s">
        <v>91</v>
      </c>
      <c r="S228" s="44" t="s">
        <v>120</v>
      </c>
    </row>
    <row r="229" spans="1:19">
      <c r="A229" s="44">
        <v>226</v>
      </c>
      <c r="B229" s="54" t="s">
        <v>296</v>
      </c>
      <c r="C229" s="50" t="s">
        <v>297</v>
      </c>
      <c r="D229" s="54" t="s">
        <v>635</v>
      </c>
      <c r="E229" s="44" t="s">
        <v>135</v>
      </c>
      <c r="F229" s="50" t="s">
        <v>636</v>
      </c>
      <c r="G229" s="44">
        <v>2010</v>
      </c>
      <c r="H229" s="44">
        <v>1</v>
      </c>
      <c r="I229" s="51">
        <v>135105</v>
      </c>
      <c r="J229" s="52">
        <v>0.9030125</v>
      </c>
      <c r="K229" s="52">
        <v>1</v>
      </c>
      <c r="L229" s="52">
        <v>0.61204999999999998</v>
      </c>
      <c r="M229" s="53"/>
      <c r="N229" s="53"/>
      <c r="O229" s="53"/>
      <c r="P229" s="53"/>
      <c r="Q229" s="53">
        <v>32114458.5</v>
      </c>
      <c r="R229" s="44"/>
      <c r="S229" s="44" t="s">
        <v>637</v>
      </c>
    </row>
    <row r="230" spans="1:19">
      <c r="A230" s="44">
        <v>227</v>
      </c>
      <c r="B230" s="54" t="s">
        <v>296</v>
      </c>
      <c r="C230" s="50" t="s">
        <v>297</v>
      </c>
      <c r="D230" s="54" t="s">
        <v>159</v>
      </c>
      <c r="E230" s="44" t="s">
        <v>135</v>
      </c>
      <c r="F230" s="50" t="s">
        <v>638</v>
      </c>
      <c r="G230" s="44">
        <v>1970</v>
      </c>
      <c r="H230" s="44">
        <v>3</v>
      </c>
      <c r="I230" s="51">
        <v>77999</v>
      </c>
      <c r="J230" s="52">
        <v>0.90391250000000001</v>
      </c>
      <c r="K230" s="52">
        <v>0.99099999999999999</v>
      </c>
      <c r="L230" s="52">
        <v>0.64265000000000005</v>
      </c>
      <c r="M230" s="53"/>
      <c r="N230" s="53">
        <v>169616.08</v>
      </c>
      <c r="O230" s="53"/>
      <c r="P230" s="53">
        <v>169616.08</v>
      </c>
      <c r="Q230" s="53">
        <v>18765779.41</v>
      </c>
      <c r="R230" s="44"/>
      <c r="S230" s="44" t="s">
        <v>639</v>
      </c>
    </row>
    <row r="231" spans="1:19">
      <c r="A231" s="44">
        <v>228</v>
      </c>
      <c r="B231" s="54" t="s">
        <v>338</v>
      </c>
      <c r="C231" s="50" t="s">
        <v>339</v>
      </c>
      <c r="D231" s="54" t="s">
        <v>640</v>
      </c>
      <c r="E231" s="44" t="s">
        <v>135</v>
      </c>
      <c r="F231" s="50" t="s">
        <v>641</v>
      </c>
      <c r="G231" s="44">
        <v>1968</v>
      </c>
      <c r="H231" s="44">
        <v>4</v>
      </c>
      <c r="I231" s="51">
        <v>76931</v>
      </c>
      <c r="J231" s="52">
        <v>0.9054875</v>
      </c>
      <c r="K231" s="52">
        <v>0.99270000000000003</v>
      </c>
      <c r="L231" s="52">
        <v>0.64385000000000003</v>
      </c>
      <c r="M231" s="53">
        <v>2699</v>
      </c>
      <c r="N231" s="53"/>
      <c r="O231" s="53">
        <v>131523.54</v>
      </c>
      <c r="P231" s="53">
        <v>134222.54</v>
      </c>
      <c r="Q231" s="53">
        <v>18508829.289999999</v>
      </c>
      <c r="R231" s="44" t="s">
        <v>91</v>
      </c>
      <c r="S231" s="44" t="s">
        <v>312</v>
      </c>
    </row>
    <row r="232" spans="1:19">
      <c r="A232" s="44">
        <v>229</v>
      </c>
      <c r="B232" s="54" t="s">
        <v>229</v>
      </c>
      <c r="C232" s="50" t="s">
        <v>230</v>
      </c>
      <c r="D232" s="54" t="s">
        <v>149</v>
      </c>
      <c r="E232" s="44" t="s">
        <v>135</v>
      </c>
      <c r="F232" s="50" t="s">
        <v>642</v>
      </c>
      <c r="G232" s="44">
        <v>2000</v>
      </c>
      <c r="H232" s="44">
        <v>4</v>
      </c>
      <c r="I232" s="51">
        <v>128387</v>
      </c>
      <c r="J232" s="52">
        <v>0.90659999999999996</v>
      </c>
      <c r="K232" s="52">
        <v>0.99960000000000004</v>
      </c>
      <c r="L232" s="52">
        <v>0.62760000000000005</v>
      </c>
      <c r="M232" s="53"/>
      <c r="N232" s="53">
        <v>11737.15</v>
      </c>
      <c r="O232" s="53"/>
      <c r="P232" s="53">
        <v>11737.15</v>
      </c>
      <c r="Q232" s="53">
        <v>30532996.34</v>
      </c>
      <c r="R232" s="44"/>
      <c r="S232" s="44" t="s">
        <v>146</v>
      </c>
    </row>
    <row r="233" spans="1:19">
      <c r="A233" s="44">
        <v>230</v>
      </c>
      <c r="B233" s="54" t="s">
        <v>95</v>
      </c>
      <c r="C233" s="50" t="s">
        <v>104</v>
      </c>
      <c r="D233" s="54" t="s">
        <v>643</v>
      </c>
      <c r="E233" s="44" t="s">
        <v>135</v>
      </c>
      <c r="F233" s="50" t="s">
        <v>644</v>
      </c>
      <c r="G233" s="44">
        <v>2006</v>
      </c>
      <c r="H233" s="44">
        <v>1</v>
      </c>
      <c r="I233" s="51">
        <v>99554</v>
      </c>
      <c r="J233" s="52">
        <v>0.90785000000000005</v>
      </c>
      <c r="K233" s="52">
        <v>1</v>
      </c>
      <c r="L233" s="52">
        <v>0.63139999999999996</v>
      </c>
      <c r="M233" s="53"/>
      <c r="N233" s="53"/>
      <c r="O233" s="53"/>
      <c r="P233" s="53"/>
      <c r="Q233" s="53">
        <v>23663985.800000001</v>
      </c>
      <c r="R233" s="44"/>
      <c r="S233" s="44" t="s">
        <v>107</v>
      </c>
    </row>
    <row r="234" spans="1:19">
      <c r="A234" s="44">
        <v>231</v>
      </c>
      <c r="B234" s="54" t="s">
        <v>645</v>
      </c>
      <c r="C234" s="50" t="s">
        <v>646</v>
      </c>
      <c r="D234" s="54" t="s">
        <v>523</v>
      </c>
      <c r="E234" s="44" t="s">
        <v>135</v>
      </c>
      <c r="F234" s="50" t="s">
        <v>647</v>
      </c>
      <c r="G234" s="44">
        <v>2005</v>
      </c>
      <c r="H234" s="44">
        <v>2</v>
      </c>
      <c r="I234" s="51">
        <v>96283</v>
      </c>
      <c r="J234" s="52">
        <v>0.90938750000000002</v>
      </c>
      <c r="K234" s="52">
        <v>0.99939999999999996</v>
      </c>
      <c r="L234" s="52">
        <v>0.63934999999999997</v>
      </c>
      <c r="M234" s="53"/>
      <c r="N234" s="53"/>
      <c r="O234" s="53">
        <v>15000</v>
      </c>
      <c r="P234" s="53">
        <v>15000</v>
      </c>
      <c r="Q234" s="53">
        <v>23164726.969999999</v>
      </c>
      <c r="R234" s="44" t="s">
        <v>91</v>
      </c>
      <c r="S234" s="44" t="s">
        <v>648</v>
      </c>
    </row>
    <row r="235" spans="1:19">
      <c r="A235" s="44">
        <v>232</v>
      </c>
      <c r="B235" s="54" t="s">
        <v>304</v>
      </c>
      <c r="C235" s="50" t="s">
        <v>305</v>
      </c>
      <c r="D235" s="54" t="s">
        <v>142</v>
      </c>
      <c r="E235" s="44" t="s">
        <v>135</v>
      </c>
      <c r="F235" s="50" t="s">
        <v>649</v>
      </c>
      <c r="G235" s="44">
        <v>2008</v>
      </c>
      <c r="H235" s="44">
        <v>1</v>
      </c>
      <c r="I235" s="51">
        <v>57423</v>
      </c>
      <c r="J235" s="52">
        <v>0.91042500000000004</v>
      </c>
      <c r="K235" s="52">
        <v>0.99409999999999998</v>
      </c>
      <c r="L235" s="52">
        <v>0.65939999999999999</v>
      </c>
      <c r="M235" s="53"/>
      <c r="N235" s="53">
        <v>81062.33</v>
      </c>
      <c r="O235" s="53"/>
      <c r="P235" s="53">
        <v>81062.33</v>
      </c>
      <c r="Q235" s="53">
        <v>13815399.57</v>
      </c>
      <c r="R235" s="44"/>
      <c r="S235" s="44" t="s">
        <v>650</v>
      </c>
    </row>
    <row r="236" spans="1:19">
      <c r="A236" s="44">
        <v>233</v>
      </c>
      <c r="B236" s="54" t="s">
        <v>563</v>
      </c>
      <c r="C236" s="50" t="s">
        <v>564</v>
      </c>
      <c r="D236" s="54" t="s">
        <v>287</v>
      </c>
      <c r="E236" s="44" t="s">
        <v>135</v>
      </c>
      <c r="F236" s="50" t="s">
        <v>651</v>
      </c>
      <c r="G236" s="44">
        <v>2010</v>
      </c>
      <c r="H236" s="44">
        <v>1</v>
      </c>
      <c r="I236" s="51">
        <v>100105</v>
      </c>
      <c r="J236" s="52">
        <v>0.91210000000000002</v>
      </c>
      <c r="K236" s="52">
        <v>1</v>
      </c>
      <c r="L236" s="52">
        <v>0.64839999999999998</v>
      </c>
      <c r="M236" s="53"/>
      <c r="N236" s="53"/>
      <c r="O236" s="53"/>
      <c r="P236" s="53"/>
      <c r="Q236" s="53">
        <v>23794958.5</v>
      </c>
      <c r="R236" s="44"/>
      <c r="S236" s="44" t="s">
        <v>648</v>
      </c>
    </row>
    <row r="237" spans="1:19">
      <c r="A237" s="44">
        <v>234</v>
      </c>
      <c r="B237" s="54" t="s">
        <v>474</v>
      </c>
      <c r="C237" s="50" t="s">
        <v>475</v>
      </c>
      <c r="D237" s="54" t="s">
        <v>652</v>
      </c>
      <c r="E237" s="44" t="s">
        <v>135</v>
      </c>
      <c r="F237" s="50" t="s">
        <v>653</v>
      </c>
      <c r="G237" s="44">
        <v>2008</v>
      </c>
      <c r="H237" s="44">
        <v>1</v>
      </c>
      <c r="I237" s="51">
        <v>51504</v>
      </c>
      <c r="J237" s="52">
        <v>0.91274999999999995</v>
      </c>
      <c r="K237" s="52">
        <v>0.96699999999999997</v>
      </c>
      <c r="L237" s="52">
        <v>0.75</v>
      </c>
      <c r="M237" s="53"/>
      <c r="N237" s="53"/>
      <c r="O237" s="53">
        <v>408875.83</v>
      </c>
      <c r="P237" s="53">
        <v>408875.83</v>
      </c>
      <c r="Q237" s="53">
        <v>12391347.359999999</v>
      </c>
      <c r="R237" s="44" t="s">
        <v>91</v>
      </c>
      <c r="S237" s="44" t="s">
        <v>478</v>
      </c>
    </row>
    <row r="238" spans="1:19">
      <c r="A238" s="44">
        <v>235</v>
      </c>
      <c r="B238" s="54" t="s">
        <v>278</v>
      </c>
      <c r="C238" s="50" t="s">
        <v>279</v>
      </c>
      <c r="D238" s="54" t="s">
        <v>242</v>
      </c>
      <c r="E238" s="44" t="s">
        <v>135</v>
      </c>
      <c r="F238" s="50" t="s">
        <v>654</v>
      </c>
      <c r="G238" s="44">
        <v>2006</v>
      </c>
      <c r="H238" s="44">
        <v>1</v>
      </c>
      <c r="I238" s="51">
        <v>72554</v>
      </c>
      <c r="J238" s="52">
        <v>0.91348750000000001</v>
      </c>
      <c r="K238" s="52">
        <v>0.9929</v>
      </c>
      <c r="L238" s="52">
        <v>0.67525000000000002</v>
      </c>
      <c r="M238" s="53"/>
      <c r="N238" s="53"/>
      <c r="O238" s="53">
        <v>124040.5</v>
      </c>
      <c r="P238" s="53">
        <v>124040.5</v>
      </c>
      <c r="Q238" s="53">
        <v>17455766.859999999</v>
      </c>
      <c r="R238" s="44" t="s">
        <v>91</v>
      </c>
      <c r="S238" s="44" t="s">
        <v>387</v>
      </c>
    </row>
    <row r="239" spans="1:19">
      <c r="A239" s="44">
        <v>236</v>
      </c>
      <c r="B239" s="54" t="s">
        <v>655</v>
      </c>
      <c r="C239" s="50" t="s">
        <v>656</v>
      </c>
      <c r="D239" s="54" t="s">
        <v>172</v>
      </c>
      <c r="E239" s="44" t="s">
        <v>135</v>
      </c>
      <c r="F239" s="50" t="s">
        <v>657</v>
      </c>
      <c r="G239" s="44">
        <v>2005</v>
      </c>
      <c r="H239" s="44">
        <v>1</v>
      </c>
      <c r="I239" s="51">
        <v>69725</v>
      </c>
      <c r="J239" s="52">
        <v>0.91592499999999999</v>
      </c>
      <c r="K239" s="52">
        <v>0.99309999999999998</v>
      </c>
      <c r="L239" s="52">
        <v>0.68440000000000001</v>
      </c>
      <c r="M239" s="53"/>
      <c r="N239" s="53"/>
      <c r="O239" s="53">
        <v>115396.97</v>
      </c>
      <c r="P239" s="53">
        <v>115396.97</v>
      </c>
      <c r="Q239" s="53">
        <v>16775137.75</v>
      </c>
      <c r="R239" s="44"/>
      <c r="S239" s="44" t="s">
        <v>658</v>
      </c>
    </row>
    <row r="240" spans="1:19">
      <c r="A240" s="44">
        <v>237</v>
      </c>
      <c r="B240" s="54" t="s">
        <v>474</v>
      </c>
      <c r="C240" s="50" t="s">
        <v>475</v>
      </c>
      <c r="D240" s="54" t="s">
        <v>659</v>
      </c>
      <c r="E240" s="44" t="s">
        <v>135</v>
      </c>
      <c r="F240" s="50" t="s">
        <v>660</v>
      </c>
      <c r="G240" s="44">
        <v>2016</v>
      </c>
      <c r="H240" s="44">
        <v>1</v>
      </c>
      <c r="I240" s="51">
        <v>136000</v>
      </c>
      <c r="J240" s="52">
        <v>0.91769999999999996</v>
      </c>
      <c r="K240" s="52">
        <v>1</v>
      </c>
      <c r="L240" s="52">
        <v>0.67079999999999995</v>
      </c>
      <c r="M240" s="53"/>
      <c r="N240" s="53"/>
      <c r="O240" s="53"/>
      <c r="P240" s="53"/>
      <c r="Q240" s="53">
        <v>32343520</v>
      </c>
      <c r="R240" s="44" t="s">
        <v>91</v>
      </c>
      <c r="S240" s="44" t="s">
        <v>478</v>
      </c>
    </row>
    <row r="241" spans="1:19">
      <c r="A241" s="44">
        <v>238</v>
      </c>
      <c r="B241" s="54" t="s">
        <v>176</v>
      </c>
      <c r="C241" s="50" t="s">
        <v>177</v>
      </c>
      <c r="D241" s="54" t="s">
        <v>85</v>
      </c>
      <c r="E241" s="44" t="s">
        <v>135</v>
      </c>
      <c r="F241" s="50" t="s">
        <v>661</v>
      </c>
      <c r="G241" s="44">
        <v>2014</v>
      </c>
      <c r="H241" s="44">
        <v>1</v>
      </c>
      <c r="I241" s="51">
        <v>62716</v>
      </c>
      <c r="J241" s="52">
        <v>0.91974999999999996</v>
      </c>
      <c r="K241" s="52">
        <v>1</v>
      </c>
      <c r="L241" s="52">
        <v>0.67900000000000005</v>
      </c>
      <c r="M241" s="53"/>
      <c r="N241" s="53"/>
      <c r="O241" s="53"/>
      <c r="P241" s="53"/>
      <c r="Q241" s="53">
        <v>15088842.439999999</v>
      </c>
      <c r="R241" s="44"/>
      <c r="S241" s="44" t="s">
        <v>180</v>
      </c>
    </row>
    <row r="242" spans="1:19">
      <c r="A242" s="44">
        <v>239</v>
      </c>
      <c r="B242" s="54" t="s">
        <v>186</v>
      </c>
      <c r="C242" s="50" t="s">
        <v>187</v>
      </c>
      <c r="D242" s="54" t="s">
        <v>662</v>
      </c>
      <c r="E242" s="44" t="s">
        <v>135</v>
      </c>
      <c r="F242" s="50" t="s">
        <v>663</v>
      </c>
      <c r="G242" s="44">
        <v>2007</v>
      </c>
      <c r="H242" s="44">
        <v>1</v>
      </c>
      <c r="I242" s="51">
        <v>49147</v>
      </c>
      <c r="J242" s="52">
        <v>0.92006250000000001</v>
      </c>
      <c r="K242" s="52">
        <v>0.98509999999999998</v>
      </c>
      <c r="L242" s="52">
        <v>0.72494999999999998</v>
      </c>
      <c r="M242" s="53"/>
      <c r="N242" s="53"/>
      <c r="O242" s="53">
        <v>175906.46</v>
      </c>
      <c r="P242" s="53">
        <v>175906.46</v>
      </c>
      <c r="Q242" s="53">
        <v>11824276.73</v>
      </c>
      <c r="R242" s="44"/>
      <c r="S242" s="44" t="s">
        <v>401</v>
      </c>
    </row>
    <row r="243" spans="1:19">
      <c r="A243" s="44">
        <v>240</v>
      </c>
      <c r="B243" s="54" t="s">
        <v>434</v>
      </c>
      <c r="C243" s="50" t="s">
        <v>435</v>
      </c>
      <c r="D243" s="54" t="s">
        <v>385</v>
      </c>
      <c r="E243" s="44" t="s">
        <v>135</v>
      </c>
      <c r="F243" s="50" t="s">
        <v>664</v>
      </c>
      <c r="G243" s="44">
        <v>2011</v>
      </c>
      <c r="H243" s="44">
        <v>1</v>
      </c>
      <c r="I243" s="51">
        <v>64133</v>
      </c>
      <c r="J243" s="52">
        <v>0.92110000000000003</v>
      </c>
      <c r="K243" s="52">
        <v>1</v>
      </c>
      <c r="L243" s="52">
        <v>0.68440000000000001</v>
      </c>
      <c r="M243" s="53"/>
      <c r="N243" s="53"/>
      <c r="O243" s="53"/>
      <c r="P243" s="53"/>
      <c r="Q243" s="53">
        <v>15429758.470000001</v>
      </c>
      <c r="R243" s="44"/>
      <c r="S243" s="44" t="s">
        <v>312</v>
      </c>
    </row>
    <row r="244" spans="1:19">
      <c r="A244" s="44">
        <v>241</v>
      </c>
      <c r="B244" s="54" t="s">
        <v>95</v>
      </c>
      <c r="C244" s="50" t="s">
        <v>104</v>
      </c>
      <c r="D244" s="54" t="s">
        <v>159</v>
      </c>
      <c r="E244" s="44" t="s">
        <v>135</v>
      </c>
      <c r="F244" s="50" t="s">
        <v>665</v>
      </c>
      <c r="G244" s="44">
        <v>2010</v>
      </c>
      <c r="H244" s="44">
        <v>1</v>
      </c>
      <c r="I244" s="51">
        <v>72281</v>
      </c>
      <c r="J244" s="52">
        <v>0.92181250000000003</v>
      </c>
      <c r="K244" s="52">
        <v>1</v>
      </c>
      <c r="L244" s="52">
        <v>0.68725000000000003</v>
      </c>
      <c r="M244" s="53"/>
      <c r="N244" s="53"/>
      <c r="O244" s="53"/>
      <c r="P244" s="53"/>
      <c r="Q244" s="53">
        <v>17390085.789999999</v>
      </c>
      <c r="R244" s="44"/>
      <c r="S244" s="44" t="s">
        <v>107</v>
      </c>
    </row>
    <row r="245" spans="1:19">
      <c r="A245" s="44">
        <v>242</v>
      </c>
      <c r="B245" s="54" t="s">
        <v>95</v>
      </c>
      <c r="C245" s="50" t="s">
        <v>104</v>
      </c>
      <c r="D245" s="54" t="s">
        <v>348</v>
      </c>
      <c r="E245" s="44" t="s">
        <v>135</v>
      </c>
      <c r="F245" s="50" t="s">
        <v>666</v>
      </c>
      <c r="G245" s="44">
        <v>2009</v>
      </c>
      <c r="H245" s="44">
        <v>1</v>
      </c>
      <c r="I245" s="51">
        <v>76724</v>
      </c>
      <c r="J245" s="52">
        <v>0.92656249999999996</v>
      </c>
      <c r="K245" s="52">
        <v>1</v>
      </c>
      <c r="L245" s="52">
        <v>0.70625000000000004</v>
      </c>
      <c r="M245" s="53"/>
      <c r="N245" s="53"/>
      <c r="O245" s="53"/>
      <c r="P245" s="53"/>
      <c r="Q245" s="53">
        <v>18459027.16</v>
      </c>
      <c r="R245" s="44"/>
      <c r="S245" s="44" t="s">
        <v>107</v>
      </c>
    </row>
    <row r="246" spans="1:19">
      <c r="A246" s="44">
        <v>243</v>
      </c>
      <c r="B246" s="54" t="s">
        <v>111</v>
      </c>
      <c r="C246" s="50" t="s">
        <v>112</v>
      </c>
      <c r="D246" s="54" t="s">
        <v>408</v>
      </c>
      <c r="E246" s="44" t="s">
        <v>135</v>
      </c>
      <c r="F246" s="50" t="s">
        <v>667</v>
      </c>
      <c r="G246" s="44">
        <v>2001</v>
      </c>
      <c r="H246" s="44">
        <v>2</v>
      </c>
      <c r="I246" s="51">
        <v>79727</v>
      </c>
      <c r="J246" s="52">
        <v>0.92682500000000001</v>
      </c>
      <c r="K246" s="52">
        <v>0.9919</v>
      </c>
      <c r="L246" s="52">
        <v>0.73160000000000003</v>
      </c>
      <c r="M246" s="53"/>
      <c r="N246" s="53">
        <v>156150.22</v>
      </c>
      <c r="O246" s="53"/>
      <c r="P246" s="53">
        <v>156150.22</v>
      </c>
      <c r="Q246" s="53">
        <v>19181518.93</v>
      </c>
      <c r="R246" s="44" t="s">
        <v>91</v>
      </c>
      <c r="S246" s="44" t="s">
        <v>120</v>
      </c>
    </row>
    <row r="247" spans="1:19">
      <c r="A247" s="44">
        <v>244</v>
      </c>
      <c r="B247" s="54" t="s">
        <v>111</v>
      </c>
      <c r="C247" s="50" t="s">
        <v>112</v>
      </c>
      <c r="D247" s="54" t="s">
        <v>413</v>
      </c>
      <c r="E247" s="44" t="s">
        <v>135</v>
      </c>
      <c r="F247" s="50" t="s">
        <v>668</v>
      </c>
      <c r="G247" s="44">
        <v>2010</v>
      </c>
      <c r="H247" s="44">
        <v>1</v>
      </c>
      <c r="I247" s="51">
        <v>72285</v>
      </c>
      <c r="J247" s="52">
        <v>0.93017499999999997</v>
      </c>
      <c r="K247" s="52">
        <v>0.9929</v>
      </c>
      <c r="L247" s="52">
        <v>0.74199999999999999</v>
      </c>
      <c r="M247" s="53"/>
      <c r="N247" s="53">
        <v>123580.6</v>
      </c>
      <c r="O247" s="53"/>
      <c r="P247" s="53">
        <v>123580.6</v>
      </c>
      <c r="Q247" s="53">
        <v>17391048.149999999</v>
      </c>
      <c r="R247" s="44" t="s">
        <v>91</v>
      </c>
      <c r="S247" s="44" t="s">
        <v>115</v>
      </c>
    </row>
    <row r="248" spans="1:19">
      <c r="A248" s="44">
        <v>245</v>
      </c>
      <c r="B248" s="54" t="s">
        <v>218</v>
      </c>
      <c r="C248" s="50" t="s">
        <v>219</v>
      </c>
      <c r="D248" s="54" t="s">
        <v>149</v>
      </c>
      <c r="E248" s="44" t="s">
        <v>135</v>
      </c>
      <c r="F248" s="50" t="s">
        <v>669</v>
      </c>
      <c r="G248" s="44">
        <v>2001</v>
      </c>
      <c r="H248" s="44">
        <v>1</v>
      </c>
      <c r="I248" s="51">
        <v>65187</v>
      </c>
      <c r="J248" s="52">
        <v>0.93337499999999995</v>
      </c>
      <c r="K248" s="52">
        <v>0.99850000000000005</v>
      </c>
      <c r="L248" s="52">
        <v>0.73799999999999999</v>
      </c>
      <c r="M248" s="53"/>
      <c r="N248" s="53"/>
      <c r="O248" s="53">
        <v>23569.66</v>
      </c>
      <c r="P248" s="53">
        <v>23569.66</v>
      </c>
      <c r="Q248" s="53">
        <v>15683340.33</v>
      </c>
      <c r="R248" s="44"/>
      <c r="S248" s="44" t="s">
        <v>331</v>
      </c>
    </row>
    <row r="249" spans="1:19">
      <c r="A249" s="44">
        <v>246</v>
      </c>
      <c r="B249" s="54" t="s">
        <v>95</v>
      </c>
      <c r="C249" s="50" t="s">
        <v>104</v>
      </c>
      <c r="D249" s="54" t="s">
        <v>85</v>
      </c>
      <c r="E249" s="44" t="s">
        <v>135</v>
      </c>
      <c r="F249" s="50" t="s">
        <v>670</v>
      </c>
      <c r="G249" s="44">
        <v>2010</v>
      </c>
      <c r="H249" s="44">
        <v>1</v>
      </c>
      <c r="I249" s="51">
        <v>82433</v>
      </c>
      <c r="J249" s="52">
        <v>0.93518749999999995</v>
      </c>
      <c r="K249" s="52">
        <v>1</v>
      </c>
      <c r="L249" s="52">
        <v>0.74075000000000002</v>
      </c>
      <c r="M249" s="53"/>
      <c r="N249" s="53"/>
      <c r="O249" s="53"/>
      <c r="P249" s="53"/>
      <c r="Q249" s="53">
        <v>19832555.469999999</v>
      </c>
      <c r="R249" s="44"/>
      <c r="S249" s="44" t="s">
        <v>107</v>
      </c>
    </row>
    <row r="250" spans="1:19">
      <c r="A250" s="44">
        <v>247</v>
      </c>
      <c r="B250" s="54" t="s">
        <v>95</v>
      </c>
      <c r="C250" s="50" t="s">
        <v>104</v>
      </c>
      <c r="D250" s="54" t="s">
        <v>671</v>
      </c>
      <c r="E250" s="44" t="s">
        <v>135</v>
      </c>
      <c r="F250" s="50" t="s">
        <v>672</v>
      </c>
      <c r="G250" s="44">
        <v>2005</v>
      </c>
      <c r="H250" s="44">
        <v>1</v>
      </c>
      <c r="I250" s="51">
        <v>69937</v>
      </c>
      <c r="J250" s="52">
        <v>0.93923749999999995</v>
      </c>
      <c r="K250" s="52">
        <v>0.9929</v>
      </c>
      <c r="L250" s="52">
        <v>0.77825</v>
      </c>
      <c r="M250" s="53"/>
      <c r="N250" s="53"/>
      <c r="O250" s="53">
        <v>119566.39</v>
      </c>
      <c r="P250" s="53">
        <v>119566.39</v>
      </c>
      <c r="Q250" s="53">
        <v>16826142.829999998</v>
      </c>
      <c r="R250" s="44"/>
      <c r="S250" s="44" t="s">
        <v>107</v>
      </c>
    </row>
    <row r="251" spans="1:19">
      <c r="A251" s="44">
        <v>248</v>
      </c>
      <c r="B251" s="54" t="s">
        <v>111</v>
      </c>
      <c r="C251" s="50" t="s">
        <v>112</v>
      </c>
      <c r="D251" s="54" t="s">
        <v>142</v>
      </c>
      <c r="E251" s="44" t="s">
        <v>135</v>
      </c>
      <c r="F251" s="50" t="s">
        <v>673</v>
      </c>
      <c r="G251" s="44">
        <v>2010</v>
      </c>
      <c r="H251" s="44">
        <v>1</v>
      </c>
      <c r="I251" s="51">
        <v>79518</v>
      </c>
      <c r="J251" s="52">
        <v>0.94230000000000003</v>
      </c>
      <c r="K251" s="52">
        <v>1</v>
      </c>
      <c r="L251" s="52">
        <v>0.76919999999999999</v>
      </c>
      <c r="M251" s="53"/>
      <c r="N251" s="53"/>
      <c r="O251" s="53"/>
      <c r="P251" s="53"/>
      <c r="Q251" s="53">
        <v>19131235.620000001</v>
      </c>
      <c r="R251" s="44" t="s">
        <v>91</v>
      </c>
      <c r="S251" s="44" t="s">
        <v>115</v>
      </c>
    </row>
    <row r="252" spans="1:19">
      <c r="A252" s="44">
        <v>249</v>
      </c>
      <c r="B252" s="54" t="s">
        <v>78</v>
      </c>
      <c r="C252" s="50" t="s">
        <v>79</v>
      </c>
      <c r="D252" s="54" t="s">
        <v>674</v>
      </c>
      <c r="E252" s="44" t="s">
        <v>135</v>
      </c>
      <c r="F252" s="50" t="s">
        <v>675</v>
      </c>
      <c r="G252" s="44">
        <v>2013</v>
      </c>
      <c r="H252" s="44">
        <v>1</v>
      </c>
      <c r="I252" s="51">
        <v>69400</v>
      </c>
      <c r="J252" s="52">
        <v>0.94725000000000004</v>
      </c>
      <c r="K252" s="52">
        <v>1</v>
      </c>
      <c r="L252" s="52">
        <v>0.78900000000000003</v>
      </c>
      <c r="M252" s="53"/>
      <c r="N252" s="53"/>
      <c r="O252" s="53"/>
      <c r="P252" s="53"/>
      <c r="Q252" s="53">
        <v>16696946</v>
      </c>
      <c r="R252" s="44"/>
      <c r="S252" s="44" t="s">
        <v>676</v>
      </c>
    </row>
    <row r="253" spans="1:19">
      <c r="A253" s="44">
        <v>250</v>
      </c>
      <c r="B253" s="54" t="s">
        <v>111</v>
      </c>
      <c r="C253" s="50" t="s">
        <v>112</v>
      </c>
      <c r="D253" s="54" t="s">
        <v>223</v>
      </c>
      <c r="E253" s="44" t="s">
        <v>135</v>
      </c>
      <c r="F253" s="50" t="s">
        <v>677</v>
      </c>
      <c r="G253" s="44">
        <v>2011</v>
      </c>
      <c r="H253" s="44">
        <v>1</v>
      </c>
      <c r="I253" s="51">
        <v>80934</v>
      </c>
      <c r="J253" s="52">
        <v>0.9488375</v>
      </c>
      <c r="K253" s="52">
        <v>1</v>
      </c>
      <c r="L253" s="52">
        <v>0.79535</v>
      </c>
      <c r="M253" s="53"/>
      <c r="N253" s="53"/>
      <c r="O253" s="53"/>
      <c r="P253" s="53"/>
      <c r="Q253" s="53">
        <v>19471911.059999999</v>
      </c>
      <c r="R253" s="44" t="s">
        <v>91</v>
      </c>
      <c r="S253" s="44" t="s">
        <v>198</v>
      </c>
    </row>
    <row r="254" spans="1:19">
      <c r="A254" s="44">
        <v>251</v>
      </c>
      <c r="B254" s="54" t="s">
        <v>95</v>
      </c>
      <c r="C254" s="50" t="s">
        <v>104</v>
      </c>
      <c r="D254" s="54" t="s">
        <v>289</v>
      </c>
      <c r="E254" s="44" t="s">
        <v>135</v>
      </c>
      <c r="F254" s="50" t="s">
        <v>678</v>
      </c>
      <c r="G254" s="44">
        <v>2010</v>
      </c>
      <c r="H254" s="44">
        <v>1</v>
      </c>
      <c r="I254" s="51">
        <v>77900</v>
      </c>
      <c r="J254" s="52">
        <v>0.94957499999999995</v>
      </c>
      <c r="K254" s="52">
        <v>0.99850000000000005</v>
      </c>
      <c r="L254" s="52">
        <v>0.80279999999999996</v>
      </c>
      <c r="M254" s="53"/>
      <c r="N254" s="53">
        <v>28166.3</v>
      </c>
      <c r="O254" s="53"/>
      <c r="P254" s="53">
        <v>28166.3</v>
      </c>
      <c r="Q254" s="53">
        <v>18741961</v>
      </c>
      <c r="R254" s="44"/>
      <c r="S254" s="44" t="s">
        <v>107</v>
      </c>
    </row>
  </sheetData>
  <sheetProtection algorithmName="SHA-512" hashValue="gLjiSBTMSrZA2Wh1kPCBALclVDzfIdCJE0mB6sW5GsUzfG0cde+ML5/Sa95Dszz6uuzeXfgGkdzDYclVYax71w==" saltValue="5WpvJJ5vodFVapiMtAZ7R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55305-13D8-4B29-A512-78C33A524802}">
  <dimension ref="A1:T254"/>
  <sheetViews>
    <sheetView workbookViewId="0"/>
  </sheetViews>
  <sheetFormatPr defaultRowHeight="15"/>
  <cols>
    <col min="2" max="2" width="8.85546875" style="24"/>
    <col min="3" max="3" width="26.140625" bestFit="1" customWidth="1"/>
    <col min="4" max="4" width="12.7109375" style="24" customWidth="1"/>
    <col min="6" max="6" width="53.140625" bestFit="1" customWidth="1"/>
    <col min="8" max="8" width="10.140625" customWidth="1"/>
    <col min="9" max="9" width="11.42578125" customWidth="1"/>
    <col min="10" max="10" width="11.140625" customWidth="1"/>
    <col min="11" max="11" width="12.42578125" customWidth="1"/>
    <col min="12" max="12" width="11" customWidth="1"/>
    <col min="13" max="14" width="12.42578125" bestFit="1" customWidth="1"/>
    <col min="15" max="15" width="11.42578125" bestFit="1" customWidth="1"/>
    <col min="16" max="16" width="13.140625" customWidth="1"/>
    <col min="17" max="17" width="14.5703125" customWidth="1"/>
    <col min="19" max="19" width="12" customWidth="1"/>
    <col min="20" max="20" width="32.28515625" customWidth="1"/>
  </cols>
  <sheetData>
    <row r="1" spans="1:20">
      <c r="A1" s="20" t="s">
        <v>0</v>
      </c>
      <c r="B1" s="22"/>
      <c r="C1" s="19"/>
      <c r="D1" s="22"/>
      <c r="E1" s="19"/>
      <c r="F1" s="19"/>
      <c r="G1" s="19"/>
      <c r="H1" s="19"/>
      <c r="I1" s="19"/>
      <c r="J1" s="19"/>
      <c r="K1" s="19"/>
      <c r="L1" s="19"/>
      <c r="M1" s="19"/>
      <c r="N1" s="19"/>
      <c r="O1" s="19"/>
      <c r="P1" s="19"/>
      <c r="Q1" s="19"/>
      <c r="R1" s="19"/>
      <c r="S1" s="19"/>
    </row>
    <row r="3" spans="1:20" ht="60">
      <c r="A3" s="21" t="s">
        <v>1</v>
      </c>
      <c r="B3" s="23" t="s">
        <v>2</v>
      </c>
      <c r="C3" s="21" t="s">
        <v>3</v>
      </c>
      <c r="D3" s="23" t="s">
        <v>4</v>
      </c>
      <c r="E3" s="21" t="s">
        <v>49</v>
      </c>
      <c r="F3" s="21" t="s">
        <v>5</v>
      </c>
      <c r="G3" s="21" t="s">
        <v>6</v>
      </c>
      <c r="H3" s="21" t="s">
        <v>7</v>
      </c>
      <c r="I3" s="21" t="s">
        <v>8</v>
      </c>
      <c r="J3" s="21" t="s">
        <v>9</v>
      </c>
      <c r="K3" s="21" t="s">
        <v>10</v>
      </c>
      <c r="L3" s="21" t="s">
        <v>11</v>
      </c>
      <c r="M3" s="21" t="s">
        <v>40</v>
      </c>
      <c r="N3" s="21" t="s">
        <v>45</v>
      </c>
      <c r="O3" s="21" t="s">
        <v>46</v>
      </c>
      <c r="P3" s="21" t="s">
        <v>12</v>
      </c>
      <c r="Q3" s="21" t="s">
        <v>13</v>
      </c>
      <c r="R3" s="21" t="s">
        <v>14</v>
      </c>
      <c r="S3" s="21" t="s">
        <v>15</v>
      </c>
      <c r="T3" s="25" t="s">
        <v>71</v>
      </c>
    </row>
    <row r="4" spans="1:20">
      <c r="A4" s="44">
        <v>235</v>
      </c>
      <c r="B4" s="54" t="s">
        <v>278</v>
      </c>
      <c r="C4" s="50" t="s">
        <v>279</v>
      </c>
      <c r="D4" s="54" t="s">
        <v>242</v>
      </c>
      <c r="E4" s="44" t="s">
        <v>135</v>
      </c>
      <c r="F4" s="50" t="s">
        <v>654</v>
      </c>
      <c r="G4" s="44">
        <v>2006</v>
      </c>
      <c r="H4" s="44">
        <v>1</v>
      </c>
      <c r="I4" s="51">
        <v>72554</v>
      </c>
      <c r="J4" s="52">
        <v>0.91348750000000001</v>
      </c>
      <c r="K4" s="52">
        <v>0.9929</v>
      </c>
      <c r="L4" s="52">
        <v>0.67525000000000002</v>
      </c>
      <c r="M4" s="53"/>
      <c r="N4" s="53"/>
      <c r="O4" s="53">
        <v>124040.5</v>
      </c>
      <c r="P4" s="53">
        <v>124040.5</v>
      </c>
      <c r="Q4" s="53">
        <v>17455766.859999999</v>
      </c>
      <c r="R4" s="44" t="s">
        <v>91</v>
      </c>
      <c r="S4" s="44" t="s">
        <v>387</v>
      </c>
    </row>
    <row r="5" spans="1:20">
      <c r="A5" s="44">
        <v>45</v>
      </c>
      <c r="B5" s="54" t="s">
        <v>278</v>
      </c>
      <c r="C5" s="50" t="s">
        <v>279</v>
      </c>
      <c r="D5" s="54" t="s">
        <v>85</v>
      </c>
      <c r="E5" s="44" t="s">
        <v>135</v>
      </c>
      <c r="F5" s="50" t="s">
        <v>280</v>
      </c>
      <c r="G5" s="44">
        <v>1992</v>
      </c>
      <c r="H5" s="44">
        <v>4</v>
      </c>
      <c r="I5" s="51">
        <v>161623</v>
      </c>
      <c r="J5" s="52">
        <v>0.58165</v>
      </c>
      <c r="K5" s="52">
        <v>0.6976</v>
      </c>
      <c r="L5" s="52">
        <v>0.23380000000000001</v>
      </c>
      <c r="M5" s="53">
        <v>65509.8</v>
      </c>
      <c r="N5" s="53">
        <v>2347623.38</v>
      </c>
      <c r="O5" s="53">
        <v>9210219.8300000001</v>
      </c>
      <c r="P5" s="53">
        <v>11623353.01</v>
      </c>
      <c r="Q5" s="53">
        <v>38437181.859999999</v>
      </c>
      <c r="R5" s="44"/>
      <c r="S5" s="44" t="s">
        <v>281</v>
      </c>
    </row>
    <row r="6" spans="1:20">
      <c r="A6" s="44">
        <v>67</v>
      </c>
      <c r="B6" s="54" t="s">
        <v>278</v>
      </c>
      <c r="C6" s="50" t="s">
        <v>279</v>
      </c>
      <c r="D6" s="54" t="s">
        <v>335</v>
      </c>
      <c r="E6" s="44" t="s">
        <v>135</v>
      </c>
      <c r="F6" s="50" t="s">
        <v>336</v>
      </c>
      <c r="G6" s="44">
        <v>1952</v>
      </c>
      <c r="H6" s="44">
        <v>3</v>
      </c>
      <c r="I6" s="51">
        <v>55493</v>
      </c>
      <c r="J6" s="52">
        <v>0.61593750000000003</v>
      </c>
      <c r="K6" s="52">
        <v>0.76190000000000002</v>
      </c>
      <c r="L6" s="52">
        <v>0.17805000000000001</v>
      </c>
      <c r="M6" s="53">
        <v>3000</v>
      </c>
      <c r="N6" s="53">
        <v>1382690.01</v>
      </c>
      <c r="O6" s="53">
        <v>1754553.65</v>
      </c>
      <c r="P6" s="53">
        <v>3140243.66</v>
      </c>
      <c r="Q6" s="53">
        <v>13190686.1</v>
      </c>
      <c r="R6" s="44" t="s">
        <v>91</v>
      </c>
      <c r="S6" s="44" t="s">
        <v>337</v>
      </c>
    </row>
    <row r="7" spans="1:20">
      <c r="A7" s="44">
        <v>223</v>
      </c>
      <c r="B7" s="54" t="s">
        <v>278</v>
      </c>
      <c r="C7" s="50" t="s">
        <v>279</v>
      </c>
      <c r="D7" s="54" t="s">
        <v>149</v>
      </c>
      <c r="E7" s="44" t="s">
        <v>135</v>
      </c>
      <c r="F7" s="50" t="s">
        <v>630</v>
      </c>
      <c r="G7" s="44">
        <v>2013</v>
      </c>
      <c r="H7" s="44">
        <v>1</v>
      </c>
      <c r="I7" s="51">
        <v>64500</v>
      </c>
      <c r="J7" s="52">
        <v>0.90131249999999996</v>
      </c>
      <c r="K7" s="52">
        <v>1</v>
      </c>
      <c r="L7" s="52">
        <v>0.60524999999999995</v>
      </c>
      <c r="M7" s="53"/>
      <c r="N7" s="53"/>
      <c r="O7" s="53"/>
      <c r="P7" s="53"/>
      <c r="Q7" s="53">
        <v>15518055</v>
      </c>
      <c r="R7" s="44"/>
      <c r="S7" s="44" t="s">
        <v>439</v>
      </c>
    </row>
    <row r="8" spans="1:20">
      <c r="A8" s="44">
        <v>132</v>
      </c>
      <c r="B8" s="54" t="s">
        <v>258</v>
      </c>
      <c r="C8" s="50" t="s">
        <v>480</v>
      </c>
      <c r="D8" s="54" t="s">
        <v>85</v>
      </c>
      <c r="E8" s="44" t="s">
        <v>135</v>
      </c>
      <c r="F8" s="50" t="s">
        <v>481</v>
      </c>
      <c r="G8" s="44">
        <v>1999</v>
      </c>
      <c r="H8" s="44">
        <v>1</v>
      </c>
      <c r="I8" s="51">
        <v>127000</v>
      </c>
      <c r="J8" s="52">
        <v>0.73948749999999996</v>
      </c>
      <c r="K8" s="52">
        <v>0.84319999999999995</v>
      </c>
      <c r="L8" s="52">
        <v>0.42835000000000001</v>
      </c>
      <c r="M8" s="53">
        <v>2763908.62</v>
      </c>
      <c r="N8" s="53">
        <v>2026622.19</v>
      </c>
      <c r="O8" s="53"/>
      <c r="P8" s="53">
        <v>4790530.8099999996</v>
      </c>
      <c r="Q8" s="53">
        <v>30554930</v>
      </c>
      <c r="R8" s="44" t="s">
        <v>91</v>
      </c>
      <c r="S8" s="44" t="s">
        <v>482</v>
      </c>
    </row>
    <row r="9" spans="1:20">
      <c r="A9" s="44">
        <v>141</v>
      </c>
      <c r="B9" s="54" t="s">
        <v>395</v>
      </c>
      <c r="C9" s="50" t="s">
        <v>498</v>
      </c>
      <c r="D9" s="54" t="s">
        <v>134</v>
      </c>
      <c r="E9" s="44" t="s">
        <v>135</v>
      </c>
      <c r="F9" s="50" t="s">
        <v>499</v>
      </c>
      <c r="G9" s="44">
        <v>1960</v>
      </c>
      <c r="H9" s="44">
        <v>5</v>
      </c>
      <c r="I9" s="51">
        <v>68959</v>
      </c>
      <c r="J9" s="52">
        <v>0.74846250000000003</v>
      </c>
      <c r="K9" s="52">
        <v>0.8952</v>
      </c>
      <c r="L9" s="52">
        <v>0.30825000000000002</v>
      </c>
      <c r="M9" s="53">
        <v>180485.33</v>
      </c>
      <c r="N9" s="53">
        <v>1558790.6</v>
      </c>
      <c r="O9" s="53"/>
      <c r="P9" s="53">
        <v>1739275.93</v>
      </c>
      <c r="Q9" s="53">
        <v>16590845.810000001</v>
      </c>
      <c r="R9" s="44" t="s">
        <v>91</v>
      </c>
      <c r="S9" s="44" t="s">
        <v>500</v>
      </c>
    </row>
    <row r="10" spans="1:20">
      <c r="A10" s="44">
        <v>86</v>
      </c>
      <c r="B10" s="54" t="s">
        <v>88</v>
      </c>
      <c r="C10" s="50" t="s">
        <v>89</v>
      </c>
      <c r="D10" s="54" t="s">
        <v>385</v>
      </c>
      <c r="E10" s="44" t="s">
        <v>135</v>
      </c>
      <c r="F10" s="50" t="s">
        <v>386</v>
      </c>
      <c r="G10" s="44">
        <v>1983</v>
      </c>
      <c r="H10" s="44">
        <v>1</v>
      </c>
      <c r="I10" s="51">
        <v>30396</v>
      </c>
      <c r="J10" s="52">
        <v>0.65725</v>
      </c>
      <c r="K10" s="52">
        <v>0.68020000000000003</v>
      </c>
      <c r="L10" s="52">
        <v>0.58840000000000003</v>
      </c>
      <c r="M10" s="53">
        <v>1566660.31</v>
      </c>
      <c r="N10" s="53"/>
      <c r="O10" s="53">
        <v>772191.84</v>
      </c>
      <c r="P10" s="53">
        <v>2338852.15</v>
      </c>
      <c r="Q10" s="53">
        <v>7312973.6399999997</v>
      </c>
      <c r="R10" s="44" t="s">
        <v>91</v>
      </c>
      <c r="S10" s="44" t="s">
        <v>387</v>
      </c>
    </row>
    <row r="11" spans="1:20">
      <c r="A11" s="44">
        <v>110</v>
      </c>
      <c r="B11" s="54" t="s">
        <v>88</v>
      </c>
      <c r="C11" s="50" t="s">
        <v>89</v>
      </c>
      <c r="D11" s="54" t="s">
        <v>178</v>
      </c>
      <c r="E11" s="44" t="s">
        <v>135</v>
      </c>
      <c r="F11" s="50" t="s">
        <v>431</v>
      </c>
      <c r="G11" s="44">
        <v>1960</v>
      </c>
      <c r="H11" s="44">
        <v>1</v>
      </c>
      <c r="I11" s="51">
        <v>38853</v>
      </c>
      <c r="J11" s="52">
        <v>0.69530000000000003</v>
      </c>
      <c r="K11" s="52">
        <v>0.69599999999999995</v>
      </c>
      <c r="L11" s="52">
        <v>0.69320000000000004</v>
      </c>
      <c r="M11" s="53">
        <v>171717.44</v>
      </c>
      <c r="N11" s="53">
        <v>2670027.5099999998</v>
      </c>
      <c r="O11" s="53"/>
      <c r="P11" s="53">
        <v>2841744.95</v>
      </c>
      <c r="Q11" s="53">
        <v>9347643.2699999996</v>
      </c>
      <c r="R11" s="44" t="s">
        <v>91</v>
      </c>
      <c r="S11" s="44" t="s">
        <v>92</v>
      </c>
    </row>
    <row r="12" spans="1:20">
      <c r="A12" s="44">
        <v>95</v>
      </c>
      <c r="B12" s="54" t="s">
        <v>88</v>
      </c>
      <c r="C12" s="50" t="s">
        <v>89</v>
      </c>
      <c r="D12" s="54" t="s">
        <v>289</v>
      </c>
      <c r="E12" s="44" t="s">
        <v>135</v>
      </c>
      <c r="F12" s="50" t="s">
        <v>407</v>
      </c>
      <c r="G12" s="44">
        <v>1986</v>
      </c>
      <c r="H12" s="44">
        <v>1</v>
      </c>
      <c r="I12" s="51">
        <v>29878</v>
      </c>
      <c r="J12" s="52">
        <v>0.67849999999999999</v>
      </c>
      <c r="K12" s="52">
        <v>0.68959999999999999</v>
      </c>
      <c r="L12" s="52">
        <v>0.6452</v>
      </c>
      <c r="M12" s="53">
        <v>1499714.28</v>
      </c>
      <c r="N12" s="53">
        <v>731465.43</v>
      </c>
      <c r="O12" s="53"/>
      <c r="P12" s="53">
        <v>2231179.71</v>
      </c>
      <c r="Q12" s="53">
        <v>7188348.0199999996</v>
      </c>
      <c r="R12" s="44" t="s">
        <v>91</v>
      </c>
      <c r="S12" s="44" t="s">
        <v>87</v>
      </c>
    </row>
    <row r="13" spans="1:20">
      <c r="A13" s="44">
        <v>55</v>
      </c>
      <c r="B13" s="54" t="s">
        <v>88</v>
      </c>
      <c r="C13" s="50" t="s">
        <v>89</v>
      </c>
      <c r="D13" s="54" t="s">
        <v>220</v>
      </c>
      <c r="E13" s="44" t="s">
        <v>135</v>
      </c>
      <c r="F13" s="50" t="s">
        <v>307</v>
      </c>
      <c r="G13" s="44">
        <v>1985</v>
      </c>
      <c r="H13" s="44">
        <v>1</v>
      </c>
      <c r="I13" s="51">
        <v>38577</v>
      </c>
      <c r="J13" s="52">
        <v>0.59530000000000005</v>
      </c>
      <c r="K13" s="52">
        <v>0.58460000000000001</v>
      </c>
      <c r="L13" s="52">
        <v>0.62739999999999996</v>
      </c>
      <c r="M13" s="53">
        <v>1951692.99</v>
      </c>
      <c r="N13" s="53">
        <v>1904034.08</v>
      </c>
      <c r="O13" s="53"/>
      <c r="P13" s="53">
        <v>3855727.07</v>
      </c>
      <c r="Q13" s="53">
        <v>9281240.4299999997</v>
      </c>
      <c r="R13" s="44"/>
      <c r="S13" s="44" t="s">
        <v>87</v>
      </c>
    </row>
    <row r="14" spans="1:20">
      <c r="A14" s="44">
        <v>133</v>
      </c>
      <c r="B14" s="54" t="s">
        <v>88</v>
      </c>
      <c r="C14" s="50" t="s">
        <v>89</v>
      </c>
      <c r="D14" s="54" t="s">
        <v>422</v>
      </c>
      <c r="E14" s="44" t="s">
        <v>135</v>
      </c>
      <c r="F14" s="50" t="s">
        <v>483</v>
      </c>
      <c r="G14" s="44">
        <v>1958</v>
      </c>
      <c r="H14" s="44">
        <v>1</v>
      </c>
      <c r="I14" s="51">
        <v>28546</v>
      </c>
      <c r="J14" s="52">
        <v>0.74037500000000001</v>
      </c>
      <c r="K14" s="52">
        <v>0.78410000000000002</v>
      </c>
      <c r="L14" s="52">
        <v>0.60919999999999996</v>
      </c>
      <c r="M14" s="53">
        <v>105339.31</v>
      </c>
      <c r="N14" s="53">
        <v>902153.11</v>
      </c>
      <c r="O14" s="53">
        <v>475123</v>
      </c>
      <c r="P14" s="53">
        <v>1482615.42</v>
      </c>
      <c r="Q14" s="53">
        <v>6867882.1399999997</v>
      </c>
      <c r="R14" s="44" t="s">
        <v>91</v>
      </c>
      <c r="S14" s="44" t="s">
        <v>484</v>
      </c>
    </row>
    <row r="15" spans="1:20">
      <c r="A15" s="44">
        <v>138</v>
      </c>
      <c r="B15" s="54" t="s">
        <v>172</v>
      </c>
      <c r="C15" s="50" t="s">
        <v>492</v>
      </c>
      <c r="D15" s="54" t="s">
        <v>395</v>
      </c>
      <c r="E15" s="44" t="s">
        <v>135</v>
      </c>
      <c r="F15" s="50" t="s">
        <v>493</v>
      </c>
      <c r="G15" s="44">
        <v>1880</v>
      </c>
      <c r="H15" s="44">
        <v>5</v>
      </c>
      <c r="I15" s="51">
        <v>61924</v>
      </c>
      <c r="J15" s="52">
        <v>0.74712500000000004</v>
      </c>
      <c r="K15" s="52">
        <v>0.84730000000000005</v>
      </c>
      <c r="L15" s="52">
        <v>0.4466</v>
      </c>
      <c r="M15" s="53"/>
      <c r="N15" s="53">
        <v>949535.06</v>
      </c>
      <c r="O15" s="53">
        <v>1298582.6599999999</v>
      </c>
      <c r="P15" s="53">
        <v>2248117.7200000002</v>
      </c>
      <c r="Q15" s="53">
        <v>14726765.68</v>
      </c>
      <c r="R15" s="44" t="s">
        <v>166</v>
      </c>
      <c r="S15" s="44" t="s">
        <v>484</v>
      </c>
    </row>
    <row r="16" spans="1:20">
      <c r="A16" s="44">
        <v>124</v>
      </c>
      <c r="B16" s="54" t="s">
        <v>459</v>
      </c>
      <c r="C16" s="50" t="s">
        <v>460</v>
      </c>
      <c r="D16" s="54" t="s">
        <v>461</v>
      </c>
      <c r="E16" s="44" t="s">
        <v>135</v>
      </c>
      <c r="F16" s="50" t="s">
        <v>462</v>
      </c>
      <c r="G16" s="44">
        <v>1927</v>
      </c>
      <c r="H16" s="44">
        <v>9</v>
      </c>
      <c r="I16" s="51">
        <v>167149</v>
      </c>
      <c r="J16" s="52">
        <v>0.71794999999999998</v>
      </c>
      <c r="K16" s="52">
        <v>0.82179999999999997</v>
      </c>
      <c r="L16" s="52">
        <v>0.40639999999999998</v>
      </c>
      <c r="M16" s="53">
        <v>242008.14</v>
      </c>
      <c r="N16" s="53">
        <v>5637762.29</v>
      </c>
      <c r="O16" s="53">
        <v>1205540.6499999999</v>
      </c>
      <c r="P16" s="53">
        <v>7085311.0800000001</v>
      </c>
      <c r="Q16" s="53">
        <v>39751375.18</v>
      </c>
      <c r="R16" s="44" t="s">
        <v>91</v>
      </c>
      <c r="S16" s="44" t="s">
        <v>358</v>
      </c>
    </row>
    <row r="17" spans="1:19">
      <c r="A17" s="44">
        <v>81</v>
      </c>
      <c r="B17" s="54" t="s">
        <v>214</v>
      </c>
      <c r="C17" s="50" t="s">
        <v>215</v>
      </c>
      <c r="D17" s="54" t="s">
        <v>85</v>
      </c>
      <c r="E17" s="44" t="s">
        <v>135</v>
      </c>
      <c r="F17" s="50" t="s">
        <v>370</v>
      </c>
      <c r="G17" s="44">
        <v>1930</v>
      </c>
      <c r="H17" s="44">
        <v>1</v>
      </c>
      <c r="I17" s="51">
        <v>58840</v>
      </c>
      <c r="J17" s="52">
        <v>0.64213750000000003</v>
      </c>
      <c r="K17" s="52">
        <v>0.74950000000000006</v>
      </c>
      <c r="L17" s="52">
        <v>0.32005</v>
      </c>
      <c r="M17" s="53">
        <v>1843830.83</v>
      </c>
      <c r="N17" s="53">
        <v>1661733.39</v>
      </c>
      <c r="O17" s="53"/>
      <c r="P17" s="53">
        <v>3505564.22</v>
      </c>
      <c r="Q17" s="53">
        <v>13993328.800000001</v>
      </c>
      <c r="R17" s="44" t="s">
        <v>91</v>
      </c>
      <c r="S17" s="44" t="s">
        <v>371</v>
      </c>
    </row>
    <row r="18" spans="1:19">
      <c r="A18" s="44">
        <v>24</v>
      </c>
      <c r="B18" s="54" t="s">
        <v>214</v>
      </c>
      <c r="C18" s="50" t="s">
        <v>215</v>
      </c>
      <c r="D18" s="54" t="s">
        <v>149</v>
      </c>
      <c r="E18" s="44" t="s">
        <v>135</v>
      </c>
      <c r="F18" s="50" t="s">
        <v>216</v>
      </c>
      <c r="G18" s="44">
        <v>1966</v>
      </c>
      <c r="H18" s="44">
        <v>3</v>
      </c>
      <c r="I18" s="51">
        <v>53002</v>
      </c>
      <c r="J18" s="52">
        <v>0.50721249999999996</v>
      </c>
      <c r="K18" s="52">
        <v>0.5262</v>
      </c>
      <c r="L18" s="52">
        <v>0.45024999999999998</v>
      </c>
      <c r="M18" s="53">
        <v>5927020.0700000003</v>
      </c>
      <c r="N18" s="53">
        <v>114570.96</v>
      </c>
      <c r="O18" s="53"/>
      <c r="P18" s="53">
        <v>6041591.0300000003</v>
      </c>
      <c r="Q18" s="53">
        <v>12751751.18</v>
      </c>
      <c r="R18" s="44"/>
      <c r="S18" s="44" t="s">
        <v>217</v>
      </c>
    </row>
    <row r="19" spans="1:19">
      <c r="A19" s="44">
        <v>175</v>
      </c>
      <c r="B19" s="54" t="s">
        <v>338</v>
      </c>
      <c r="C19" s="50" t="s">
        <v>339</v>
      </c>
      <c r="D19" s="54" t="s">
        <v>258</v>
      </c>
      <c r="E19" s="44" t="s">
        <v>135</v>
      </c>
      <c r="F19" s="50" t="s">
        <v>554</v>
      </c>
      <c r="G19" s="44">
        <v>1962</v>
      </c>
      <c r="H19" s="44">
        <v>4</v>
      </c>
      <c r="I19" s="51">
        <v>73093</v>
      </c>
      <c r="J19" s="52">
        <v>0.81533750000000005</v>
      </c>
      <c r="K19" s="52">
        <v>0.86990000000000001</v>
      </c>
      <c r="L19" s="52">
        <v>0.65164999999999995</v>
      </c>
      <c r="M19" s="53"/>
      <c r="N19" s="53">
        <v>2287856.4700000002</v>
      </c>
      <c r="O19" s="53"/>
      <c r="P19" s="53">
        <v>2287856.4700000002</v>
      </c>
      <c r="Q19" s="53">
        <v>17585444.870000001</v>
      </c>
      <c r="R19" s="44" t="s">
        <v>91</v>
      </c>
      <c r="S19" s="44" t="s">
        <v>507</v>
      </c>
    </row>
    <row r="20" spans="1:19">
      <c r="A20" s="44">
        <v>97</v>
      </c>
      <c r="B20" s="54" t="s">
        <v>338</v>
      </c>
      <c r="C20" s="50" t="s">
        <v>339</v>
      </c>
      <c r="D20" s="54" t="s">
        <v>223</v>
      </c>
      <c r="E20" s="44" t="s">
        <v>135</v>
      </c>
      <c r="F20" s="50" t="s">
        <v>410</v>
      </c>
      <c r="G20" s="44">
        <v>1952</v>
      </c>
      <c r="H20" s="44">
        <v>5</v>
      </c>
      <c r="I20" s="51">
        <v>211896</v>
      </c>
      <c r="J20" s="52">
        <v>0.68032499999999996</v>
      </c>
      <c r="K20" s="52">
        <v>0.79590000000000005</v>
      </c>
      <c r="L20" s="52">
        <v>0.33360000000000001</v>
      </c>
      <c r="M20" s="53"/>
      <c r="N20" s="53">
        <v>9286485.4000000004</v>
      </c>
      <c r="O20" s="53">
        <v>997234.52</v>
      </c>
      <c r="P20" s="53">
        <v>10283719.92</v>
      </c>
      <c r="Q20" s="53">
        <v>50393106.719999999</v>
      </c>
      <c r="R20" s="44" t="s">
        <v>91</v>
      </c>
      <c r="S20" s="44" t="s">
        <v>381</v>
      </c>
    </row>
    <row r="21" spans="1:19">
      <c r="A21" s="44">
        <v>91</v>
      </c>
      <c r="B21" s="54" t="s">
        <v>338</v>
      </c>
      <c r="C21" s="50" t="s">
        <v>339</v>
      </c>
      <c r="D21" s="54" t="s">
        <v>142</v>
      </c>
      <c r="E21" s="44" t="s">
        <v>135</v>
      </c>
      <c r="F21" s="50" t="s">
        <v>397</v>
      </c>
      <c r="G21" s="44">
        <v>1939</v>
      </c>
      <c r="H21" s="44">
        <v>4</v>
      </c>
      <c r="I21" s="51">
        <v>103800</v>
      </c>
      <c r="J21" s="52">
        <v>0.67208749999999995</v>
      </c>
      <c r="K21" s="52">
        <v>0.7016</v>
      </c>
      <c r="L21" s="52">
        <v>0.58355000000000001</v>
      </c>
      <c r="M21" s="53">
        <v>1309202.17</v>
      </c>
      <c r="N21" s="53">
        <v>3738858.66</v>
      </c>
      <c r="O21" s="53">
        <v>2404217.6800000002</v>
      </c>
      <c r="P21" s="53">
        <v>7452278.5099999998</v>
      </c>
      <c r="Q21" s="53">
        <v>24973242</v>
      </c>
      <c r="R21" s="44"/>
      <c r="S21" s="44" t="s">
        <v>342</v>
      </c>
    </row>
    <row r="22" spans="1:19">
      <c r="A22" s="44">
        <v>76</v>
      </c>
      <c r="B22" s="54" t="s">
        <v>338</v>
      </c>
      <c r="C22" s="50" t="s">
        <v>339</v>
      </c>
      <c r="D22" s="54" t="s">
        <v>356</v>
      </c>
      <c r="E22" s="44" t="s">
        <v>135</v>
      </c>
      <c r="F22" s="50" t="s">
        <v>357</v>
      </c>
      <c r="G22" s="44">
        <v>1986</v>
      </c>
      <c r="H22" s="44">
        <v>1</v>
      </c>
      <c r="I22" s="51">
        <v>39676</v>
      </c>
      <c r="J22" s="52">
        <v>0.62882499999999997</v>
      </c>
      <c r="K22" s="52">
        <v>0.70350000000000001</v>
      </c>
      <c r="L22" s="52">
        <v>0.40479999999999999</v>
      </c>
      <c r="M22" s="53">
        <v>629953.31000000006</v>
      </c>
      <c r="N22" s="53">
        <v>1522696.66</v>
      </c>
      <c r="O22" s="53">
        <v>677544.68</v>
      </c>
      <c r="P22" s="53">
        <v>2830194.65</v>
      </c>
      <c r="Q22" s="53">
        <v>9545648.8399999999</v>
      </c>
      <c r="R22" s="44" t="s">
        <v>91</v>
      </c>
      <c r="S22" s="44" t="s">
        <v>358</v>
      </c>
    </row>
    <row r="23" spans="1:19">
      <c r="A23" s="44">
        <v>204</v>
      </c>
      <c r="B23" s="54" t="s">
        <v>338</v>
      </c>
      <c r="C23" s="50" t="s">
        <v>339</v>
      </c>
      <c r="D23" s="54" t="s">
        <v>184</v>
      </c>
      <c r="E23" s="44" t="s">
        <v>135</v>
      </c>
      <c r="F23" s="50" t="s">
        <v>603</v>
      </c>
      <c r="G23" s="44">
        <v>1971</v>
      </c>
      <c r="H23" s="44">
        <v>4</v>
      </c>
      <c r="I23" s="51">
        <v>72829</v>
      </c>
      <c r="J23" s="52">
        <v>0.87818750000000001</v>
      </c>
      <c r="K23" s="52">
        <v>0.98919999999999997</v>
      </c>
      <c r="L23" s="52">
        <v>0.54515000000000002</v>
      </c>
      <c r="M23" s="53">
        <v>185632.38</v>
      </c>
      <c r="N23" s="53">
        <v>3761.07</v>
      </c>
      <c r="O23" s="53"/>
      <c r="P23" s="53">
        <v>189393.45</v>
      </c>
      <c r="Q23" s="53">
        <v>17521929.109999999</v>
      </c>
      <c r="R23" s="44" t="s">
        <v>91</v>
      </c>
      <c r="S23" s="44" t="s">
        <v>500</v>
      </c>
    </row>
    <row r="24" spans="1:19">
      <c r="A24" s="44">
        <v>100</v>
      </c>
      <c r="B24" s="54" t="s">
        <v>338</v>
      </c>
      <c r="C24" s="50" t="s">
        <v>339</v>
      </c>
      <c r="D24" s="54" t="s">
        <v>121</v>
      </c>
      <c r="E24" s="44" t="s">
        <v>135</v>
      </c>
      <c r="F24" s="50" t="s">
        <v>415</v>
      </c>
      <c r="G24" s="44">
        <v>1969</v>
      </c>
      <c r="H24" s="44">
        <v>5</v>
      </c>
      <c r="I24" s="51">
        <v>173539</v>
      </c>
      <c r="J24" s="52">
        <v>0.68418749999999995</v>
      </c>
      <c r="K24" s="52">
        <v>0.78369999999999995</v>
      </c>
      <c r="L24" s="52">
        <v>0.38564999999999999</v>
      </c>
      <c r="M24" s="53">
        <v>5800155.1100000003</v>
      </c>
      <c r="N24" s="53">
        <v>2722162.16</v>
      </c>
      <c r="O24" s="53">
        <v>404022.49</v>
      </c>
      <c r="P24" s="53">
        <v>8926339.7599999998</v>
      </c>
      <c r="Q24" s="53">
        <v>41271044.979999997</v>
      </c>
      <c r="R24" s="44" t="s">
        <v>91</v>
      </c>
      <c r="S24" s="44" t="s">
        <v>366</v>
      </c>
    </row>
    <row r="25" spans="1:19">
      <c r="A25" s="44">
        <v>162</v>
      </c>
      <c r="B25" s="54" t="s">
        <v>338</v>
      </c>
      <c r="C25" s="50" t="s">
        <v>339</v>
      </c>
      <c r="D25" s="54" t="s">
        <v>134</v>
      </c>
      <c r="E25" s="44" t="s">
        <v>135</v>
      </c>
      <c r="F25" s="50" t="s">
        <v>532</v>
      </c>
      <c r="G25" s="44">
        <v>1931</v>
      </c>
      <c r="H25" s="44">
        <v>3</v>
      </c>
      <c r="I25" s="51">
        <v>105993</v>
      </c>
      <c r="J25" s="52">
        <v>0.78281250000000002</v>
      </c>
      <c r="K25" s="52">
        <v>0.87949999999999995</v>
      </c>
      <c r="L25" s="52">
        <v>0.49275000000000002</v>
      </c>
      <c r="M25" s="53">
        <v>1859326.4</v>
      </c>
      <c r="N25" s="53">
        <v>945818.14</v>
      </c>
      <c r="O25" s="53">
        <v>267017.08</v>
      </c>
      <c r="P25" s="53">
        <v>3072161.62</v>
      </c>
      <c r="Q25" s="53">
        <v>25500855.870000001</v>
      </c>
      <c r="R25" s="44" t="s">
        <v>91</v>
      </c>
      <c r="S25" s="44" t="s">
        <v>371</v>
      </c>
    </row>
    <row r="26" spans="1:19">
      <c r="A26" s="44">
        <v>68</v>
      </c>
      <c r="B26" s="54" t="s">
        <v>338</v>
      </c>
      <c r="C26" s="50" t="s">
        <v>339</v>
      </c>
      <c r="D26" s="54" t="s">
        <v>252</v>
      </c>
      <c r="E26" s="44" t="s">
        <v>135</v>
      </c>
      <c r="F26" s="50" t="s">
        <v>340</v>
      </c>
      <c r="G26" s="44">
        <v>1988</v>
      </c>
      <c r="H26" s="44">
        <v>2</v>
      </c>
      <c r="I26" s="51">
        <v>66598</v>
      </c>
      <c r="J26" s="52">
        <v>0.618425</v>
      </c>
      <c r="K26" s="52">
        <v>0.63490000000000002</v>
      </c>
      <c r="L26" s="52">
        <v>0.56899999999999995</v>
      </c>
      <c r="M26" s="53">
        <v>5850683.3399999999</v>
      </c>
      <c r="N26" s="53"/>
      <c r="O26" s="53"/>
      <c r="P26" s="53">
        <v>5850683.3399999999</v>
      </c>
      <c r="Q26" s="53">
        <v>16022812.82</v>
      </c>
      <c r="R26" s="44" t="s">
        <v>91</v>
      </c>
      <c r="S26" s="44" t="s">
        <v>151</v>
      </c>
    </row>
    <row r="27" spans="1:19">
      <c r="A27" s="44">
        <v>135</v>
      </c>
      <c r="B27" s="54" t="s">
        <v>338</v>
      </c>
      <c r="C27" s="50" t="s">
        <v>339</v>
      </c>
      <c r="D27" s="54" t="s">
        <v>289</v>
      </c>
      <c r="E27" s="44" t="s">
        <v>135</v>
      </c>
      <c r="F27" s="50" t="s">
        <v>487</v>
      </c>
      <c r="G27" s="44">
        <v>1920</v>
      </c>
      <c r="H27" s="44">
        <v>7</v>
      </c>
      <c r="I27" s="51">
        <v>105303</v>
      </c>
      <c r="J27" s="52">
        <v>0.74458749999999996</v>
      </c>
      <c r="K27" s="52">
        <v>0.81320000000000003</v>
      </c>
      <c r="L27" s="52">
        <v>0.53874999999999995</v>
      </c>
      <c r="M27" s="53">
        <v>2225159.9700000002</v>
      </c>
      <c r="N27" s="53">
        <v>2500365.94</v>
      </c>
      <c r="O27" s="53">
        <v>7414.67</v>
      </c>
      <c r="P27" s="53">
        <v>4732940.58</v>
      </c>
      <c r="Q27" s="53">
        <v>25334848.77</v>
      </c>
      <c r="R27" s="44"/>
      <c r="S27" s="44" t="s">
        <v>488</v>
      </c>
    </row>
    <row r="28" spans="1:19">
      <c r="A28" s="44">
        <v>228</v>
      </c>
      <c r="B28" s="54" t="s">
        <v>338</v>
      </c>
      <c r="C28" s="50" t="s">
        <v>339</v>
      </c>
      <c r="D28" s="54" t="s">
        <v>640</v>
      </c>
      <c r="E28" s="44" t="s">
        <v>135</v>
      </c>
      <c r="F28" s="50" t="s">
        <v>641</v>
      </c>
      <c r="G28" s="44">
        <v>1968</v>
      </c>
      <c r="H28" s="44">
        <v>4</v>
      </c>
      <c r="I28" s="51">
        <v>76931</v>
      </c>
      <c r="J28" s="52">
        <v>0.9054875</v>
      </c>
      <c r="K28" s="52">
        <v>0.99270000000000003</v>
      </c>
      <c r="L28" s="52">
        <v>0.64385000000000003</v>
      </c>
      <c r="M28" s="53">
        <v>2699</v>
      </c>
      <c r="N28" s="53"/>
      <c r="O28" s="53">
        <v>131523.54</v>
      </c>
      <c r="P28" s="53">
        <v>134222.54</v>
      </c>
      <c r="Q28" s="53">
        <v>18508829.289999999</v>
      </c>
      <c r="R28" s="44" t="s">
        <v>91</v>
      </c>
      <c r="S28" s="44" t="s">
        <v>312</v>
      </c>
    </row>
    <row r="29" spans="1:19">
      <c r="A29" s="44">
        <v>205</v>
      </c>
      <c r="B29" s="54" t="s">
        <v>338</v>
      </c>
      <c r="C29" s="50" t="s">
        <v>339</v>
      </c>
      <c r="D29" s="54" t="s">
        <v>496</v>
      </c>
      <c r="E29" s="44" t="s">
        <v>135</v>
      </c>
      <c r="F29" s="50" t="s">
        <v>604</v>
      </c>
      <c r="G29" s="44">
        <v>1964</v>
      </c>
      <c r="H29" s="44">
        <v>3</v>
      </c>
      <c r="I29" s="51">
        <v>105976</v>
      </c>
      <c r="J29" s="52">
        <v>0.87996249999999998</v>
      </c>
      <c r="K29" s="52">
        <v>0.98929999999999996</v>
      </c>
      <c r="L29" s="52">
        <v>0.55195000000000005</v>
      </c>
      <c r="M29" s="53"/>
      <c r="N29" s="53">
        <v>268404.76</v>
      </c>
      <c r="O29" s="53"/>
      <c r="P29" s="53">
        <v>268404.76</v>
      </c>
      <c r="Q29" s="53">
        <v>25190495.199999999</v>
      </c>
      <c r="R29" s="44" t="s">
        <v>91</v>
      </c>
      <c r="S29" s="44" t="s">
        <v>605</v>
      </c>
    </row>
    <row r="30" spans="1:19">
      <c r="A30" s="44">
        <v>145</v>
      </c>
      <c r="B30" s="54" t="s">
        <v>338</v>
      </c>
      <c r="C30" s="50" t="s">
        <v>339</v>
      </c>
      <c r="D30" s="54" t="s">
        <v>149</v>
      </c>
      <c r="E30" s="44" t="s">
        <v>135</v>
      </c>
      <c r="F30" s="50" t="s">
        <v>506</v>
      </c>
      <c r="G30" s="44">
        <v>1979</v>
      </c>
      <c r="H30" s="44">
        <v>2</v>
      </c>
      <c r="I30" s="51">
        <v>95089</v>
      </c>
      <c r="J30" s="52">
        <v>0.75246250000000003</v>
      </c>
      <c r="K30" s="52">
        <v>0.82730000000000004</v>
      </c>
      <c r="L30" s="52">
        <v>0.52795000000000003</v>
      </c>
      <c r="M30" s="53"/>
      <c r="N30" s="53"/>
      <c r="O30" s="53">
        <v>3903643.53</v>
      </c>
      <c r="P30" s="53">
        <v>3903643.53</v>
      </c>
      <c r="Q30" s="53">
        <v>22602655.300000001</v>
      </c>
      <c r="R30" s="44"/>
      <c r="S30" s="44" t="s">
        <v>507</v>
      </c>
    </row>
    <row r="31" spans="1:19">
      <c r="A31" s="44">
        <v>12</v>
      </c>
      <c r="B31" s="54" t="s">
        <v>176</v>
      </c>
      <c r="C31" s="50" t="s">
        <v>177</v>
      </c>
      <c r="D31" s="54" t="s">
        <v>178</v>
      </c>
      <c r="E31" s="44" t="s">
        <v>135</v>
      </c>
      <c r="F31" s="50" t="s">
        <v>179</v>
      </c>
      <c r="G31" s="44">
        <v>1970</v>
      </c>
      <c r="H31" s="44">
        <v>2</v>
      </c>
      <c r="I31" s="51">
        <v>214443</v>
      </c>
      <c r="J31" s="52">
        <v>0.45610000000000001</v>
      </c>
      <c r="K31" s="52">
        <v>0.50119999999999998</v>
      </c>
      <c r="L31" s="52">
        <v>0.32079999999999997</v>
      </c>
      <c r="M31" s="53"/>
      <c r="N31" s="53">
        <v>23251198.789999999</v>
      </c>
      <c r="O31" s="53">
        <v>2186992.59</v>
      </c>
      <c r="P31" s="53">
        <v>25438191.379999999</v>
      </c>
      <c r="Q31" s="53">
        <v>50998834.259999998</v>
      </c>
      <c r="R31" s="44" t="s">
        <v>91</v>
      </c>
      <c r="S31" s="44" t="s">
        <v>180</v>
      </c>
    </row>
    <row r="32" spans="1:19">
      <c r="A32" s="44">
        <v>172</v>
      </c>
      <c r="B32" s="54" t="s">
        <v>176</v>
      </c>
      <c r="C32" s="50" t="s">
        <v>177</v>
      </c>
      <c r="D32" s="54" t="s">
        <v>252</v>
      </c>
      <c r="E32" s="44" t="s">
        <v>135</v>
      </c>
      <c r="F32" s="50" t="s">
        <v>550</v>
      </c>
      <c r="G32" s="44">
        <v>2001</v>
      </c>
      <c r="H32" s="44">
        <v>1</v>
      </c>
      <c r="I32" s="51">
        <v>124938</v>
      </c>
      <c r="J32" s="52">
        <v>0.81212499999999999</v>
      </c>
      <c r="K32" s="52">
        <v>0.89490000000000003</v>
      </c>
      <c r="L32" s="52">
        <v>0.56379999999999997</v>
      </c>
      <c r="M32" s="53">
        <v>3120279.07</v>
      </c>
      <c r="N32" s="53"/>
      <c r="O32" s="53"/>
      <c r="P32" s="53">
        <v>3120279.07</v>
      </c>
      <c r="Q32" s="53">
        <v>29697762.600000001</v>
      </c>
      <c r="R32" s="44"/>
      <c r="S32" s="44" t="s">
        <v>180</v>
      </c>
    </row>
    <row r="33" spans="1:19">
      <c r="A33" s="44">
        <v>36</v>
      </c>
      <c r="B33" s="54" t="s">
        <v>176</v>
      </c>
      <c r="C33" s="50" t="s">
        <v>177</v>
      </c>
      <c r="D33" s="54" t="s">
        <v>256</v>
      </c>
      <c r="E33" s="44" t="s">
        <v>243</v>
      </c>
      <c r="F33" s="50" t="s">
        <v>257</v>
      </c>
      <c r="G33" s="44">
        <v>1964</v>
      </c>
      <c r="H33" s="44">
        <v>3</v>
      </c>
      <c r="I33" s="51">
        <v>37390</v>
      </c>
      <c r="J33" s="52">
        <v>0.55427499999999996</v>
      </c>
      <c r="K33" s="52">
        <v>0.62670000000000003</v>
      </c>
      <c r="L33" s="52">
        <v>0.33700000000000002</v>
      </c>
      <c r="M33" s="53">
        <v>24480.35</v>
      </c>
      <c r="N33" s="53">
        <v>2812653.22</v>
      </c>
      <c r="O33" s="53">
        <v>482332.53</v>
      </c>
      <c r="P33" s="53">
        <v>3319466.1</v>
      </c>
      <c r="Q33" s="53">
        <v>8892089.8000000007</v>
      </c>
      <c r="R33" s="44" t="s">
        <v>91</v>
      </c>
      <c r="S33" s="44" t="s">
        <v>180</v>
      </c>
    </row>
    <row r="34" spans="1:19">
      <c r="A34" s="44">
        <v>238</v>
      </c>
      <c r="B34" s="54" t="s">
        <v>176</v>
      </c>
      <c r="C34" s="50" t="s">
        <v>177</v>
      </c>
      <c r="D34" s="54" t="s">
        <v>85</v>
      </c>
      <c r="E34" s="44" t="s">
        <v>135</v>
      </c>
      <c r="F34" s="50" t="s">
        <v>661</v>
      </c>
      <c r="G34" s="44">
        <v>2014</v>
      </c>
      <c r="H34" s="44">
        <v>1</v>
      </c>
      <c r="I34" s="51">
        <v>62716</v>
      </c>
      <c r="J34" s="52">
        <v>0.91974999999999996</v>
      </c>
      <c r="K34" s="52">
        <v>1</v>
      </c>
      <c r="L34" s="52">
        <v>0.67900000000000005</v>
      </c>
      <c r="M34" s="53"/>
      <c r="N34" s="53"/>
      <c r="O34" s="53"/>
      <c r="P34" s="53"/>
      <c r="Q34" s="53">
        <v>15088842.439999999</v>
      </c>
      <c r="R34" s="44"/>
      <c r="S34" s="44" t="s">
        <v>180</v>
      </c>
    </row>
    <row r="35" spans="1:19">
      <c r="A35" s="44">
        <v>215</v>
      </c>
      <c r="B35" s="54" t="s">
        <v>176</v>
      </c>
      <c r="C35" s="50" t="s">
        <v>177</v>
      </c>
      <c r="D35" s="54" t="s">
        <v>620</v>
      </c>
      <c r="E35" s="44" t="s">
        <v>135</v>
      </c>
      <c r="F35" s="50" t="s">
        <v>621</v>
      </c>
      <c r="G35" s="44">
        <v>2005</v>
      </c>
      <c r="H35" s="44">
        <v>1</v>
      </c>
      <c r="I35" s="51">
        <v>85750</v>
      </c>
      <c r="J35" s="52">
        <v>0.89159999999999995</v>
      </c>
      <c r="K35" s="52">
        <v>1</v>
      </c>
      <c r="L35" s="52">
        <v>0.56640000000000001</v>
      </c>
      <c r="M35" s="53"/>
      <c r="N35" s="53"/>
      <c r="O35" s="53"/>
      <c r="P35" s="53"/>
      <c r="Q35" s="53">
        <v>20630592.5</v>
      </c>
      <c r="R35" s="44"/>
      <c r="S35" s="44" t="s">
        <v>180</v>
      </c>
    </row>
    <row r="36" spans="1:19">
      <c r="A36" s="44">
        <v>94</v>
      </c>
      <c r="B36" s="54" t="s">
        <v>176</v>
      </c>
      <c r="C36" s="50" t="s">
        <v>177</v>
      </c>
      <c r="D36" s="54" t="s">
        <v>159</v>
      </c>
      <c r="E36" s="44" t="s">
        <v>135</v>
      </c>
      <c r="F36" s="50" t="s">
        <v>406</v>
      </c>
      <c r="G36" s="44">
        <v>1959</v>
      </c>
      <c r="H36" s="44">
        <v>4</v>
      </c>
      <c r="I36" s="51">
        <v>56562</v>
      </c>
      <c r="J36" s="52">
        <v>0.67777500000000002</v>
      </c>
      <c r="K36" s="52">
        <v>0.72970000000000002</v>
      </c>
      <c r="L36" s="52">
        <v>0.52200000000000002</v>
      </c>
      <c r="M36" s="53">
        <v>35162.75</v>
      </c>
      <c r="N36" s="53">
        <v>3547619.01</v>
      </c>
      <c r="O36" s="53">
        <v>94914.72</v>
      </c>
      <c r="P36" s="53">
        <v>3677696.48</v>
      </c>
      <c r="Q36" s="53">
        <v>13608251.58</v>
      </c>
      <c r="R36" s="44"/>
      <c r="S36" s="44" t="s">
        <v>180</v>
      </c>
    </row>
    <row r="37" spans="1:19">
      <c r="A37" s="44">
        <v>221</v>
      </c>
      <c r="B37" s="54" t="s">
        <v>176</v>
      </c>
      <c r="C37" s="50" t="s">
        <v>177</v>
      </c>
      <c r="D37" s="54" t="s">
        <v>289</v>
      </c>
      <c r="E37" s="44" t="s">
        <v>135</v>
      </c>
      <c r="F37" s="50" t="s">
        <v>627</v>
      </c>
      <c r="G37" s="44">
        <v>2009</v>
      </c>
      <c r="H37" s="44">
        <v>1</v>
      </c>
      <c r="I37" s="51">
        <v>51708</v>
      </c>
      <c r="J37" s="52">
        <v>0.89939999999999998</v>
      </c>
      <c r="K37" s="52">
        <v>1</v>
      </c>
      <c r="L37" s="52">
        <v>0.59760000000000002</v>
      </c>
      <c r="M37" s="53"/>
      <c r="N37" s="53"/>
      <c r="O37" s="53"/>
      <c r="P37" s="53"/>
      <c r="Q37" s="53">
        <v>12440427.720000001</v>
      </c>
      <c r="R37" s="44"/>
      <c r="S37" s="44" t="s">
        <v>180</v>
      </c>
    </row>
    <row r="38" spans="1:19">
      <c r="A38" s="44">
        <v>73</v>
      </c>
      <c r="B38" s="54" t="s">
        <v>176</v>
      </c>
      <c r="C38" s="50" t="s">
        <v>177</v>
      </c>
      <c r="D38" s="54" t="s">
        <v>348</v>
      </c>
      <c r="E38" s="44" t="s">
        <v>135</v>
      </c>
      <c r="F38" s="50" t="s">
        <v>350</v>
      </c>
      <c r="G38" s="44">
        <v>1963</v>
      </c>
      <c r="H38" s="44">
        <v>3</v>
      </c>
      <c r="I38" s="51">
        <v>41470</v>
      </c>
      <c r="J38" s="52">
        <v>0.62480000000000002</v>
      </c>
      <c r="K38" s="52">
        <v>0.67120000000000002</v>
      </c>
      <c r="L38" s="52">
        <v>0.48559999999999998</v>
      </c>
      <c r="M38" s="53">
        <v>484953.97</v>
      </c>
      <c r="N38" s="53">
        <v>2704974.29</v>
      </c>
      <c r="O38" s="53">
        <v>90376.61</v>
      </c>
      <c r="P38" s="53">
        <v>3280304.87</v>
      </c>
      <c r="Q38" s="53">
        <v>9977267.3000000007</v>
      </c>
      <c r="R38" s="44"/>
      <c r="S38" s="44" t="s">
        <v>180</v>
      </c>
    </row>
    <row r="39" spans="1:19">
      <c r="A39" s="44">
        <v>22</v>
      </c>
      <c r="B39" s="54" t="s">
        <v>121</v>
      </c>
      <c r="C39" s="50" t="s">
        <v>122</v>
      </c>
      <c r="D39" s="54" t="s">
        <v>149</v>
      </c>
      <c r="E39" s="44" t="s">
        <v>135</v>
      </c>
      <c r="F39" s="50" t="s">
        <v>209</v>
      </c>
      <c r="G39" s="44">
        <v>1962</v>
      </c>
      <c r="H39" s="44">
        <v>3</v>
      </c>
      <c r="I39" s="51">
        <v>41765</v>
      </c>
      <c r="J39" s="52">
        <v>0.50401249999999997</v>
      </c>
      <c r="K39" s="52">
        <v>0.45129999999999998</v>
      </c>
      <c r="L39" s="52">
        <v>0.66215000000000002</v>
      </c>
      <c r="M39" s="53"/>
      <c r="N39" s="53">
        <v>4569668.4400000004</v>
      </c>
      <c r="O39" s="53">
        <v>944061.95</v>
      </c>
      <c r="P39" s="53">
        <v>5513730.3899999997</v>
      </c>
      <c r="Q39" s="53">
        <v>10048241.35</v>
      </c>
      <c r="R39" s="44" t="s">
        <v>91</v>
      </c>
      <c r="S39" s="44" t="s">
        <v>126</v>
      </c>
    </row>
    <row r="40" spans="1:19">
      <c r="A40" s="44">
        <v>179</v>
      </c>
      <c r="B40" s="54" t="s">
        <v>184</v>
      </c>
      <c r="C40" s="50" t="s">
        <v>235</v>
      </c>
      <c r="D40" s="54" t="s">
        <v>85</v>
      </c>
      <c r="E40" s="44" t="s">
        <v>135</v>
      </c>
      <c r="F40" s="50" t="s">
        <v>559</v>
      </c>
      <c r="G40" s="44">
        <v>1996</v>
      </c>
      <c r="H40" s="44">
        <v>2</v>
      </c>
      <c r="I40" s="51">
        <v>81529</v>
      </c>
      <c r="J40" s="52">
        <v>0.82088749999999999</v>
      </c>
      <c r="K40" s="52">
        <v>0.9143</v>
      </c>
      <c r="L40" s="52">
        <v>0.54064999999999996</v>
      </c>
      <c r="M40" s="53">
        <v>782949.87</v>
      </c>
      <c r="N40" s="53">
        <v>877814.25</v>
      </c>
      <c r="O40" s="53"/>
      <c r="P40" s="53">
        <v>1660764.12</v>
      </c>
      <c r="Q40" s="53">
        <v>19389226.780000001</v>
      </c>
      <c r="R40" s="44"/>
      <c r="S40" s="44" t="s">
        <v>331</v>
      </c>
    </row>
    <row r="41" spans="1:19">
      <c r="A41" s="44">
        <v>30</v>
      </c>
      <c r="B41" s="54" t="s">
        <v>184</v>
      </c>
      <c r="C41" s="50" t="s">
        <v>235</v>
      </c>
      <c r="D41" s="54" t="s">
        <v>159</v>
      </c>
      <c r="E41" s="44" t="s">
        <v>135</v>
      </c>
      <c r="F41" s="50" t="s">
        <v>236</v>
      </c>
      <c r="G41" s="44">
        <v>1987</v>
      </c>
      <c r="H41" s="44">
        <v>1</v>
      </c>
      <c r="I41" s="51">
        <v>38321</v>
      </c>
      <c r="J41" s="52">
        <v>0.53888749999999996</v>
      </c>
      <c r="K41" s="52">
        <v>0.59530000000000005</v>
      </c>
      <c r="L41" s="52">
        <v>0.36964999999999998</v>
      </c>
      <c r="M41" s="53">
        <v>2707188.03</v>
      </c>
      <c r="N41" s="53">
        <v>979178.58</v>
      </c>
      <c r="O41" s="53"/>
      <c r="P41" s="53">
        <v>3686366.61</v>
      </c>
      <c r="Q41" s="53">
        <v>9108901.6999999993</v>
      </c>
      <c r="R41" s="44"/>
      <c r="S41" s="44" t="s">
        <v>190</v>
      </c>
    </row>
    <row r="42" spans="1:19">
      <c r="A42" s="44">
        <v>53</v>
      </c>
      <c r="B42" s="54" t="s">
        <v>184</v>
      </c>
      <c r="C42" s="50" t="s">
        <v>235</v>
      </c>
      <c r="D42" s="54" t="s">
        <v>134</v>
      </c>
      <c r="E42" s="44" t="s">
        <v>135</v>
      </c>
      <c r="F42" s="50" t="s">
        <v>302</v>
      </c>
      <c r="G42" s="44">
        <v>1975</v>
      </c>
      <c r="H42" s="44">
        <v>3</v>
      </c>
      <c r="I42" s="51">
        <v>64656</v>
      </c>
      <c r="J42" s="52">
        <v>0.59128749999999997</v>
      </c>
      <c r="K42" s="52">
        <v>0.61209999999999998</v>
      </c>
      <c r="L42" s="52">
        <v>0.52885000000000004</v>
      </c>
      <c r="M42" s="53"/>
      <c r="N42" s="53">
        <v>2599895.61</v>
      </c>
      <c r="O42" s="53">
        <v>3433656.72</v>
      </c>
      <c r="P42" s="53">
        <v>6033552.3300000001</v>
      </c>
      <c r="Q42" s="53">
        <v>15555587.039999999</v>
      </c>
      <c r="R42" s="44" t="s">
        <v>91</v>
      </c>
      <c r="S42" s="44" t="s">
        <v>303</v>
      </c>
    </row>
    <row r="43" spans="1:19">
      <c r="A43" s="44">
        <v>35</v>
      </c>
      <c r="B43" s="54" t="s">
        <v>252</v>
      </c>
      <c r="C43" s="50" t="s">
        <v>253</v>
      </c>
      <c r="D43" s="54" t="s">
        <v>220</v>
      </c>
      <c r="E43" s="44" t="s">
        <v>135</v>
      </c>
      <c r="F43" s="50" t="s">
        <v>254</v>
      </c>
      <c r="G43" s="44">
        <v>1964</v>
      </c>
      <c r="H43" s="44">
        <v>4</v>
      </c>
      <c r="I43" s="51">
        <v>86916</v>
      </c>
      <c r="J43" s="52">
        <v>0.55252500000000004</v>
      </c>
      <c r="K43" s="52">
        <v>0.65910000000000002</v>
      </c>
      <c r="L43" s="52">
        <v>0.23280000000000001</v>
      </c>
      <c r="M43" s="53">
        <v>2551353.0699999998</v>
      </c>
      <c r="N43" s="53">
        <v>3415625.64</v>
      </c>
      <c r="O43" s="53">
        <v>1076722.51</v>
      </c>
      <c r="P43" s="53">
        <v>7043701.2199999997</v>
      </c>
      <c r="Q43" s="53">
        <v>20659933.199999999</v>
      </c>
      <c r="R43" s="44" t="s">
        <v>91</v>
      </c>
      <c r="S43" s="44" t="s">
        <v>255</v>
      </c>
    </row>
    <row r="44" spans="1:19">
      <c r="A44" s="44">
        <v>37</v>
      </c>
      <c r="B44" s="54" t="s">
        <v>95</v>
      </c>
      <c r="C44" s="50" t="s">
        <v>104</v>
      </c>
      <c r="D44" s="54" t="s">
        <v>258</v>
      </c>
      <c r="E44" s="44" t="s">
        <v>135</v>
      </c>
      <c r="F44" s="50" t="s">
        <v>259</v>
      </c>
      <c r="G44" s="44">
        <v>1992</v>
      </c>
      <c r="H44" s="44">
        <v>1</v>
      </c>
      <c r="I44" s="51">
        <v>66108</v>
      </c>
      <c r="J44" s="52">
        <v>0.56233750000000005</v>
      </c>
      <c r="K44" s="52">
        <v>0.56000000000000005</v>
      </c>
      <c r="L44" s="52">
        <v>0.56935000000000002</v>
      </c>
      <c r="M44" s="53">
        <v>32812.04</v>
      </c>
      <c r="N44" s="53">
        <v>1103131.6299999999</v>
      </c>
      <c r="O44" s="53">
        <v>5777876.5599999996</v>
      </c>
      <c r="P44" s="53">
        <v>6913820.2300000004</v>
      </c>
      <c r="Q44" s="53">
        <v>15713871.6</v>
      </c>
      <c r="R44" s="44"/>
      <c r="S44" s="44" t="s">
        <v>107</v>
      </c>
    </row>
    <row r="45" spans="1:19">
      <c r="A45" s="44">
        <v>246</v>
      </c>
      <c r="B45" s="54" t="s">
        <v>95</v>
      </c>
      <c r="C45" s="50" t="s">
        <v>104</v>
      </c>
      <c r="D45" s="54" t="s">
        <v>85</v>
      </c>
      <c r="E45" s="44" t="s">
        <v>135</v>
      </c>
      <c r="F45" s="50" t="s">
        <v>670</v>
      </c>
      <c r="G45" s="44">
        <v>2010</v>
      </c>
      <c r="H45" s="44">
        <v>1</v>
      </c>
      <c r="I45" s="51">
        <v>82433</v>
      </c>
      <c r="J45" s="52">
        <v>0.93518749999999995</v>
      </c>
      <c r="K45" s="52">
        <v>1</v>
      </c>
      <c r="L45" s="52">
        <v>0.74075000000000002</v>
      </c>
      <c r="M45" s="53"/>
      <c r="N45" s="53"/>
      <c r="O45" s="53"/>
      <c r="P45" s="53"/>
      <c r="Q45" s="53">
        <v>19832555.469999999</v>
      </c>
      <c r="R45" s="44"/>
      <c r="S45" s="44" t="s">
        <v>107</v>
      </c>
    </row>
    <row r="46" spans="1:19">
      <c r="A46" s="44">
        <v>96</v>
      </c>
      <c r="B46" s="54" t="s">
        <v>95</v>
      </c>
      <c r="C46" s="50" t="s">
        <v>104</v>
      </c>
      <c r="D46" s="54" t="s">
        <v>408</v>
      </c>
      <c r="E46" s="44" t="s">
        <v>135</v>
      </c>
      <c r="F46" s="50" t="s">
        <v>409</v>
      </c>
      <c r="G46" s="44">
        <v>1969</v>
      </c>
      <c r="H46" s="44">
        <v>4</v>
      </c>
      <c r="I46" s="51">
        <v>147210</v>
      </c>
      <c r="J46" s="52">
        <v>0.67861249999999995</v>
      </c>
      <c r="K46" s="52">
        <v>0.7571</v>
      </c>
      <c r="L46" s="52">
        <v>0.44314999999999999</v>
      </c>
      <c r="M46" s="53">
        <v>2287722.88</v>
      </c>
      <c r="N46" s="53">
        <v>3604689.14</v>
      </c>
      <c r="O46" s="53">
        <v>2612669.39</v>
      </c>
      <c r="P46" s="53">
        <v>8505081.4100000001</v>
      </c>
      <c r="Q46" s="53">
        <v>35009482.200000003</v>
      </c>
      <c r="R46" s="44"/>
      <c r="S46" s="44" t="s">
        <v>107</v>
      </c>
    </row>
    <row r="47" spans="1:19">
      <c r="A47" s="44">
        <v>241</v>
      </c>
      <c r="B47" s="54" t="s">
        <v>95</v>
      </c>
      <c r="C47" s="50" t="s">
        <v>104</v>
      </c>
      <c r="D47" s="54" t="s">
        <v>159</v>
      </c>
      <c r="E47" s="44" t="s">
        <v>135</v>
      </c>
      <c r="F47" s="50" t="s">
        <v>665</v>
      </c>
      <c r="G47" s="44">
        <v>2010</v>
      </c>
      <c r="H47" s="44">
        <v>1</v>
      </c>
      <c r="I47" s="51">
        <v>72281</v>
      </c>
      <c r="J47" s="52">
        <v>0.92181250000000003</v>
      </c>
      <c r="K47" s="52">
        <v>1</v>
      </c>
      <c r="L47" s="52">
        <v>0.68725000000000003</v>
      </c>
      <c r="M47" s="53"/>
      <c r="N47" s="53"/>
      <c r="O47" s="53"/>
      <c r="P47" s="53"/>
      <c r="Q47" s="53">
        <v>17390085.789999999</v>
      </c>
      <c r="R47" s="44"/>
      <c r="S47" s="44" t="s">
        <v>107</v>
      </c>
    </row>
    <row r="48" spans="1:19">
      <c r="A48" s="44">
        <v>214</v>
      </c>
      <c r="B48" s="54" t="s">
        <v>95</v>
      </c>
      <c r="C48" s="50" t="s">
        <v>104</v>
      </c>
      <c r="D48" s="54" t="s">
        <v>298</v>
      </c>
      <c r="E48" s="44" t="s">
        <v>135</v>
      </c>
      <c r="F48" s="50" t="s">
        <v>619</v>
      </c>
      <c r="G48" s="44">
        <v>2002</v>
      </c>
      <c r="H48" s="44">
        <v>1</v>
      </c>
      <c r="I48" s="51">
        <v>69937</v>
      </c>
      <c r="J48" s="52">
        <v>0.89131249999999995</v>
      </c>
      <c r="K48" s="52">
        <v>0.94350000000000001</v>
      </c>
      <c r="L48" s="52">
        <v>0.73475000000000001</v>
      </c>
      <c r="M48" s="53"/>
      <c r="N48" s="53">
        <v>950859.6</v>
      </c>
      <c r="O48" s="53"/>
      <c r="P48" s="53">
        <v>950859.6</v>
      </c>
      <c r="Q48" s="53">
        <v>16826142.829999998</v>
      </c>
      <c r="R48" s="44"/>
      <c r="S48" s="44" t="s">
        <v>107</v>
      </c>
    </row>
    <row r="49" spans="1:19">
      <c r="A49" s="44">
        <v>80</v>
      </c>
      <c r="B49" s="54" t="s">
        <v>95</v>
      </c>
      <c r="C49" s="50" t="s">
        <v>104</v>
      </c>
      <c r="D49" s="54" t="s">
        <v>242</v>
      </c>
      <c r="E49" s="44" t="s">
        <v>135</v>
      </c>
      <c r="F49" s="50" t="s">
        <v>369</v>
      </c>
      <c r="G49" s="44">
        <v>1978</v>
      </c>
      <c r="H49" s="44">
        <v>3</v>
      </c>
      <c r="I49" s="51">
        <v>162030</v>
      </c>
      <c r="J49" s="52">
        <v>0.63971250000000002</v>
      </c>
      <c r="K49" s="52">
        <v>0.71599999999999997</v>
      </c>
      <c r="L49" s="52">
        <v>0.41084999999999999</v>
      </c>
      <c r="M49" s="53">
        <v>318075.67</v>
      </c>
      <c r="N49" s="53">
        <v>10563070.5</v>
      </c>
      <c r="O49" s="53">
        <v>62475.95</v>
      </c>
      <c r="P49" s="53">
        <v>10943622.119999999</v>
      </c>
      <c r="Q49" s="53">
        <v>38533974.600000001</v>
      </c>
      <c r="R49" s="44"/>
      <c r="S49" s="44" t="s">
        <v>107</v>
      </c>
    </row>
    <row r="50" spans="1:19">
      <c r="A50" s="44">
        <v>206</v>
      </c>
      <c r="B50" s="54" t="s">
        <v>95</v>
      </c>
      <c r="C50" s="50" t="s">
        <v>104</v>
      </c>
      <c r="D50" s="54" t="s">
        <v>606</v>
      </c>
      <c r="E50" s="44" t="s">
        <v>135</v>
      </c>
      <c r="F50" s="50" t="s">
        <v>607</v>
      </c>
      <c r="G50" s="44">
        <v>1978</v>
      </c>
      <c r="H50" s="44">
        <v>3</v>
      </c>
      <c r="I50" s="51">
        <v>85820</v>
      </c>
      <c r="J50" s="52">
        <v>0.88058749999999997</v>
      </c>
      <c r="K50" s="52">
        <v>1</v>
      </c>
      <c r="L50" s="52">
        <v>0.52234999999999998</v>
      </c>
      <c r="M50" s="53"/>
      <c r="N50" s="53"/>
      <c r="O50" s="53"/>
      <c r="P50" s="53"/>
      <c r="Q50" s="53">
        <v>20399414</v>
      </c>
      <c r="R50" s="44"/>
      <c r="S50" s="44" t="s">
        <v>107</v>
      </c>
    </row>
    <row r="51" spans="1:19">
      <c r="A51" s="44">
        <v>166</v>
      </c>
      <c r="B51" s="54" t="s">
        <v>95</v>
      </c>
      <c r="C51" s="50" t="s">
        <v>104</v>
      </c>
      <c r="D51" s="54" t="s">
        <v>149</v>
      </c>
      <c r="E51" s="44" t="s">
        <v>135</v>
      </c>
      <c r="F51" s="50" t="s">
        <v>540</v>
      </c>
      <c r="G51" s="44">
        <v>1963</v>
      </c>
      <c r="H51" s="44">
        <v>6</v>
      </c>
      <c r="I51" s="51">
        <v>67676</v>
      </c>
      <c r="J51" s="52">
        <v>0.79356249999999995</v>
      </c>
      <c r="K51" s="52">
        <v>0.81440000000000001</v>
      </c>
      <c r="L51" s="52">
        <v>0.73104999999999998</v>
      </c>
      <c r="M51" s="53"/>
      <c r="N51" s="53">
        <v>2985030.71</v>
      </c>
      <c r="O51" s="53">
        <v>36392.76</v>
      </c>
      <c r="P51" s="53">
        <v>3021423.47</v>
      </c>
      <c r="Q51" s="53">
        <v>16282168.84</v>
      </c>
      <c r="R51" s="44"/>
      <c r="S51" s="44" t="s">
        <v>107</v>
      </c>
    </row>
    <row r="52" spans="1:19">
      <c r="A52" s="44">
        <v>222</v>
      </c>
      <c r="B52" s="54" t="s">
        <v>95</v>
      </c>
      <c r="C52" s="50" t="s">
        <v>104</v>
      </c>
      <c r="D52" s="54" t="s">
        <v>628</v>
      </c>
      <c r="E52" s="44" t="s">
        <v>135</v>
      </c>
      <c r="F52" s="50" t="s">
        <v>629</v>
      </c>
      <c r="G52" s="44">
        <v>2006</v>
      </c>
      <c r="H52" s="44">
        <v>1</v>
      </c>
      <c r="I52" s="51">
        <v>99554</v>
      </c>
      <c r="J52" s="52">
        <v>0.89959999999999996</v>
      </c>
      <c r="K52" s="52">
        <v>1</v>
      </c>
      <c r="L52" s="52">
        <v>0.59840000000000004</v>
      </c>
      <c r="M52" s="53"/>
      <c r="N52" s="53"/>
      <c r="O52" s="53"/>
      <c r="P52" s="53"/>
      <c r="Q52" s="53">
        <v>23663985.800000001</v>
      </c>
      <c r="R52" s="44"/>
      <c r="S52" s="44" t="s">
        <v>107</v>
      </c>
    </row>
    <row r="53" spans="1:19">
      <c r="A53" s="44">
        <v>149</v>
      </c>
      <c r="B53" s="54" t="s">
        <v>95</v>
      </c>
      <c r="C53" s="50" t="s">
        <v>104</v>
      </c>
      <c r="D53" s="54" t="s">
        <v>231</v>
      </c>
      <c r="E53" s="44" t="s">
        <v>135</v>
      </c>
      <c r="F53" s="50" t="s">
        <v>512</v>
      </c>
      <c r="G53" s="44">
        <v>1971</v>
      </c>
      <c r="H53" s="44">
        <v>2</v>
      </c>
      <c r="I53" s="51">
        <v>68659</v>
      </c>
      <c r="J53" s="52">
        <v>0.75582499999999997</v>
      </c>
      <c r="K53" s="52">
        <v>0.88929999999999998</v>
      </c>
      <c r="L53" s="52">
        <v>0.35539999999999999</v>
      </c>
      <c r="M53" s="53"/>
      <c r="N53" s="53">
        <v>1807428.05</v>
      </c>
      <c r="O53" s="53"/>
      <c r="P53" s="53">
        <v>1807428.05</v>
      </c>
      <c r="Q53" s="53">
        <v>16320244.300000001</v>
      </c>
      <c r="R53" s="44"/>
      <c r="S53" s="44" t="s">
        <v>107</v>
      </c>
    </row>
    <row r="54" spans="1:19">
      <c r="A54" s="44">
        <v>180</v>
      </c>
      <c r="B54" s="54" t="s">
        <v>95</v>
      </c>
      <c r="C54" s="50" t="s">
        <v>104</v>
      </c>
      <c r="D54" s="54" t="s">
        <v>223</v>
      </c>
      <c r="E54" s="44" t="s">
        <v>135</v>
      </c>
      <c r="F54" s="50" t="s">
        <v>560</v>
      </c>
      <c r="G54" s="44">
        <v>1962</v>
      </c>
      <c r="H54" s="44">
        <v>5</v>
      </c>
      <c r="I54" s="51">
        <v>56056</v>
      </c>
      <c r="J54" s="52">
        <v>0.82296250000000004</v>
      </c>
      <c r="K54" s="52">
        <v>0.87990000000000002</v>
      </c>
      <c r="L54" s="52">
        <v>0.65215000000000001</v>
      </c>
      <c r="M54" s="53"/>
      <c r="N54" s="53">
        <v>1522231.16</v>
      </c>
      <c r="O54" s="53">
        <v>97635.61</v>
      </c>
      <c r="P54" s="53">
        <v>1619866.77</v>
      </c>
      <c r="Q54" s="53">
        <v>13486513.039999999</v>
      </c>
      <c r="R54" s="44"/>
      <c r="S54" s="44" t="s">
        <v>561</v>
      </c>
    </row>
    <row r="55" spans="1:19">
      <c r="A55" s="44">
        <v>216</v>
      </c>
      <c r="B55" s="54" t="s">
        <v>95</v>
      </c>
      <c r="C55" s="50" t="s">
        <v>104</v>
      </c>
      <c r="D55" s="54" t="s">
        <v>121</v>
      </c>
      <c r="E55" s="44" t="s">
        <v>135</v>
      </c>
      <c r="F55" s="50" t="s">
        <v>622</v>
      </c>
      <c r="G55" s="44">
        <v>1972</v>
      </c>
      <c r="H55" s="44">
        <v>3</v>
      </c>
      <c r="I55" s="51">
        <v>68632</v>
      </c>
      <c r="J55" s="52">
        <v>0.891675</v>
      </c>
      <c r="K55" s="52">
        <v>0.99170000000000003</v>
      </c>
      <c r="L55" s="52">
        <v>0.59160000000000001</v>
      </c>
      <c r="M55" s="53"/>
      <c r="N55" s="53">
        <v>45436.05</v>
      </c>
      <c r="O55" s="53">
        <v>90844.56</v>
      </c>
      <c r="P55" s="53">
        <v>136280.60999999999</v>
      </c>
      <c r="Q55" s="53">
        <v>16512172.880000001</v>
      </c>
      <c r="R55" s="44"/>
      <c r="S55" s="44" t="s">
        <v>107</v>
      </c>
    </row>
    <row r="56" spans="1:19">
      <c r="A56" s="44">
        <v>194</v>
      </c>
      <c r="B56" s="54" t="s">
        <v>95</v>
      </c>
      <c r="C56" s="50" t="s">
        <v>104</v>
      </c>
      <c r="D56" s="54" t="s">
        <v>184</v>
      </c>
      <c r="E56" s="44" t="s">
        <v>135</v>
      </c>
      <c r="F56" s="50" t="s">
        <v>584</v>
      </c>
      <c r="G56" s="44">
        <v>1974</v>
      </c>
      <c r="H56" s="44">
        <v>4</v>
      </c>
      <c r="I56" s="51">
        <v>64797</v>
      </c>
      <c r="J56" s="52">
        <v>0.85445000000000004</v>
      </c>
      <c r="K56" s="52">
        <v>0.98660000000000003</v>
      </c>
      <c r="L56" s="52">
        <v>0.45800000000000002</v>
      </c>
      <c r="M56" s="53"/>
      <c r="N56" s="53"/>
      <c r="O56" s="53">
        <v>209488.43</v>
      </c>
      <c r="P56" s="53">
        <v>209488.43</v>
      </c>
      <c r="Q56" s="53">
        <v>15589510.23</v>
      </c>
      <c r="R56" s="44"/>
      <c r="S56" s="44" t="s">
        <v>107</v>
      </c>
    </row>
    <row r="57" spans="1:19">
      <c r="A57" s="44">
        <v>148</v>
      </c>
      <c r="B57" s="54" t="s">
        <v>95</v>
      </c>
      <c r="C57" s="50" t="s">
        <v>104</v>
      </c>
      <c r="D57" s="54" t="s">
        <v>134</v>
      </c>
      <c r="E57" s="44" t="s">
        <v>135</v>
      </c>
      <c r="F57" s="50" t="s">
        <v>511</v>
      </c>
      <c r="G57" s="44">
        <v>1948</v>
      </c>
      <c r="H57" s="44">
        <v>4</v>
      </c>
      <c r="I57" s="51">
        <v>89403</v>
      </c>
      <c r="J57" s="52">
        <v>0.75543749999999998</v>
      </c>
      <c r="K57" s="52">
        <v>0.84509999999999996</v>
      </c>
      <c r="L57" s="52">
        <v>0.48644999999999999</v>
      </c>
      <c r="M57" s="53">
        <v>179141.53</v>
      </c>
      <c r="N57" s="53">
        <v>2585974.5099999998</v>
      </c>
      <c r="O57" s="53">
        <v>525700.93999999994</v>
      </c>
      <c r="P57" s="53">
        <v>3290816.98</v>
      </c>
      <c r="Q57" s="53">
        <v>21251093.100000001</v>
      </c>
      <c r="R57" s="44"/>
      <c r="S57" s="44" t="s">
        <v>107</v>
      </c>
    </row>
    <row r="58" spans="1:19">
      <c r="A58" s="44">
        <v>203</v>
      </c>
      <c r="B58" s="54" t="s">
        <v>95</v>
      </c>
      <c r="C58" s="50" t="s">
        <v>104</v>
      </c>
      <c r="D58" s="54" t="s">
        <v>178</v>
      </c>
      <c r="E58" s="44" t="s">
        <v>135</v>
      </c>
      <c r="F58" s="50" t="s">
        <v>602</v>
      </c>
      <c r="G58" s="44">
        <v>1959</v>
      </c>
      <c r="H58" s="44">
        <v>3</v>
      </c>
      <c r="I58" s="51">
        <v>30200</v>
      </c>
      <c r="J58" s="52">
        <v>0.87453749999999997</v>
      </c>
      <c r="K58" s="52">
        <v>0.98380000000000001</v>
      </c>
      <c r="L58" s="52">
        <v>0.54674999999999996</v>
      </c>
      <c r="M58" s="53"/>
      <c r="N58" s="53">
        <v>117995.27</v>
      </c>
      <c r="O58" s="53"/>
      <c r="P58" s="53">
        <v>117995.27</v>
      </c>
      <c r="Q58" s="53">
        <v>7265818</v>
      </c>
      <c r="R58" s="44"/>
      <c r="S58" s="44" t="s">
        <v>107</v>
      </c>
    </row>
    <row r="59" spans="1:19">
      <c r="A59" s="44">
        <v>111</v>
      </c>
      <c r="B59" s="54" t="s">
        <v>95</v>
      </c>
      <c r="C59" s="50" t="s">
        <v>104</v>
      </c>
      <c r="D59" s="54" t="s">
        <v>388</v>
      </c>
      <c r="E59" s="44" t="s">
        <v>135</v>
      </c>
      <c r="F59" s="50" t="s">
        <v>432</v>
      </c>
      <c r="G59" s="44">
        <v>1975</v>
      </c>
      <c r="H59" s="44">
        <v>5</v>
      </c>
      <c r="I59" s="51">
        <v>175763</v>
      </c>
      <c r="J59" s="52">
        <v>0.69835000000000003</v>
      </c>
      <c r="K59" s="52">
        <v>0.77300000000000002</v>
      </c>
      <c r="L59" s="52">
        <v>0.47439999999999999</v>
      </c>
      <c r="M59" s="53">
        <v>249254.38</v>
      </c>
      <c r="N59" s="53">
        <v>7067371.1600000001</v>
      </c>
      <c r="O59" s="53">
        <v>2173156.41</v>
      </c>
      <c r="P59" s="53">
        <v>9489781.9499999993</v>
      </c>
      <c r="Q59" s="53">
        <v>41799956.659999996</v>
      </c>
      <c r="R59" s="44"/>
      <c r="S59" s="44" t="s">
        <v>107</v>
      </c>
    </row>
    <row r="60" spans="1:19">
      <c r="A60" s="44">
        <v>47</v>
      </c>
      <c r="B60" s="54" t="s">
        <v>95</v>
      </c>
      <c r="C60" s="50" t="s">
        <v>104</v>
      </c>
      <c r="D60" s="54" t="s">
        <v>287</v>
      </c>
      <c r="E60" s="44" t="s">
        <v>135</v>
      </c>
      <c r="F60" s="50" t="s">
        <v>288</v>
      </c>
      <c r="G60" s="44">
        <v>1987</v>
      </c>
      <c r="H60" s="44">
        <v>4</v>
      </c>
      <c r="I60" s="51">
        <v>57896</v>
      </c>
      <c r="J60" s="52">
        <v>0.58556249999999999</v>
      </c>
      <c r="K60" s="52">
        <v>0.64410000000000001</v>
      </c>
      <c r="L60" s="52">
        <v>0.40994999999999998</v>
      </c>
      <c r="M60" s="53">
        <v>219587.43</v>
      </c>
      <c r="N60" s="53">
        <v>4497709.75</v>
      </c>
      <c r="O60" s="53">
        <v>240423.1</v>
      </c>
      <c r="P60" s="53">
        <v>4957720.28</v>
      </c>
      <c r="Q60" s="53">
        <v>13929198.640000001</v>
      </c>
      <c r="R60" s="44" t="s">
        <v>91</v>
      </c>
      <c r="S60" s="44" t="s">
        <v>107</v>
      </c>
    </row>
    <row r="61" spans="1:19">
      <c r="A61" s="44">
        <v>251</v>
      </c>
      <c r="B61" s="54" t="s">
        <v>95</v>
      </c>
      <c r="C61" s="50" t="s">
        <v>104</v>
      </c>
      <c r="D61" s="54" t="s">
        <v>289</v>
      </c>
      <c r="E61" s="44" t="s">
        <v>135</v>
      </c>
      <c r="F61" s="50" t="s">
        <v>678</v>
      </c>
      <c r="G61" s="44">
        <v>2010</v>
      </c>
      <c r="H61" s="44">
        <v>1</v>
      </c>
      <c r="I61" s="51">
        <v>77900</v>
      </c>
      <c r="J61" s="52">
        <v>0.94957499999999995</v>
      </c>
      <c r="K61" s="52">
        <v>0.99850000000000005</v>
      </c>
      <c r="L61" s="52">
        <v>0.80279999999999996</v>
      </c>
      <c r="M61" s="53"/>
      <c r="N61" s="53">
        <v>28166.3</v>
      </c>
      <c r="O61" s="53"/>
      <c r="P61" s="53">
        <v>28166.3</v>
      </c>
      <c r="Q61" s="53">
        <v>18741961</v>
      </c>
      <c r="R61" s="44"/>
      <c r="S61" s="44" t="s">
        <v>107</v>
      </c>
    </row>
    <row r="62" spans="1:19">
      <c r="A62" s="44">
        <v>212</v>
      </c>
      <c r="B62" s="54" t="s">
        <v>95</v>
      </c>
      <c r="C62" s="50" t="s">
        <v>104</v>
      </c>
      <c r="D62" s="54" t="s">
        <v>252</v>
      </c>
      <c r="E62" s="44" t="s">
        <v>135</v>
      </c>
      <c r="F62" s="50" t="s">
        <v>615</v>
      </c>
      <c r="G62" s="44">
        <v>1997</v>
      </c>
      <c r="H62" s="44">
        <v>2</v>
      </c>
      <c r="I62" s="51">
        <v>75848</v>
      </c>
      <c r="J62" s="52">
        <v>0.89044999999999996</v>
      </c>
      <c r="K62" s="52">
        <v>0.93799999999999994</v>
      </c>
      <c r="L62" s="52">
        <v>0.74780000000000002</v>
      </c>
      <c r="M62" s="53">
        <v>583109.59</v>
      </c>
      <c r="N62" s="53">
        <v>475021.61</v>
      </c>
      <c r="O62" s="53">
        <v>72550.13</v>
      </c>
      <c r="P62" s="53">
        <v>1130681.33</v>
      </c>
      <c r="Q62" s="53">
        <v>18248270.32</v>
      </c>
      <c r="R62" s="44"/>
      <c r="S62" s="44" t="s">
        <v>107</v>
      </c>
    </row>
    <row r="63" spans="1:19">
      <c r="A63" s="44">
        <v>177</v>
      </c>
      <c r="B63" s="54" t="s">
        <v>95</v>
      </c>
      <c r="C63" s="50" t="s">
        <v>104</v>
      </c>
      <c r="D63" s="54" t="s">
        <v>422</v>
      </c>
      <c r="E63" s="44" t="s">
        <v>243</v>
      </c>
      <c r="F63" s="50" t="s">
        <v>557</v>
      </c>
      <c r="G63" s="44">
        <v>1998</v>
      </c>
      <c r="H63" s="44">
        <v>1</v>
      </c>
      <c r="I63" s="51">
        <v>13513</v>
      </c>
      <c r="J63" s="52">
        <v>0.81713749999999996</v>
      </c>
      <c r="K63" s="52">
        <v>1</v>
      </c>
      <c r="L63" s="52">
        <v>0.26855000000000001</v>
      </c>
      <c r="M63" s="53"/>
      <c r="N63" s="53"/>
      <c r="O63" s="53"/>
      <c r="P63" s="53"/>
      <c r="Q63" s="53">
        <v>3161906.87</v>
      </c>
      <c r="R63" s="44"/>
      <c r="S63" s="44" t="s">
        <v>107</v>
      </c>
    </row>
    <row r="64" spans="1:19">
      <c r="A64" s="44">
        <v>242</v>
      </c>
      <c r="B64" s="54" t="s">
        <v>95</v>
      </c>
      <c r="C64" s="50" t="s">
        <v>104</v>
      </c>
      <c r="D64" s="54" t="s">
        <v>348</v>
      </c>
      <c r="E64" s="44" t="s">
        <v>135</v>
      </c>
      <c r="F64" s="50" t="s">
        <v>666</v>
      </c>
      <c r="G64" s="44">
        <v>2009</v>
      </c>
      <c r="H64" s="44">
        <v>1</v>
      </c>
      <c r="I64" s="51">
        <v>76724</v>
      </c>
      <c r="J64" s="52">
        <v>0.92656249999999996</v>
      </c>
      <c r="K64" s="52">
        <v>1</v>
      </c>
      <c r="L64" s="52">
        <v>0.70625000000000004</v>
      </c>
      <c r="M64" s="53"/>
      <c r="N64" s="53"/>
      <c r="O64" s="53"/>
      <c r="P64" s="53"/>
      <c r="Q64" s="53">
        <v>18459027.16</v>
      </c>
      <c r="R64" s="44"/>
      <c r="S64" s="44" t="s">
        <v>107</v>
      </c>
    </row>
    <row r="65" spans="1:19">
      <c r="A65" s="44">
        <v>247</v>
      </c>
      <c r="B65" s="54" t="s">
        <v>95</v>
      </c>
      <c r="C65" s="50" t="s">
        <v>104</v>
      </c>
      <c r="D65" s="54" t="s">
        <v>671</v>
      </c>
      <c r="E65" s="44" t="s">
        <v>135</v>
      </c>
      <c r="F65" s="50" t="s">
        <v>672</v>
      </c>
      <c r="G65" s="44">
        <v>2005</v>
      </c>
      <c r="H65" s="44">
        <v>1</v>
      </c>
      <c r="I65" s="51">
        <v>69937</v>
      </c>
      <c r="J65" s="52">
        <v>0.93923749999999995</v>
      </c>
      <c r="K65" s="52">
        <v>0.9929</v>
      </c>
      <c r="L65" s="52">
        <v>0.77825</v>
      </c>
      <c r="M65" s="53"/>
      <c r="N65" s="53"/>
      <c r="O65" s="53">
        <v>119566.39</v>
      </c>
      <c r="P65" s="53">
        <v>119566.39</v>
      </c>
      <c r="Q65" s="53">
        <v>16826142.829999998</v>
      </c>
      <c r="R65" s="44"/>
      <c r="S65" s="44" t="s">
        <v>107</v>
      </c>
    </row>
    <row r="66" spans="1:19">
      <c r="A66" s="44">
        <v>230</v>
      </c>
      <c r="B66" s="54" t="s">
        <v>95</v>
      </c>
      <c r="C66" s="50" t="s">
        <v>104</v>
      </c>
      <c r="D66" s="54" t="s">
        <v>643</v>
      </c>
      <c r="E66" s="44" t="s">
        <v>135</v>
      </c>
      <c r="F66" s="50" t="s">
        <v>644</v>
      </c>
      <c r="G66" s="44">
        <v>2006</v>
      </c>
      <c r="H66" s="44">
        <v>1</v>
      </c>
      <c r="I66" s="51">
        <v>99554</v>
      </c>
      <c r="J66" s="52">
        <v>0.90785000000000005</v>
      </c>
      <c r="K66" s="52">
        <v>1</v>
      </c>
      <c r="L66" s="52">
        <v>0.63139999999999996</v>
      </c>
      <c r="M66" s="53"/>
      <c r="N66" s="53"/>
      <c r="O66" s="53"/>
      <c r="P66" s="53"/>
      <c r="Q66" s="53">
        <v>23663985.800000001</v>
      </c>
      <c r="R66" s="44"/>
      <c r="S66" s="44" t="s">
        <v>107</v>
      </c>
    </row>
    <row r="67" spans="1:19">
      <c r="A67" s="44">
        <v>90</v>
      </c>
      <c r="B67" s="54" t="s">
        <v>132</v>
      </c>
      <c r="C67" s="50" t="s">
        <v>133</v>
      </c>
      <c r="D67" s="54" t="s">
        <v>395</v>
      </c>
      <c r="E67" s="44" t="s">
        <v>135</v>
      </c>
      <c r="F67" s="50" t="s">
        <v>396</v>
      </c>
      <c r="G67" s="44">
        <v>1939</v>
      </c>
      <c r="H67" s="44">
        <v>4</v>
      </c>
      <c r="I67" s="51">
        <v>183810</v>
      </c>
      <c r="J67" s="52">
        <v>0.67152500000000004</v>
      </c>
      <c r="K67" s="52">
        <v>0.7399</v>
      </c>
      <c r="L67" s="52">
        <v>0.46639999999999998</v>
      </c>
      <c r="M67" s="53"/>
      <c r="N67" s="53">
        <v>8825048.2300000004</v>
      </c>
      <c r="O67" s="53">
        <v>2538986.7799999998</v>
      </c>
      <c r="P67" s="53">
        <v>11364035.01</v>
      </c>
      <c r="Q67" s="53">
        <v>43691637</v>
      </c>
      <c r="R67" s="44" t="s">
        <v>91</v>
      </c>
      <c r="S67" s="44" t="s">
        <v>202</v>
      </c>
    </row>
    <row r="68" spans="1:19">
      <c r="A68" s="44">
        <v>10</v>
      </c>
      <c r="B68" s="54" t="s">
        <v>132</v>
      </c>
      <c r="C68" s="50" t="s">
        <v>133</v>
      </c>
      <c r="D68" s="54" t="s">
        <v>172</v>
      </c>
      <c r="E68" s="44" t="s">
        <v>135</v>
      </c>
      <c r="F68" s="50" t="s">
        <v>173</v>
      </c>
      <c r="G68" s="44">
        <v>1979</v>
      </c>
      <c r="H68" s="44">
        <v>1</v>
      </c>
      <c r="I68" s="51">
        <v>50039</v>
      </c>
      <c r="J68" s="52">
        <v>0.43377500000000002</v>
      </c>
      <c r="K68" s="52">
        <v>0.55249999999999999</v>
      </c>
      <c r="L68" s="52">
        <v>7.7600000000000002E-2</v>
      </c>
      <c r="M68" s="53">
        <v>729229.79</v>
      </c>
      <c r="N68" s="53">
        <v>3699854.26</v>
      </c>
      <c r="O68" s="53">
        <v>958576.6</v>
      </c>
      <c r="P68" s="53">
        <v>5387660.6500000004</v>
      </c>
      <c r="Q68" s="53">
        <v>12038883.01</v>
      </c>
      <c r="R68" s="44" t="s">
        <v>91</v>
      </c>
      <c r="S68" s="44" t="s">
        <v>174</v>
      </c>
    </row>
    <row r="69" spans="1:19">
      <c r="A69" s="44">
        <v>1</v>
      </c>
      <c r="B69" s="54" t="s">
        <v>132</v>
      </c>
      <c r="C69" s="50" t="s">
        <v>133</v>
      </c>
      <c r="D69" s="54" t="s">
        <v>134</v>
      </c>
      <c r="E69" s="44" t="s">
        <v>135</v>
      </c>
      <c r="F69" s="50" t="s">
        <v>136</v>
      </c>
      <c r="G69" s="44">
        <v>1936</v>
      </c>
      <c r="H69" s="44">
        <v>3</v>
      </c>
      <c r="I69" s="51">
        <v>38065</v>
      </c>
      <c r="J69" s="52">
        <v>0.19601250000000001</v>
      </c>
      <c r="K69" s="52">
        <v>0.19719999999999999</v>
      </c>
      <c r="L69" s="52">
        <v>0.19245000000000001</v>
      </c>
      <c r="M69" s="53">
        <v>1736337.99</v>
      </c>
      <c r="N69" s="53">
        <v>4195483.12</v>
      </c>
      <c r="O69" s="53">
        <v>1420142.06</v>
      </c>
      <c r="P69" s="53">
        <v>7351963.1699999999</v>
      </c>
      <c r="Q69" s="53">
        <v>9158058.3499999996</v>
      </c>
      <c r="R69" s="44" t="s">
        <v>91</v>
      </c>
      <c r="S69" s="44" t="s">
        <v>137</v>
      </c>
    </row>
    <row r="70" spans="1:19">
      <c r="A70" s="44">
        <v>11</v>
      </c>
      <c r="B70" s="54" t="s">
        <v>132</v>
      </c>
      <c r="C70" s="50" t="s">
        <v>133</v>
      </c>
      <c r="D70" s="54" t="s">
        <v>88</v>
      </c>
      <c r="E70" s="44" t="s">
        <v>135</v>
      </c>
      <c r="F70" s="50" t="s">
        <v>175</v>
      </c>
      <c r="G70" s="44">
        <v>1979</v>
      </c>
      <c r="H70" s="44">
        <v>1</v>
      </c>
      <c r="I70" s="51">
        <v>50039</v>
      </c>
      <c r="J70" s="52">
        <v>0.45502500000000001</v>
      </c>
      <c r="K70" s="52">
        <v>0.5595</v>
      </c>
      <c r="L70" s="52">
        <v>0.1416</v>
      </c>
      <c r="M70" s="53">
        <v>216570.79</v>
      </c>
      <c r="N70" s="53">
        <v>4127609.26</v>
      </c>
      <c r="O70" s="53">
        <v>958576.6</v>
      </c>
      <c r="P70" s="53">
        <v>5302756.6500000004</v>
      </c>
      <c r="Q70" s="53">
        <v>12038883.01</v>
      </c>
      <c r="R70" s="44" t="s">
        <v>91</v>
      </c>
      <c r="S70" s="44" t="s">
        <v>174</v>
      </c>
    </row>
    <row r="71" spans="1:19">
      <c r="A71" s="44">
        <v>170</v>
      </c>
      <c r="B71" s="54" t="s">
        <v>546</v>
      </c>
      <c r="C71" s="50" t="s">
        <v>547</v>
      </c>
      <c r="D71" s="54" t="s">
        <v>85</v>
      </c>
      <c r="E71" s="44" t="s">
        <v>135</v>
      </c>
      <c r="F71" s="50" t="s">
        <v>548</v>
      </c>
      <c r="G71" s="44">
        <v>1960</v>
      </c>
      <c r="H71" s="44">
        <v>3</v>
      </c>
      <c r="I71" s="51">
        <v>58718</v>
      </c>
      <c r="J71" s="52">
        <v>0.80884999999999996</v>
      </c>
      <c r="K71" s="52">
        <v>0.9456</v>
      </c>
      <c r="L71" s="52">
        <v>0.39860000000000001</v>
      </c>
      <c r="M71" s="53"/>
      <c r="N71" s="53">
        <v>46187.54</v>
      </c>
      <c r="O71" s="53">
        <v>721734.14</v>
      </c>
      <c r="P71" s="53">
        <v>767921.68</v>
      </c>
      <c r="Q71" s="53">
        <v>14126963.619999999</v>
      </c>
      <c r="R71" s="44" t="s">
        <v>91</v>
      </c>
      <c r="S71" s="44" t="s">
        <v>507</v>
      </c>
    </row>
    <row r="72" spans="1:19">
      <c r="A72" s="44">
        <v>82</v>
      </c>
      <c r="B72" s="54" t="s">
        <v>372</v>
      </c>
      <c r="C72" s="50" t="s">
        <v>373</v>
      </c>
      <c r="D72" s="54" t="s">
        <v>374</v>
      </c>
      <c r="E72" s="44" t="s">
        <v>135</v>
      </c>
      <c r="F72" s="50" t="s">
        <v>375</v>
      </c>
      <c r="G72" s="44">
        <v>1991</v>
      </c>
      <c r="H72" s="44">
        <v>2</v>
      </c>
      <c r="I72" s="51">
        <v>95495</v>
      </c>
      <c r="J72" s="52">
        <v>0.64633750000000001</v>
      </c>
      <c r="K72" s="52">
        <v>0.69410000000000005</v>
      </c>
      <c r="L72" s="52">
        <v>0.50305</v>
      </c>
      <c r="M72" s="53">
        <v>749926.35</v>
      </c>
      <c r="N72" s="53">
        <v>3586172.85</v>
      </c>
      <c r="O72" s="53">
        <v>2608255</v>
      </c>
      <c r="P72" s="53">
        <v>6944354.2000000002</v>
      </c>
      <c r="Q72" s="53">
        <v>22699161.5</v>
      </c>
      <c r="R72" s="44"/>
      <c r="S72" s="44" t="s">
        <v>376</v>
      </c>
    </row>
    <row r="73" spans="1:19">
      <c r="A73" s="44">
        <v>174</v>
      </c>
      <c r="B73" s="54" t="s">
        <v>83</v>
      </c>
      <c r="C73" s="50" t="s">
        <v>84</v>
      </c>
      <c r="D73" s="54" t="s">
        <v>395</v>
      </c>
      <c r="E73" s="44" t="s">
        <v>243</v>
      </c>
      <c r="F73" s="50" t="s">
        <v>553</v>
      </c>
      <c r="G73" s="44">
        <v>1950</v>
      </c>
      <c r="H73" s="44">
        <v>1</v>
      </c>
      <c r="I73" s="51">
        <v>10000</v>
      </c>
      <c r="J73" s="52">
        <v>0.81492500000000001</v>
      </c>
      <c r="K73" s="52">
        <v>0.98850000000000005</v>
      </c>
      <c r="L73" s="52">
        <v>0.29420000000000002</v>
      </c>
      <c r="M73" s="53"/>
      <c r="N73" s="53"/>
      <c r="O73" s="53">
        <v>26973.4</v>
      </c>
      <c r="P73" s="53">
        <v>26973.4</v>
      </c>
      <c r="Q73" s="53">
        <v>2339900</v>
      </c>
      <c r="R73" s="44"/>
      <c r="S73" s="44" t="s">
        <v>87</v>
      </c>
    </row>
    <row r="74" spans="1:19">
      <c r="A74" s="44">
        <v>119</v>
      </c>
      <c r="B74" s="54" t="s">
        <v>83</v>
      </c>
      <c r="C74" s="50" t="s">
        <v>84</v>
      </c>
      <c r="D74" s="54" t="s">
        <v>449</v>
      </c>
      <c r="E74" s="44" t="s">
        <v>135</v>
      </c>
      <c r="F74" s="50" t="s">
        <v>450</v>
      </c>
      <c r="G74" s="44">
        <v>1969</v>
      </c>
      <c r="H74" s="44">
        <v>1</v>
      </c>
      <c r="I74" s="51">
        <v>45175</v>
      </c>
      <c r="J74" s="52">
        <v>0.70940000000000003</v>
      </c>
      <c r="K74" s="52">
        <v>0.76239999999999997</v>
      </c>
      <c r="L74" s="52">
        <v>0.5504</v>
      </c>
      <c r="M74" s="53">
        <v>1769708.32</v>
      </c>
      <c r="N74" s="53">
        <v>739969.71</v>
      </c>
      <c r="O74" s="53">
        <v>72466.12</v>
      </c>
      <c r="P74" s="53">
        <v>2582144.15</v>
      </c>
      <c r="Q74" s="53">
        <v>10868653.25</v>
      </c>
      <c r="R74" s="44" t="s">
        <v>91</v>
      </c>
      <c r="S74" s="44" t="s">
        <v>141</v>
      </c>
    </row>
    <row r="75" spans="1:19">
      <c r="A75" s="44">
        <v>104</v>
      </c>
      <c r="B75" s="54" t="s">
        <v>83</v>
      </c>
      <c r="C75" s="50" t="s">
        <v>84</v>
      </c>
      <c r="D75" s="54" t="s">
        <v>382</v>
      </c>
      <c r="E75" s="44" t="s">
        <v>135</v>
      </c>
      <c r="F75" s="50" t="s">
        <v>421</v>
      </c>
      <c r="G75" s="44">
        <v>1916</v>
      </c>
      <c r="H75" s="44">
        <v>5</v>
      </c>
      <c r="I75" s="51">
        <v>355653</v>
      </c>
      <c r="J75" s="52">
        <v>0.69006250000000002</v>
      </c>
      <c r="K75" s="52">
        <v>0.81799999999999995</v>
      </c>
      <c r="L75" s="52">
        <v>0.30625000000000002</v>
      </c>
      <c r="M75" s="53"/>
      <c r="N75" s="53">
        <v>7082797.5599999996</v>
      </c>
      <c r="O75" s="53">
        <v>8315109.75</v>
      </c>
      <c r="P75" s="53">
        <v>15397907.310000001</v>
      </c>
      <c r="Q75" s="53">
        <v>84581396.459999993</v>
      </c>
      <c r="R75" s="44"/>
      <c r="S75" s="44" t="s">
        <v>141</v>
      </c>
    </row>
    <row r="76" spans="1:19">
      <c r="A76" s="44">
        <v>202</v>
      </c>
      <c r="B76" s="54" t="s">
        <v>83</v>
      </c>
      <c r="C76" s="50" t="s">
        <v>84</v>
      </c>
      <c r="D76" s="54" t="s">
        <v>422</v>
      </c>
      <c r="E76" s="44" t="s">
        <v>135</v>
      </c>
      <c r="F76" s="50" t="s">
        <v>600</v>
      </c>
      <c r="G76" s="44">
        <v>1994</v>
      </c>
      <c r="H76" s="44">
        <v>1</v>
      </c>
      <c r="I76" s="51">
        <v>58940</v>
      </c>
      <c r="J76" s="52">
        <v>0.8727625</v>
      </c>
      <c r="K76" s="52">
        <v>0.96609999999999996</v>
      </c>
      <c r="L76" s="52">
        <v>0.59275</v>
      </c>
      <c r="M76" s="53"/>
      <c r="N76" s="53">
        <v>480940.97</v>
      </c>
      <c r="O76" s="53"/>
      <c r="P76" s="53">
        <v>480940.97</v>
      </c>
      <c r="Q76" s="53">
        <v>14180374.6</v>
      </c>
      <c r="R76" s="44"/>
      <c r="S76" s="44" t="s">
        <v>601</v>
      </c>
    </row>
    <row r="77" spans="1:19">
      <c r="A77" s="44">
        <v>34</v>
      </c>
      <c r="B77" s="54" t="s">
        <v>83</v>
      </c>
      <c r="C77" s="50" t="s">
        <v>84</v>
      </c>
      <c r="D77" s="54" t="s">
        <v>249</v>
      </c>
      <c r="E77" s="44" t="s">
        <v>135</v>
      </c>
      <c r="F77" s="50" t="s">
        <v>250</v>
      </c>
      <c r="G77" s="44">
        <v>1973</v>
      </c>
      <c r="H77" s="44">
        <v>2</v>
      </c>
      <c r="I77" s="51">
        <v>62819</v>
      </c>
      <c r="J77" s="52">
        <v>0.54805000000000004</v>
      </c>
      <c r="K77" s="52">
        <v>0.56020000000000003</v>
      </c>
      <c r="L77" s="52">
        <v>0.51160000000000005</v>
      </c>
      <c r="M77" s="53"/>
      <c r="N77" s="53">
        <v>1082573.6399999999</v>
      </c>
      <c r="O77" s="53">
        <v>5564834.2199999997</v>
      </c>
      <c r="P77" s="53">
        <v>6647407.8600000003</v>
      </c>
      <c r="Q77" s="53">
        <v>15113623.210000001</v>
      </c>
      <c r="R77" s="44"/>
      <c r="S77" s="44" t="s">
        <v>251</v>
      </c>
    </row>
    <row r="78" spans="1:19">
      <c r="A78" s="44">
        <v>99</v>
      </c>
      <c r="B78" s="54" t="s">
        <v>83</v>
      </c>
      <c r="C78" s="50" t="s">
        <v>84</v>
      </c>
      <c r="D78" s="54" t="s">
        <v>413</v>
      </c>
      <c r="E78" s="44" t="s">
        <v>135</v>
      </c>
      <c r="F78" s="50" t="s">
        <v>414</v>
      </c>
      <c r="G78" s="44">
        <v>1957</v>
      </c>
      <c r="H78" s="44">
        <v>1</v>
      </c>
      <c r="I78" s="51">
        <v>63935</v>
      </c>
      <c r="J78" s="52">
        <v>0.68367500000000003</v>
      </c>
      <c r="K78" s="52">
        <v>0.75570000000000004</v>
      </c>
      <c r="L78" s="52">
        <v>0.46760000000000002</v>
      </c>
      <c r="M78" s="53"/>
      <c r="N78" s="53">
        <v>3272244.31</v>
      </c>
      <c r="O78" s="53">
        <v>485685.43</v>
      </c>
      <c r="P78" s="53">
        <v>3757929.74</v>
      </c>
      <c r="Q78" s="53">
        <v>15382121.65</v>
      </c>
      <c r="R78" s="44"/>
      <c r="S78" s="44" t="s">
        <v>251</v>
      </c>
    </row>
    <row r="79" spans="1:19">
      <c r="A79" s="44">
        <v>217</v>
      </c>
      <c r="B79" s="54" t="s">
        <v>83</v>
      </c>
      <c r="C79" s="50" t="s">
        <v>84</v>
      </c>
      <c r="D79" s="54" t="s">
        <v>329</v>
      </c>
      <c r="E79" s="44" t="s">
        <v>135</v>
      </c>
      <c r="F79" s="50" t="s">
        <v>623</v>
      </c>
      <c r="G79" s="44">
        <v>1907</v>
      </c>
      <c r="H79" s="44">
        <v>3</v>
      </c>
      <c r="I79" s="51">
        <v>80914</v>
      </c>
      <c r="J79" s="52">
        <v>0.89244999999999997</v>
      </c>
      <c r="K79" s="52">
        <v>0.9718</v>
      </c>
      <c r="L79" s="52">
        <v>0.65439999999999998</v>
      </c>
      <c r="M79" s="53"/>
      <c r="N79" s="53">
        <v>505434.42</v>
      </c>
      <c r="O79" s="53">
        <v>43417.62</v>
      </c>
      <c r="P79" s="53">
        <v>548852.04</v>
      </c>
      <c r="Q79" s="53">
        <v>19467099.260000002</v>
      </c>
      <c r="R79" s="44"/>
      <c r="S79" s="44" t="s">
        <v>251</v>
      </c>
    </row>
    <row r="80" spans="1:19">
      <c r="A80" s="44">
        <v>38</v>
      </c>
      <c r="B80" s="54" t="s">
        <v>260</v>
      </c>
      <c r="C80" s="50" t="s">
        <v>261</v>
      </c>
      <c r="D80" s="54" t="s">
        <v>178</v>
      </c>
      <c r="E80" s="44" t="s">
        <v>135</v>
      </c>
      <c r="F80" s="50" t="s">
        <v>262</v>
      </c>
      <c r="G80" s="44">
        <v>1952</v>
      </c>
      <c r="H80" s="44">
        <v>5</v>
      </c>
      <c r="I80" s="51">
        <v>67181</v>
      </c>
      <c r="J80" s="52">
        <v>0.5637875</v>
      </c>
      <c r="K80" s="52">
        <v>0.71330000000000005</v>
      </c>
      <c r="L80" s="52">
        <v>0.11525000000000001</v>
      </c>
      <c r="M80" s="53">
        <v>59845</v>
      </c>
      <c r="N80" s="53">
        <v>3913933.31</v>
      </c>
      <c r="O80" s="53">
        <v>659968.64</v>
      </c>
      <c r="P80" s="53">
        <v>4633746.95</v>
      </c>
      <c r="Q80" s="53">
        <v>16163076.789999999</v>
      </c>
      <c r="R80" s="44" t="s">
        <v>91</v>
      </c>
      <c r="S80" s="44" t="s">
        <v>146</v>
      </c>
    </row>
    <row r="81" spans="1:19">
      <c r="A81" s="44">
        <v>154</v>
      </c>
      <c r="B81" s="54" t="s">
        <v>260</v>
      </c>
      <c r="C81" s="50" t="s">
        <v>261</v>
      </c>
      <c r="D81" s="54" t="s">
        <v>289</v>
      </c>
      <c r="E81" s="44" t="s">
        <v>135</v>
      </c>
      <c r="F81" s="50" t="s">
        <v>521</v>
      </c>
      <c r="G81" s="44">
        <v>1968</v>
      </c>
      <c r="H81" s="44">
        <v>3</v>
      </c>
      <c r="I81" s="51">
        <v>81680</v>
      </c>
      <c r="J81" s="52">
        <v>0.76981250000000001</v>
      </c>
      <c r="K81" s="52">
        <v>0.88859999999999995</v>
      </c>
      <c r="L81" s="52">
        <v>0.41344999999999998</v>
      </c>
      <c r="M81" s="53">
        <v>45150</v>
      </c>
      <c r="N81" s="53">
        <v>2119451.71</v>
      </c>
      <c r="O81" s="53"/>
      <c r="P81" s="53">
        <v>2164601.71</v>
      </c>
      <c r="Q81" s="53">
        <v>19425137.600000001</v>
      </c>
      <c r="R81" s="44"/>
      <c r="S81" s="44" t="s">
        <v>522</v>
      </c>
    </row>
    <row r="82" spans="1:19">
      <c r="A82" s="44">
        <v>87</v>
      </c>
      <c r="B82" s="54" t="s">
        <v>260</v>
      </c>
      <c r="C82" s="50" t="s">
        <v>261</v>
      </c>
      <c r="D82" s="54" t="s">
        <v>388</v>
      </c>
      <c r="E82" s="44" t="s">
        <v>135</v>
      </c>
      <c r="F82" s="50" t="s">
        <v>389</v>
      </c>
      <c r="G82" s="44">
        <v>1986</v>
      </c>
      <c r="H82" s="44">
        <v>1</v>
      </c>
      <c r="I82" s="51">
        <v>40228</v>
      </c>
      <c r="J82" s="52">
        <v>0.66167500000000001</v>
      </c>
      <c r="K82" s="52">
        <v>0.76649999999999996</v>
      </c>
      <c r="L82" s="52">
        <v>0.34720000000000001</v>
      </c>
      <c r="M82" s="53">
        <v>59445.120000000003</v>
      </c>
      <c r="N82" s="53">
        <v>2172890.56</v>
      </c>
      <c r="O82" s="53"/>
      <c r="P82" s="53">
        <v>2232335.6800000002</v>
      </c>
      <c r="Q82" s="53">
        <v>9562195.5999999996</v>
      </c>
      <c r="R82" s="44" t="s">
        <v>91</v>
      </c>
      <c r="S82" s="44" t="s">
        <v>342</v>
      </c>
    </row>
    <row r="83" spans="1:19">
      <c r="A83" s="44">
        <v>112</v>
      </c>
      <c r="B83" s="54" t="s">
        <v>434</v>
      </c>
      <c r="C83" s="50" t="s">
        <v>435</v>
      </c>
      <c r="D83" s="54" t="s">
        <v>231</v>
      </c>
      <c r="E83" s="44" t="s">
        <v>135</v>
      </c>
      <c r="F83" s="50" t="s">
        <v>436</v>
      </c>
      <c r="G83" s="44">
        <v>1966</v>
      </c>
      <c r="H83" s="44">
        <v>5</v>
      </c>
      <c r="I83" s="51">
        <v>68637</v>
      </c>
      <c r="J83" s="52">
        <v>0.69904999999999995</v>
      </c>
      <c r="K83" s="52">
        <v>0.74639999999999995</v>
      </c>
      <c r="L83" s="52">
        <v>0.55700000000000005</v>
      </c>
      <c r="M83" s="53"/>
      <c r="N83" s="53">
        <v>2271325.41</v>
      </c>
      <c r="O83" s="53">
        <v>1916970.69</v>
      </c>
      <c r="P83" s="53">
        <v>4188296.1</v>
      </c>
      <c r="Q83" s="53">
        <v>16513375.83</v>
      </c>
      <c r="R83" s="44" t="s">
        <v>91</v>
      </c>
      <c r="S83" s="44" t="s">
        <v>437</v>
      </c>
    </row>
    <row r="84" spans="1:19">
      <c r="A84" s="44">
        <v>240</v>
      </c>
      <c r="B84" s="54" t="s">
        <v>434</v>
      </c>
      <c r="C84" s="50" t="s">
        <v>435</v>
      </c>
      <c r="D84" s="54" t="s">
        <v>385</v>
      </c>
      <c r="E84" s="44" t="s">
        <v>135</v>
      </c>
      <c r="F84" s="50" t="s">
        <v>664</v>
      </c>
      <c r="G84" s="44">
        <v>2011</v>
      </c>
      <c r="H84" s="44">
        <v>1</v>
      </c>
      <c r="I84" s="51">
        <v>64133</v>
      </c>
      <c r="J84" s="52">
        <v>0.92110000000000003</v>
      </c>
      <c r="K84" s="52">
        <v>1</v>
      </c>
      <c r="L84" s="52">
        <v>0.68440000000000001</v>
      </c>
      <c r="M84" s="53"/>
      <c r="N84" s="53"/>
      <c r="O84" s="53"/>
      <c r="P84" s="53"/>
      <c r="Q84" s="53">
        <v>15429758.470000001</v>
      </c>
      <c r="R84" s="44"/>
      <c r="S84" s="44" t="s">
        <v>312</v>
      </c>
    </row>
    <row r="85" spans="1:19">
      <c r="A85" s="44">
        <v>31</v>
      </c>
      <c r="B85" s="54" t="s">
        <v>237</v>
      </c>
      <c r="C85" s="50" t="s">
        <v>238</v>
      </c>
      <c r="D85" s="54" t="s">
        <v>239</v>
      </c>
      <c r="E85" s="44" t="s">
        <v>135</v>
      </c>
      <c r="F85" s="50" t="s">
        <v>240</v>
      </c>
      <c r="G85" s="44">
        <v>1959</v>
      </c>
      <c r="H85" s="44">
        <v>5</v>
      </c>
      <c r="I85" s="51">
        <v>48018</v>
      </c>
      <c r="J85" s="52">
        <v>0.540825</v>
      </c>
      <c r="K85" s="52">
        <v>0.55249999999999999</v>
      </c>
      <c r="L85" s="52">
        <v>0.50580000000000003</v>
      </c>
      <c r="M85" s="53">
        <v>687729</v>
      </c>
      <c r="N85" s="53">
        <v>327301.49</v>
      </c>
      <c r="O85" s="53">
        <v>4092795.46</v>
      </c>
      <c r="P85" s="53">
        <v>5107825.95</v>
      </c>
      <c r="Q85" s="53">
        <v>11413878.6</v>
      </c>
      <c r="R85" s="44" t="s">
        <v>91</v>
      </c>
      <c r="S85" s="44" t="s">
        <v>241</v>
      </c>
    </row>
    <row r="86" spans="1:19">
      <c r="A86" s="44">
        <v>186</v>
      </c>
      <c r="B86" s="54" t="s">
        <v>237</v>
      </c>
      <c r="C86" s="50" t="s">
        <v>238</v>
      </c>
      <c r="D86" s="54" t="s">
        <v>159</v>
      </c>
      <c r="E86" s="44" t="s">
        <v>135</v>
      </c>
      <c r="F86" s="50" t="s">
        <v>572</v>
      </c>
      <c r="G86" s="44">
        <v>1981</v>
      </c>
      <c r="H86" s="44">
        <v>2</v>
      </c>
      <c r="I86" s="51">
        <v>165610</v>
      </c>
      <c r="J86" s="52">
        <v>0.82798749999999999</v>
      </c>
      <c r="K86" s="52">
        <v>0.92579999999999996</v>
      </c>
      <c r="L86" s="52">
        <v>0.53454999999999997</v>
      </c>
      <c r="M86" s="53">
        <v>89294.13</v>
      </c>
      <c r="N86" s="53">
        <v>685299.95</v>
      </c>
      <c r="O86" s="53">
        <v>2146400.7200000002</v>
      </c>
      <c r="P86" s="53">
        <v>2920994.8</v>
      </c>
      <c r="Q86" s="53">
        <v>39385370.200000003</v>
      </c>
      <c r="R86" s="44" t="s">
        <v>91</v>
      </c>
      <c r="S86" s="44" t="s">
        <v>342</v>
      </c>
    </row>
    <row r="87" spans="1:19">
      <c r="A87" s="44">
        <v>136</v>
      </c>
      <c r="B87" s="54" t="s">
        <v>237</v>
      </c>
      <c r="C87" s="50" t="s">
        <v>238</v>
      </c>
      <c r="D87" s="54" t="s">
        <v>289</v>
      </c>
      <c r="E87" s="44" t="s">
        <v>135</v>
      </c>
      <c r="F87" s="50" t="s">
        <v>489</v>
      </c>
      <c r="G87" s="44">
        <v>1942</v>
      </c>
      <c r="H87" s="44">
        <v>4</v>
      </c>
      <c r="I87" s="51">
        <v>47602</v>
      </c>
      <c r="J87" s="52">
        <v>0.74558749999999996</v>
      </c>
      <c r="K87" s="52">
        <v>0.7954</v>
      </c>
      <c r="L87" s="52">
        <v>0.59614999999999996</v>
      </c>
      <c r="M87" s="53">
        <v>794067.18</v>
      </c>
      <c r="N87" s="53">
        <v>351378.45</v>
      </c>
      <c r="O87" s="53">
        <v>1197942.05</v>
      </c>
      <c r="P87" s="53">
        <v>2343387.6800000002</v>
      </c>
      <c r="Q87" s="53">
        <v>11452565.18</v>
      </c>
      <c r="R87" s="44" t="s">
        <v>91</v>
      </c>
      <c r="S87" s="44" t="s">
        <v>241</v>
      </c>
    </row>
    <row r="88" spans="1:19">
      <c r="A88" s="44">
        <v>167</v>
      </c>
      <c r="B88" s="54" t="s">
        <v>237</v>
      </c>
      <c r="C88" s="50" t="s">
        <v>238</v>
      </c>
      <c r="D88" s="54" t="s">
        <v>149</v>
      </c>
      <c r="E88" s="44" t="s">
        <v>135</v>
      </c>
      <c r="F88" s="50" t="s">
        <v>541</v>
      </c>
      <c r="G88" s="44">
        <v>2000</v>
      </c>
      <c r="H88" s="44">
        <v>1</v>
      </c>
      <c r="I88" s="51">
        <v>71049</v>
      </c>
      <c r="J88" s="52">
        <v>0.79526249999999998</v>
      </c>
      <c r="K88" s="52">
        <v>0.82130000000000003</v>
      </c>
      <c r="L88" s="52">
        <v>0.71714999999999995</v>
      </c>
      <c r="M88" s="53">
        <v>121467.5</v>
      </c>
      <c r="N88" s="53">
        <v>2933032.74</v>
      </c>
      <c r="O88" s="53"/>
      <c r="P88" s="53">
        <v>3054500.24</v>
      </c>
      <c r="Q88" s="53">
        <v>17093678.91</v>
      </c>
      <c r="R88" s="44" t="s">
        <v>91</v>
      </c>
      <c r="S88" s="44" t="s">
        <v>337</v>
      </c>
    </row>
    <row r="89" spans="1:19">
      <c r="A89" s="44">
        <v>168</v>
      </c>
      <c r="B89" s="54" t="s">
        <v>542</v>
      </c>
      <c r="C89" s="50" t="s">
        <v>543</v>
      </c>
      <c r="D89" s="54" t="s">
        <v>461</v>
      </c>
      <c r="E89" s="44" t="s">
        <v>135</v>
      </c>
      <c r="F89" s="50" t="s">
        <v>544</v>
      </c>
      <c r="G89" s="44">
        <v>1949</v>
      </c>
      <c r="H89" s="44">
        <v>13</v>
      </c>
      <c r="I89" s="51">
        <v>92647</v>
      </c>
      <c r="J89" s="52">
        <v>0.80131249999999998</v>
      </c>
      <c r="K89" s="52">
        <v>0.92379999999999995</v>
      </c>
      <c r="L89" s="52">
        <v>0.43385000000000001</v>
      </c>
      <c r="M89" s="53"/>
      <c r="N89" s="53">
        <v>1010043.73</v>
      </c>
      <c r="O89" s="53">
        <v>668079.28</v>
      </c>
      <c r="P89" s="53">
        <v>1678123.01</v>
      </c>
      <c r="Q89" s="53">
        <v>22033309.539999999</v>
      </c>
      <c r="R89" s="44" t="s">
        <v>91</v>
      </c>
      <c r="S89" s="44" t="s">
        <v>366</v>
      </c>
    </row>
    <row r="90" spans="1:19">
      <c r="A90" s="44">
        <v>6</v>
      </c>
      <c r="B90" s="54" t="s">
        <v>152</v>
      </c>
      <c r="C90" s="50" t="s">
        <v>153</v>
      </c>
      <c r="D90" s="54" t="s">
        <v>154</v>
      </c>
      <c r="E90" s="44" t="s">
        <v>135</v>
      </c>
      <c r="F90" s="50" t="s">
        <v>155</v>
      </c>
      <c r="G90" s="44">
        <v>1970</v>
      </c>
      <c r="H90" s="44">
        <v>3</v>
      </c>
      <c r="I90" s="51">
        <v>33899</v>
      </c>
      <c r="J90" s="52">
        <v>0.4029375</v>
      </c>
      <c r="K90" s="52">
        <v>0.39140000000000003</v>
      </c>
      <c r="L90" s="52">
        <v>0.43754999999999999</v>
      </c>
      <c r="M90" s="53">
        <v>528058.98</v>
      </c>
      <c r="N90" s="53">
        <v>3473563.39</v>
      </c>
      <c r="O90" s="53">
        <v>961742.82</v>
      </c>
      <c r="P90" s="53">
        <v>4963365.1900000004</v>
      </c>
      <c r="Q90" s="53">
        <v>8155760.4100000001</v>
      </c>
      <c r="R90" s="44" t="s">
        <v>91</v>
      </c>
      <c r="S90" s="44" t="s">
        <v>156</v>
      </c>
    </row>
    <row r="91" spans="1:19">
      <c r="A91" s="44">
        <v>19</v>
      </c>
      <c r="B91" s="54" t="s">
        <v>152</v>
      </c>
      <c r="C91" s="50" t="s">
        <v>153</v>
      </c>
      <c r="D91" s="54" t="s">
        <v>134</v>
      </c>
      <c r="E91" s="44" t="s">
        <v>135</v>
      </c>
      <c r="F91" s="50" t="s">
        <v>203</v>
      </c>
      <c r="G91" s="44">
        <v>1970</v>
      </c>
      <c r="H91" s="44">
        <v>2</v>
      </c>
      <c r="I91" s="51">
        <v>32694</v>
      </c>
      <c r="J91" s="52">
        <v>0.49177500000000002</v>
      </c>
      <c r="K91" s="52">
        <v>0.53290000000000004</v>
      </c>
      <c r="L91" s="52">
        <v>0.36840000000000001</v>
      </c>
      <c r="M91" s="53">
        <v>1880521.77</v>
      </c>
      <c r="N91" s="53">
        <v>1195982.06</v>
      </c>
      <c r="O91" s="53">
        <v>597759.17000000004</v>
      </c>
      <c r="P91" s="53">
        <v>3674263</v>
      </c>
      <c r="Q91" s="53">
        <v>7865849.46</v>
      </c>
      <c r="R91" s="44" t="s">
        <v>91</v>
      </c>
      <c r="S91" s="44" t="s">
        <v>204</v>
      </c>
    </row>
    <row r="92" spans="1:19">
      <c r="A92" s="44">
        <v>153</v>
      </c>
      <c r="B92" s="54" t="s">
        <v>152</v>
      </c>
      <c r="C92" s="50" t="s">
        <v>153</v>
      </c>
      <c r="D92" s="54" t="s">
        <v>159</v>
      </c>
      <c r="E92" s="44" t="s">
        <v>135</v>
      </c>
      <c r="F92" s="50" t="s">
        <v>520</v>
      </c>
      <c r="G92" s="44">
        <v>1961</v>
      </c>
      <c r="H92" s="44">
        <v>3</v>
      </c>
      <c r="I92" s="51">
        <v>90002</v>
      </c>
      <c r="J92" s="52">
        <v>0.76727500000000004</v>
      </c>
      <c r="K92" s="52">
        <v>0.83050000000000002</v>
      </c>
      <c r="L92" s="52">
        <v>0.5776</v>
      </c>
      <c r="M92" s="53">
        <v>3134941.37</v>
      </c>
      <c r="N92" s="53"/>
      <c r="O92" s="53">
        <v>492067.11</v>
      </c>
      <c r="P92" s="53">
        <v>3627008.48</v>
      </c>
      <c r="Q92" s="53">
        <v>21393475.399999999</v>
      </c>
      <c r="R92" s="44"/>
      <c r="S92" s="44" t="s">
        <v>376</v>
      </c>
    </row>
    <row r="93" spans="1:19">
      <c r="A93" s="44">
        <v>131</v>
      </c>
      <c r="B93" s="54" t="s">
        <v>78</v>
      </c>
      <c r="C93" s="50" t="s">
        <v>79</v>
      </c>
      <c r="D93" s="54" t="s">
        <v>348</v>
      </c>
      <c r="E93" s="44" t="s">
        <v>135</v>
      </c>
      <c r="F93" s="50" t="s">
        <v>479</v>
      </c>
      <c r="G93" s="44">
        <v>1970</v>
      </c>
      <c r="H93" s="44">
        <v>3</v>
      </c>
      <c r="I93" s="51">
        <v>125000</v>
      </c>
      <c r="J93" s="52">
        <v>0.73182499999999995</v>
      </c>
      <c r="K93" s="52">
        <v>0.89729999999999999</v>
      </c>
      <c r="L93" s="52">
        <v>0.2354</v>
      </c>
      <c r="M93" s="53">
        <v>548642.30000000005</v>
      </c>
      <c r="N93" s="53">
        <v>1231235.25</v>
      </c>
      <c r="O93" s="53">
        <v>1271745.43</v>
      </c>
      <c r="P93" s="53">
        <v>3051622.98</v>
      </c>
      <c r="Q93" s="53">
        <v>29727500</v>
      </c>
      <c r="R93" s="44"/>
      <c r="S93" s="44" t="s">
        <v>384</v>
      </c>
    </row>
    <row r="94" spans="1:19">
      <c r="A94" s="44">
        <v>140</v>
      </c>
      <c r="B94" s="54" t="s">
        <v>78</v>
      </c>
      <c r="C94" s="50" t="s">
        <v>79</v>
      </c>
      <c r="D94" s="54" t="s">
        <v>496</v>
      </c>
      <c r="E94" s="44" t="s">
        <v>135</v>
      </c>
      <c r="F94" s="50" t="s">
        <v>497</v>
      </c>
      <c r="G94" s="44">
        <v>1998</v>
      </c>
      <c r="H94" s="44">
        <v>1</v>
      </c>
      <c r="I94" s="51">
        <v>99790</v>
      </c>
      <c r="J94" s="52">
        <v>0.74839999999999995</v>
      </c>
      <c r="K94" s="52">
        <v>0.80400000000000005</v>
      </c>
      <c r="L94" s="52">
        <v>0.58160000000000001</v>
      </c>
      <c r="M94" s="53">
        <v>1730770.23</v>
      </c>
      <c r="N94" s="53">
        <v>2917634.07</v>
      </c>
      <c r="O94" s="53"/>
      <c r="P94" s="53">
        <v>4648404.3</v>
      </c>
      <c r="Q94" s="53">
        <v>23720083</v>
      </c>
      <c r="R94" s="44" t="s">
        <v>91</v>
      </c>
      <c r="S94" s="44" t="s">
        <v>82</v>
      </c>
    </row>
    <row r="95" spans="1:19">
      <c r="A95" s="44">
        <v>150</v>
      </c>
      <c r="B95" s="54" t="s">
        <v>78</v>
      </c>
      <c r="C95" s="50" t="s">
        <v>79</v>
      </c>
      <c r="D95" s="54" t="s">
        <v>395</v>
      </c>
      <c r="E95" s="44" t="s">
        <v>135</v>
      </c>
      <c r="F95" s="50" t="s">
        <v>513</v>
      </c>
      <c r="G95" s="44">
        <v>1988</v>
      </c>
      <c r="H95" s="44">
        <v>1</v>
      </c>
      <c r="I95" s="51">
        <v>50315</v>
      </c>
      <c r="J95" s="52">
        <v>0.75597499999999995</v>
      </c>
      <c r="K95" s="52">
        <v>0.82330000000000003</v>
      </c>
      <c r="L95" s="52">
        <v>0.55400000000000005</v>
      </c>
      <c r="M95" s="53">
        <v>1116286.07</v>
      </c>
      <c r="N95" s="53">
        <v>1022658.91</v>
      </c>
      <c r="O95" s="53"/>
      <c r="P95" s="53">
        <v>2138944.98</v>
      </c>
      <c r="Q95" s="53">
        <v>12105285.85</v>
      </c>
      <c r="R95" s="44" t="s">
        <v>166</v>
      </c>
      <c r="S95" s="44" t="s">
        <v>387</v>
      </c>
    </row>
    <row r="96" spans="1:19">
      <c r="A96" s="44">
        <v>249</v>
      </c>
      <c r="B96" s="54" t="s">
        <v>78</v>
      </c>
      <c r="C96" s="50" t="s">
        <v>79</v>
      </c>
      <c r="D96" s="54" t="s">
        <v>674</v>
      </c>
      <c r="E96" s="44" t="s">
        <v>135</v>
      </c>
      <c r="F96" s="50" t="s">
        <v>675</v>
      </c>
      <c r="G96" s="44">
        <v>2013</v>
      </c>
      <c r="H96" s="44">
        <v>1</v>
      </c>
      <c r="I96" s="51">
        <v>69400</v>
      </c>
      <c r="J96" s="52">
        <v>0.94725000000000004</v>
      </c>
      <c r="K96" s="52">
        <v>1</v>
      </c>
      <c r="L96" s="52">
        <v>0.78900000000000003</v>
      </c>
      <c r="M96" s="53"/>
      <c r="N96" s="53"/>
      <c r="O96" s="53"/>
      <c r="P96" s="53"/>
      <c r="Q96" s="53">
        <v>16696946</v>
      </c>
      <c r="R96" s="44"/>
      <c r="S96" s="44" t="s">
        <v>676</v>
      </c>
    </row>
    <row r="97" spans="1:19">
      <c r="A97" s="44">
        <v>176</v>
      </c>
      <c r="B97" s="54" t="s">
        <v>534</v>
      </c>
      <c r="C97" s="50" t="s">
        <v>535</v>
      </c>
      <c r="D97" s="54" t="s">
        <v>395</v>
      </c>
      <c r="E97" s="44" t="s">
        <v>135</v>
      </c>
      <c r="F97" s="50" t="s">
        <v>555</v>
      </c>
      <c r="G97" s="44">
        <v>1964</v>
      </c>
      <c r="H97" s="44">
        <v>3</v>
      </c>
      <c r="I97" s="51">
        <v>52233</v>
      </c>
      <c r="J97" s="52">
        <v>0.81558750000000002</v>
      </c>
      <c r="K97" s="52">
        <v>0.91300000000000003</v>
      </c>
      <c r="L97" s="52">
        <v>0.52334999999999998</v>
      </c>
      <c r="M97" s="53">
        <v>3740</v>
      </c>
      <c r="N97" s="53">
        <v>40831</v>
      </c>
      <c r="O97" s="53">
        <v>1048388.37</v>
      </c>
      <c r="P97" s="53">
        <v>1092959.3700000001</v>
      </c>
      <c r="Q97" s="53">
        <v>12566737.470000001</v>
      </c>
      <c r="R97" s="44"/>
      <c r="S97" s="44" t="s">
        <v>556</v>
      </c>
    </row>
    <row r="98" spans="1:19">
      <c r="A98" s="44">
        <v>164</v>
      </c>
      <c r="B98" s="54" t="s">
        <v>534</v>
      </c>
      <c r="C98" s="50" t="s">
        <v>535</v>
      </c>
      <c r="D98" s="54" t="s">
        <v>149</v>
      </c>
      <c r="E98" s="44" t="s">
        <v>135</v>
      </c>
      <c r="F98" s="50" t="s">
        <v>536</v>
      </c>
      <c r="G98" s="44">
        <v>1960</v>
      </c>
      <c r="H98" s="44">
        <v>4</v>
      </c>
      <c r="I98" s="51">
        <v>76137</v>
      </c>
      <c r="J98" s="52">
        <v>0.78998749999999995</v>
      </c>
      <c r="K98" s="52">
        <v>0.91579999999999995</v>
      </c>
      <c r="L98" s="52">
        <v>0.41254999999999997</v>
      </c>
      <c r="M98" s="53">
        <v>1463.39</v>
      </c>
      <c r="N98" s="53">
        <v>244268.78</v>
      </c>
      <c r="O98" s="53">
        <v>1278844.75</v>
      </c>
      <c r="P98" s="53">
        <v>1524576.92</v>
      </c>
      <c r="Q98" s="53">
        <v>18106901.34</v>
      </c>
      <c r="R98" s="44" t="s">
        <v>91</v>
      </c>
      <c r="S98" s="44" t="s">
        <v>190</v>
      </c>
    </row>
    <row r="99" spans="1:19">
      <c r="A99" s="44">
        <v>16</v>
      </c>
      <c r="B99" s="54" t="s">
        <v>191</v>
      </c>
      <c r="C99" s="50" t="s">
        <v>192</v>
      </c>
      <c r="D99" s="54" t="s">
        <v>149</v>
      </c>
      <c r="E99" s="44" t="s">
        <v>135</v>
      </c>
      <c r="F99" s="50" t="s">
        <v>193</v>
      </c>
      <c r="G99" s="44">
        <v>1991</v>
      </c>
      <c r="H99" s="44">
        <v>1</v>
      </c>
      <c r="I99" s="51">
        <v>55904</v>
      </c>
      <c r="J99" s="52">
        <v>0.47243750000000001</v>
      </c>
      <c r="K99" s="52">
        <v>0.40799999999999997</v>
      </c>
      <c r="L99" s="52">
        <v>0.66574999999999995</v>
      </c>
      <c r="M99" s="53"/>
      <c r="N99" s="53">
        <v>1090653.3</v>
      </c>
      <c r="O99" s="53">
        <v>6871735.7199999997</v>
      </c>
      <c r="P99" s="53">
        <v>7962389.0199999996</v>
      </c>
      <c r="Q99" s="53">
        <v>13449943.359999999</v>
      </c>
      <c r="R99" s="44" t="s">
        <v>91</v>
      </c>
      <c r="S99" s="44" t="s">
        <v>194</v>
      </c>
    </row>
    <row r="100" spans="1:19">
      <c r="A100" s="44">
        <v>105</v>
      </c>
      <c r="B100" s="54" t="s">
        <v>191</v>
      </c>
      <c r="C100" s="50" t="s">
        <v>192</v>
      </c>
      <c r="D100" s="54" t="s">
        <v>422</v>
      </c>
      <c r="E100" s="44" t="s">
        <v>135</v>
      </c>
      <c r="F100" s="50" t="s">
        <v>423</v>
      </c>
      <c r="G100" s="44">
        <v>1982</v>
      </c>
      <c r="H100" s="44">
        <v>2</v>
      </c>
      <c r="I100" s="51">
        <v>101122</v>
      </c>
      <c r="J100" s="52">
        <v>0.69022499999999998</v>
      </c>
      <c r="K100" s="52">
        <v>0.72629999999999995</v>
      </c>
      <c r="L100" s="52">
        <v>0.58199999999999996</v>
      </c>
      <c r="M100" s="53">
        <v>2884449.93</v>
      </c>
      <c r="N100" s="53">
        <v>3475330.34</v>
      </c>
      <c r="O100" s="53">
        <v>222936.28</v>
      </c>
      <c r="P100" s="53">
        <v>6582716.5499999998</v>
      </c>
      <c r="Q100" s="53">
        <v>24048834.039999999</v>
      </c>
      <c r="R100" s="44" t="s">
        <v>91</v>
      </c>
      <c r="S100" s="44" t="s">
        <v>424</v>
      </c>
    </row>
    <row r="101" spans="1:19">
      <c r="A101" s="44">
        <v>152</v>
      </c>
      <c r="B101" s="54" t="s">
        <v>359</v>
      </c>
      <c r="C101" s="50" t="s">
        <v>360</v>
      </c>
      <c r="D101" s="54" t="s">
        <v>178</v>
      </c>
      <c r="E101" s="44" t="s">
        <v>135</v>
      </c>
      <c r="F101" s="50" t="s">
        <v>518</v>
      </c>
      <c r="G101" s="44">
        <v>1925</v>
      </c>
      <c r="H101" s="44">
        <v>3</v>
      </c>
      <c r="I101" s="51">
        <v>63927</v>
      </c>
      <c r="J101" s="52">
        <v>0.76680000000000004</v>
      </c>
      <c r="K101" s="52">
        <v>0.91359999999999997</v>
      </c>
      <c r="L101" s="52">
        <v>0.32640000000000002</v>
      </c>
      <c r="M101" s="53"/>
      <c r="N101" s="53">
        <v>1290077.53</v>
      </c>
      <c r="O101" s="53">
        <v>23964.07</v>
      </c>
      <c r="P101" s="53">
        <v>1314041.6000000001</v>
      </c>
      <c r="Q101" s="53">
        <v>15203119.140000001</v>
      </c>
      <c r="R101" s="44" t="s">
        <v>91</v>
      </c>
      <c r="S101" s="44" t="s">
        <v>519</v>
      </c>
    </row>
    <row r="102" spans="1:19">
      <c r="A102" s="44">
        <v>77</v>
      </c>
      <c r="B102" s="54" t="s">
        <v>359</v>
      </c>
      <c r="C102" s="50" t="s">
        <v>360</v>
      </c>
      <c r="D102" s="54" t="s">
        <v>134</v>
      </c>
      <c r="E102" s="44" t="s">
        <v>135</v>
      </c>
      <c r="F102" s="50" t="s">
        <v>361</v>
      </c>
      <c r="G102" s="44">
        <v>1937</v>
      </c>
      <c r="H102" s="44">
        <v>2</v>
      </c>
      <c r="I102" s="51">
        <v>85700</v>
      </c>
      <c r="J102" s="52">
        <v>0.63277499999999998</v>
      </c>
      <c r="K102" s="52">
        <v>0.71250000000000002</v>
      </c>
      <c r="L102" s="52">
        <v>0.39360000000000001</v>
      </c>
      <c r="M102" s="53"/>
      <c r="N102" s="53">
        <v>5857483.2300000004</v>
      </c>
      <c r="O102" s="53"/>
      <c r="P102" s="53">
        <v>5857483.2300000004</v>
      </c>
      <c r="Q102" s="53">
        <v>20370890</v>
      </c>
      <c r="R102" s="44" t="s">
        <v>91</v>
      </c>
      <c r="S102" s="44" t="s">
        <v>362</v>
      </c>
    </row>
    <row r="103" spans="1:19">
      <c r="A103" s="44">
        <v>236</v>
      </c>
      <c r="B103" s="54" t="s">
        <v>655</v>
      </c>
      <c r="C103" s="50" t="s">
        <v>656</v>
      </c>
      <c r="D103" s="54" t="s">
        <v>172</v>
      </c>
      <c r="E103" s="44" t="s">
        <v>135</v>
      </c>
      <c r="F103" s="50" t="s">
        <v>657</v>
      </c>
      <c r="G103" s="44">
        <v>2005</v>
      </c>
      <c r="H103" s="44">
        <v>1</v>
      </c>
      <c r="I103" s="51">
        <v>69725</v>
      </c>
      <c r="J103" s="52">
        <v>0.91592499999999999</v>
      </c>
      <c r="K103" s="52">
        <v>0.99309999999999998</v>
      </c>
      <c r="L103" s="52">
        <v>0.68440000000000001</v>
      </c>
      <c r="M103" s="53"/>
      <c r="N103" s="53"/>
      <c r="O103" s="53">
        <v>115396.97</v>
      </c>
      <c r="P103" s="53">
        <v>115396.97</v>
      </c>
      <c r="Q103" s="53">
        <v>16775137.75</v>
      </c>
      <c r="R103" s="44"/>
      <c r="S103" s="44" t="s">
        <v>658</v>
      </c>
    </row>
    <row r="104" spans="1:19">
      <c r="A104" s="44">
        <v>69</v>
      </c>
      <c r="B104" s="54" t="s">
        <v>245</v>
      </c>
      <c r="C104" s="50" t="s">
        <v>246</v>
      </c>
      <c r="D104" s="54" t="s">
        <v>149</v>
      </c>
      <c r="E104" s="44" t="s">
        <v>135</v>
      </c>
      <c r="F104" s="50" t="s">
        <v>341</v>
      </c>
      <c r="G104" s="44">
        <v>1973</v>
      </c>
      <c r="H104" s="44">
        <v>3</v>
      </c>
      <c r="I104" s="51">
        <v>69425</v>
      </c>
      <c r="J104" s="52">
        <v>0.62004999999999999</v>
      </c>
      <c r="K104" s="52">
        <v>0.66</v>
      </c>
      <c r="L104" s="52">
        <v>0.50019999999999998</v>
      </c>
      <c r="M104" s="53">
        <v>1351513.55</v>
      </c>
      <c r="N104" s="53">
        <v>1119808.19</v>
      </c>
      <c r="O104" s="53">
        <v>3208369.15</v>
      </c>
      <c r="P104" s="53">
        <v>5679690.8899999997</v>
      </c>
      <c r="Q104" s="53">
        <v>16702960.75</v>
      </c>
      <c r="R104" s="44" t="s">
        <v>91</v>
      </c>
      <c r="S104" s="44" t="s">
        <v>342</v>
      </c>
    </row>
    <row r="105" spans="1:19">
      <c r="A105" s="44">
        <v>33</v>
      </c>
      <c r="B105" s="54" t="s">
        <v>245</v>
      </c>
      <c r="C105" s="50" t="s">
        <v>246</v>
      </c>
      <c r="D105" s="54" t="s">
        <v>223</v>
      </c>
      <c r="E105" s="44" t="s">
        <v>135</v>
      </c>
      <c r="F105" s="50" t="s">
        <v>247</v>
      </c>
      <c r="G105" s="44">
        <v>1962</v>
      </c>
      <c r="H105" s="44">
        <v>5</v>
      </c>
      <c r="I105" s="51">
        <v>75061</v>
      </c>
      <c r="J105" s="52">
        <v>0.54232499999999995</v>
      </c>
      <c r="K105" s="52">
        <v>0.58150000000000002</v>
      </c>
      <c r="L105" s="52">
        <v>0.42480000000000001</v>
      </c>
      <c r="M105" s="53">
        <v>7252392.7999999998</v>
      </c>
      <c r="N105" s="53">
        <v>304432.03999999998</v>
      </c>
      <c r="O105" s="53"/>
      <c r="P105" s="53">
        <v>7556824.8399999999</v>
      </c>
      <c r="Q105" s="53">
        <v>18058925.989999998</v>
      </c>
      <c r="R105" s="44" t="s">
        <v>91</v>
      </c>
      <c r="S105" s="44" t="s">
        <v>248</v>
      </c>
    </row>
    <row r="106" spans="1:19">
      <c r="A106" s="44">
        <v>79</v>
      </c>
      <c r="B106" s="54" t="s">
        <v>245</v>
      </c>
      <c r="C106" s="50" t="s">
        <v>246</v>
      </c>
      <c r="D106" s="54" t="s">
        <v>289</v>
      </c>
      <c r="E106" s="44" t="s">
        <v>135</v>
      </c>
      <c r="F106" s="50" t="s">
        <v>367</v>
      </c>
      <c r="G106" s="44">
        <v>2002</v>
      </c>
      <c r="H106" s="44">
        <v>5</v>
      </c>
      <c r="I106" s="51">
        <v>109622</v>
      </c>
      <c r="J106" s="52">
        <v>0.63961250000000003</v>
      </c>
      <c r="K106" s="52">
        <v>0.68920000000000003</v>
      </c>
      <c r="L106" s="52">
        <v>0.49085000000000001</v>
      </c>
      <c r="M106" s="53">
        <v>8031347.0199999996</v>
      </c>
      <c r="N106" s="53">
        <v>66047.399999999994</v>
      </c>
      <c r="O106" s="53"/>
      <c r="P106" s="53">
        <v>8097394.4199999999</v>
      </c>
      <c r="Q106" s="53">
        <v>26057149.399999999</v>
      </c>
      <c r="R106" s="44"/>
      <c r="S106" s="44" t="s">
        <v>368</v>
      </c>
    </row>
    <row r="107" spans="1:19">
      <c r="A107" s="44">
        <v>57</v>
      </c>
      <c r="B107" s="54" t="s">
        <v>304</v>
      </c>
      <c r="C107" s="50" t="s">
        <v>305</v>
      </c>
      <c r="D107" s="54" t="s">
        <v>252</v>
      </c>
      <c r="E107" s="44" t="s">
        <v>135</v>
      </c>
      <c r="F107" s="50" t="s">
        <v>309</v>
      </c>
      <c r="G107" s="44">
        <v>1973</v>
      </c>
      <c r="H107" s="44">
        <v>3</v>
      </c>
      <c r="I107" s="51">
        <v>85290</v>
      </c>
      <c r="J107" s="52">
        <v>0.59909999999999997</v>
      </c>
      <c r="K107" s="52">
        <v>0.67559999999999998</v>
      </c>
      <c r="L107" s="52">
        <v>0.36959999999999998</v>
      </c>
      <c r="M107" s="53">
        <v>51558.57</v>
      </c>
      <c r="N107" s="53">
        <v>6389819.1299999999</v>
      </c>
      <c r="O107" s="53">
        <v>137762.65</v>
      </c>
      <c r="P107" s="53">
        <v>6579140.3499999996</v>
      </c>
      <c r="Q107" s="53">
        <v>20283667.800000001</v>
      </c>
      <c r="R107" s="44" t="s">
        <v>91</v>
      </c>
      <c r="S107" s="44" t="s">
        <v>204</v>
      </c>
    </row>
    <row r="108" spans="1:19">
      <c r="A108" s="44">
        <v>232</v>
      </c>
      <c r="B108" s="54" t="s">
        <v>304</v>
      </c>
      <c r="C108" s="50" t="s">
        <v>305</v>
      </c>
      <c r="D108" s="54" t="s">
        <v>142</v>
      </c>
      <c r="E108" s="44" t="s">
        <v>135</v>
      </c>
      <c r="F108" s="50" t="s">
        <v>649</v>
      </c>
      <c r="G108" s="44">
        <v>2008</v>
      </c>
      <c r="H108" s="44">
        <v>1</v>
      </c>
      <c r="I108" s="51">
        <v>57423</v>
      </c>
      <c r="J108" s="52">
        <v>0.91042500000000004</v>
      </c>
      <c r="K108" s="52">
        <v>0.99409999999999998</v>
      </c>
      <c r="L108" s="52">
        <v>0.65939999999999999</v>
      </c>
      <c r="M108" s="53"/>
      <c r="N108" s="53">
        <v>81062.33</v>
      </c>
      <c r="O108" s="53"/>
      <c r="P108" s="53">
        <v>81062.33</v>
      </c>
      <c r="Q108" s="53">
        <v>13815399.57</v>
      </c>
      <c r="R108" s="44"/>
      <c r="S108" s="44" t="s">
        <v>650</v>
      </c>
    </row>
    <row r="109" spans="1:19">
      <c r="A109" s="44">
        <v>54</v>
      </c>
      <c r="B109" s="54" t="s">
        <v>304</v>
      </c>
      <c r="C109" s="50" t="s">
        <v>305</v>
      </c>
      <c r="D109" s="54" t="s">
        <v>184</v>
      </c>
      <c r="E109" s="44" t="s">
        <v>135</v>
      </c>
      <c r="F109" s="50" t="s">
        <v>306</v>
      </c>
      <c r="G109" s="44">
        <v>1991</v>
      </c>
      <c r="H109" s="44">
        <v>1</v>
      </c>
      <c r="I109" s="51">
        <v>65586</v>
      </c>
      <c r="J109" s="52">
        <v>0.59467499999999995</v>
      </c>
      <c r="K109" s="52">
        <v>0.63870000000000005</v>
      </c>
      <c r="L109" s="52">
        <v>0.46260000000000001</v>
      </c>
      <c r="M109" s="53"/>
      <c r="N109" s="53">
        <v>187467.09</v>
      </c>
      <c r="O109" s="53">
        <v>5445222.7999999998</v>
      </c>
      <c r="P109" s="53">
        <v>5632689.8899999997</v>
      </c>
      <c r="Q109" s="53">
        <v>15589792.199999999</v>
      </c>
      <c r="R109" s="44"/>
      <c r="S109" s="44" t="s">
        <v>151</v>
      </c>
    </row>
    <row r="110" spans="1:19">
      <c r="A110" s="44">
        <v>181</v>
      </c>
      <c r="B110" s="54" t="s">
        <v>304</v>
      </c>
      <c r="C110" s="50" t="s">
        <v>305</v>
      </c>
      <c r="D110" s="54" t="s">
        <v>223</v>
      </c>
      <c r="E110" s="44" t="s">
        <v>135</v>
      </c>
      <c r="F110" s="50" t="s">
        <v>562</v>
      </c>
      <c r="G110" s="44">
        <v>2002</v>
      </c>
      <c r="H110" s="44">
        <v>1</v>
      </c>
      <c r="I110" s="51">
        <v>80456</v>
      </c>
      <c r="J110" s="52">
        <v>0.82357499999999995</v>
      </c>
      <c r="K110" s="52">
        <v>0.8639</v>
      </c>
      <c r="L110" s="52">
        <v>0.7026</v>
      </c>
      <c r="M110" s="53"/>
      <c r="N110" s="53">
        <v>589899.37</v>
      </c>
      <c r="O110" s="53">
        <v>2043935.6</v>
      </c>
      <c r="P110" s="53">
        <v>2633834.9700000002</v>
      </c>
      <c r="Q110" s="53">
        <v>19356909.039999999</v>
      </c>
      <c r="R110" s="44"/>
      <c r="S110" s="44" t="s">
        <v>174</v>
      </c>
    </row>
    <row r="111" spans="1:19">
      <c r="A111" s="44">
        <v>63</v>
      </c>
      <c r="B111" s="54" t="s">
        <v>321</v>
      </c>
      <c r="C111" s="50" t="s">
        <v>322</v>
      </c>
      <c r="D111" s="54" t="s">
        <v>85</v>
      </c>
      <c r="E111" s="44" t="s">
        <v>135</v>
      </c>
      <c r="F111" s="50" t="s">
        <v>323</v>
      </c>
      <c r="G111" s="44">
        <v>1960</v>
      </c>
      <c r="H111" s="44">
        <v>2</v>
      </c>
      <c r="I111" s="51">
        <v>22624</v>
      </c>
      <c r="J111" s="52">
        <v>0.61023749999999999</v>
      </c>
      <c r="K111" s="52">
        <v>0.69099999999999995</v>
      </c>
      <c r="L111" s="52">
        <v>0.36795</v>
      </c>
      <c r="M111" s="53"/>
      <c r="N111" s="53">
        <v>1198499.77</v>
      </c>
      <c r="O111" s="53">
        <v>483192.44</v>
      </c>
      <c r="P111" s="53">
        <v>1681692.21</v>
      </c>
      <c r="Q111" s="53">
        <v>5443108.1600000001</v>
      </c>
      <c r="R111" s="44" t="s">
        <v>91</v>
      </c>
      <c r="S111" s="44" t="s">
        <v>324</v>
      </c>
    </row>
    <row r="112" spans="1:19">
      <c r="A112" s="44">
        <v>118</v>
      </c>
      <c r="B112" s="54" t="s">
        <v>321</v>
      </c>
      <c r="C112" s="50" t="s">
        <v>322</v>
      </c>
      <c r="D112" s="54" t="s">
        <v>149</v>
      </c>
      <c r="E112" s="44" t="s">
        <v>135</v>
      </c>
      <c r="F112" s="50" t="s">
        <v>448</v>
      </c>
      <c r="G112" s="44">
        <v>1955</v>
      </c>
      <c r="H112" s="44">
        <v>2</v>
      </c>
      <c r="I112" s="51">
        <v>22082</v>
      </c>
      <c r="J112" s="52">
        <v>0.70878750000000001</v>
      </c>
      <c r="K112" s="52">
        <v>0.81899999999999995</v>
      </c>
      <c r="L112" s="52">
        <v>0.37814999999999999</v>
      </c>
      <c r="M112" s="53"/>
      <c r="N112" s="53">
        <v>667596.23</v>
      </c>
      <c r="O112" s="53">
        <v>293928.78999999998</v>
      </c>
      <c r="P112" s="53">
        <v>961525.02</v>
      </c>
      <c r="Q112" s="53">
        <v>5312708.38</v>
      </c>
      <c r="R112" s="44" t="s">
        <v>91</v>
      </c>
      <c r="S112" s="44" t="s">
        <v>324</v>
      </c>
    </row>
    <row r="113" spans="1:19">
      <c r="A113" s="44">
        <v>142</v>
      </c>
      <c r="B113" s="54" t="s">
        <v>321</v>
      </c>
      <c r="C113" s="50" t="s">
        <v>322</v>
      </c>
      <c r="D113" s="54" t="s">
        <v>338</v>
      </c>
      <c r="E113" s="44" t="s">
        <v>135</v>
      </c>
      <c r="F113" s="50" t="s">
        <v>501</v>
      </c>
      <c r="G113" s="44">
        <v>1950</v>
      </c>
      <c r="H113" s="44">
        <v>5</v>
      </c>
      <c r="I113" s="51">
        <v>117082</v>
      </c>
      <c r="J113" s="52">
        <v>0.74965000000000004</v>
      </c>
      <c r="K113" s="52">
        <v>0.87060000000000004</v>
      </c>
      <c r="L113" s="52">
        <v>0.38679999999999998</v>
      </c>
      <c r="M113" s="53">
        <v>14953.82</v>
      </c>
      <c r="N113" s="53">
        <v>3588320.92</v>
      </c>
      <c r="O113" s="53"/>
      <c r="P113" s="53">
        <v>3603274.74</v>
      </c>
      <c r="Q113" s="53">
        <v>27844441.239999998</v>
      </c>
      <c r="R113" s="44" t="s">
        <v>91</v>
      </c>
      <c r="S113" s="44" t="s">
        <v>502</v>
      </c>
    </row>
    <row r="114" spans="1:19">
      <c r="A114" s="44">
        <v>185</v>
      </c>
      <c r="B114" s="54" t="s">
        <v>321</v>
      </c>
      <c r="C114" s="50" t="s">
        <v>322</v>
      </c>
      <c r="D114" s="54" t="s">
        <v>570</v>
      </c>
      <c r="E114" s="44" t="s">
        <v>135</v>
      </c>
      <c r="F114" s="50" t="s">
        <v>571</v>
      </c>
      <c r="G114" s="44">
        <v>1971</v>
      </c>
      <c r="H114" s="44">
        <v>3</v>
      </c>
      <c r="I114" s="51">
        <v>55351</v>
      </c>
      <c r="J114" s="52">
        <v>0.82781249999999995</v>
      </c>
      <c r="K114" s="52">
        <v>0.95189999999999997</v>
      </c>
      <c r="L114" s="52">
        <v>0.45555000000000001</v>
      </c>
      <c r="M114" s="53">
        <v>36638.660000000003</v>
      </c>
      <c r="N114" s="53">
        <v>545056.97</v>
      </c>
      <c r="O114" s="53">
        <v>50952.99</v>
      </c>
      <c r="P114" s="53">
        <v>632648.62</v>
      </c>
      <c r="Q114" s="53">
        <v>13156932.699999999</v>
      </c>
      <c r="R114" s="44" t="s">
        <v>91</v>
      </c>
      <c r="S114" s="44" t="s">
        <v>502</v>
      </c>
    </row>
    <row r="115" spans="1:19">
      <c r="A115" s="44">
        <v>196</v>
      </c>
      <c r="B115" s="54" t="s">
        <v>321</v>
      </c>
      <c r="C115" s="50" t="s">
        <v>322</v>
      </c>
      <c r="D115" s="54" t="s">
        <v>142</v>
      </c>
      <c r="E115" s="44" t="s">
        <v>135</v>
      </c>
      <c r="F115" s="50" t="s">
        <v>590</v>
      </c>
      <c r="G115" s="44">
        <v>1964</v>
      </c>
      <c r="H115" s="44">
        <v>3</v>
      </c>
      <c r="I115" s="51">
        <v>46323</v>
      </c>
      <c r="J115" s="52">
        <v>0.857375</v>
      </c>
      <c r="K115" s="52">
        <v>0.97289999999999999</v>
      </c>
      <c r="L115" s="52">
        <v>0.51080000000000003</v>
      </c>
      <c r="M115" s="53"/>
      <c r="N115" s="53">
        <v>302503.58</v>
      </c>
      <c r="O115" s="53"/>
      <c r="P115" s="53">
        <v>302503.58</v>
      </c>
      <c r="Q115" s="53">
        <v>11144850.57</v>
      </c>
      <c r="R115" s="44" t="s">
        <v>91</v>
      </c>
      <c r="S115" s="44" t="s">
        <v>502</v>
      </c>
    </row>
    <row r="116" spans="1:19">
      <c r="A116" s="44">
        <v>229</v>
      </c>
      <c r="B116" s="54" t="s">
        <v>229</v>
      </c>
      <c r="C116" s="50" t="s">
        <v>230</v>
      </c>
      <c r="D116" s="54" t="s">
        <v>149</v>
      </c>
      <c r="E116" s="44" t="s">
        <v>135</v>
      </c>
      <c r="F116" s="50" t="s">
        <v>642</v>
      </c>
      <c r="G116" s="44">
        <v>2000</v>
      </c>
      <c r="H116" s="44">
        <v>4</v>
      </c>
      <c r="I116" s="51">
        <v>128387</v>
      </c>
      <c r="J116" s="52">
        <v>0.90659999999999996</v>
      </c>
      <c r="K116" s="52">
        <v>0.99960000000000004</v>
      </c>
      <c r="L116" s="52">
        <v>0.62760000000000005</v>
      </c>
      <c r="M116" s="53"/>
      <c r="N116" s="53">
        <v>11737.15</v>
      </c>
      <c r="O116" s="53"/>
      <c r="P116" s="53">
        <v>11737.15</v>
      </c>
      <c r="Q116" s="53">
        <v>30532996.34</v>
      </c>
      <c r="R116" s="44"/>
      <c r="S116" s="44" t="s">
        <v>146</v>
      </c>
    </row>
    <row r="117" spans="1:19">
      <c r="A117" s="44">
        <v>28</v>
      </c>
      <c r="B117" s="54" t="s">
        <v>229</v>
      </c>
      <c r="C117" s="50" t="s">
        <v>230</v>
      </c>
      <c r="D117" s="54" t="s">
        <v>231</v>
      </c>
      <c r="E117" s="44" t="s">
        <v>135</v>
      </c>
      <c r="F117" s="50" t="s">
        <v>232</v>
      </c>
      <c r="G117" s="44">
        <v>1990</v>
      </c>
      <c r="H117" s="44">
        <v>1</v>
      </c>
      <c r="I117" s="51">
        <v>56176</v>
      </c>
      <c r="J117" s="52">
        <v>0.52701249999999999</v>
      </c>
      <c r="K117" s="52">
        <v>0.5716</v>
      </c>
      <c r="L117" s="52">
        <v>0.39324999999999999</v>
      </c>
      <c r="M117" s="53"/>
      <c r="N117" s="53">
        <v>4393928.4400000004</v>
      </c>
      <c r="O117" s="53">
        <v>1326809.1399999999</v>
      </c>
      <c r="P117" s="53">
        <v>5720737.5800000001</v>
      </c>
      <c r="Q117" s="53">
        <v>13353035.199999999</v>
      </c>
      <c r="R117" s="44"/>
      <c r="S117" s="44" t="s">
        <v>120</v>
      </c>
    </row>
    <row r="118" spans="1:19">
      <c r="A118" s="44">
        <v>40</v>
      </c>
      <c r="B118" s="54" t="s">
        <v>229</v>
      </c>
      <c r="C118" s="50" t="s">
        <v>230</v>
      </c>
      <c r="D118" s="54" t="s">
        <v>266</v>
      </c>
      <c r="E118" s="44" t="s">
        <v>135</v>
      </c>
      <c r="F118" s="50" t="s">
        <v>267</v>
      </c>
      <c r="G118" s="44">
        <v>1960</v>
      </c>
      <c r="H118" s="44">
        <v>3</v>
      </c>
      <c r="I118" s="51">
        <v>56388</v>
      </c>
      <c r="J118" s="52">
        <v>0.56818749999999996</v>
      </c>
      <c r="K118" s="52">
        <v>0.62129999999999996</v>
      </c>
      <c r="L118" s="52">
        <v>0.40884999999999999</v>
      </c>
      <c r="M118" s="53"/>
      <c r="N118" s="53">
        <v>4502386.55</v>
      </c>
      <c r="O118" s="53">
        <v>634857.56000000006</v>
      </c>
      <c r="P118" s="53">
        <v>5137244.1100000003</v>
      </c>
      <c r="Q118" s="53">
        <v>13566388.92</v>
      </c>
      <c r="R118" s="44"/>
      <c r="S118" s="44" t="s">
        <v>268</v>
      </c>
    </row>
    <row r="119" spans="1:19">
      <c r="A119" s="44">
        <v>108</v>
      </c>
      <c r="B119" s="54" t="s">
        <v>229</v>
      </c>
      <c r="C119" s="50" t="s">
        <v>230</v>
      </c>
      <c r="D119" s="54" t="s">
        <v>428</v>
      </c>
      <c r="E119" s="44" t="s">
        <v>135</v>
      </c>
      <c r="F119" s="50" t="s">
        <v>429</v>
      </c>
      <c r="G119" s="44">
        <v>1971</v>
      </c>
      <c r="H119" s="44">
        <v>2</v>
      </c>
      <c r="I119" s="51">
        <v>48900</v>
      </c>
      <c r="J119" s="52">
        <v>0.69253750000000003</v>
      </c>
      <c r="K119" s="52">
        <v>0.75929999999999997</v>
      </c>
      <c r="L119" s="52">
        <v>0.49225000000000002</v>
      </c>
      <c r="M119" s="53"/>
      <c r="N119" s="53">
        <v>2044341.13</v>
      </c>
      <c r="O119" s="53">
        <v>787005.28</v>
      </c>
      <c r="P119" s="53">
        <v>2831346.41</v>
      </c>
      <c r="Q119" s="53">
        <v>11764851</v>
      </c>
      <c r="R119" s="44" t="s">
        <v>91</v>
      </c>
      <c r="S119" s="44" t="s">
        <v>120</v>
      </c>
    </row>
    <row r="120" spans="1:19">
      <c r="A120" s="44">
        <v>160</v>
      </c>
      <c r="B120" s="54" t="s">
        <v>162</v>
      </c>
      <c r="C120" s="50" t="s">
        <v>163</v>
      </c>
      <c r="D120" s="54" t="s">
        <v>191</v>
      </c>
      <c r="E120" s="44" t="s">
        <v>135</v>
      </c>
      <c r="F120" s="50" t="s">
        <v>530</v>
      </c>
      <c r="G120" s="44">
        <v>2015</v>
      </c>
      <c r="H120" s="44">
        <v>3</v>
      </c>
      <c r="I120" s="51">
        <v>45627</v>
      </c>
      <c r="J120" s="52">
        <v>0.78173749999999997</v>
      </c>
      <c r="K120" s="52">
        <v>0.86499999999999999</v>
      </c>
      <c r="L120" s="52">
        <v>0.53195000000000003</v>
      </c>
      <c r="M120" s="53"/>
      <c r="N120" s="53">
        <v>1482216.58</v>
      </c>
      <c r="O120" s="53"/>
      <c r="P120" s="53">
        <v>1482216.58</v>
      </c>
      <c r="Q120" s="53">
        <v>10977399.93</v>
      </c>
      <c r="R120" s="44" t="s">
        <v>91</v>
      </c>
      <c r="S120" s="44" t="s">
        <v>324</v>
      </c>
    </row>
    <row r="121" spans="1:19">
      <c r="A121" s="44">
        <v>117</v>
      </c>
      <c r="B121" s="54" t="s">
        <v>162</v>
      </c>
      <c r="C121" s="50" t="s">
        <v>163</v>
      </c>
      <c r="D121" s="54" t="s">
        <v>445</v>
      </c>
      <c r="E121" s="44" t="s">
        <v>135</v>
      </c>
      <c r="F121" s="50" t="s">
        <v>446</v>
      </c>
      <c r="G121" s="44">
        <v>1969</v>
      </c>
      <c r="H121" s="44">
        <v>2</v>
      </c>
      <c r="I121" s="51">
        <v>59966</v>
      </c>
      <c r="J121" s="52">
        <v>0.70789999999999997</v>
      </c>
      <c r="K121" s="52">
        <v>0.78380000000000005</v>
      </c>
      <c r="L121" s="52">
        <v>0.48020000000000002</v>
      </c>
      <c r="M121" s="53">
        <v>3099472.68</v>
      </c>
      <c r="N121" s="53">
        <v>19986.72</v>
      </c>
      <c r="O121" s="53"/>
      <c r="P121" s="53">
        <v>3119459.4</v>
      </c>
      <c r="Q121" s="53">
        <v>14427219.939999999</v>
      </c>
      <c r="R121" s="44" t="s">
        <v>91</v>
      </c>
      <c r="S121" s="44" t="s">
        <v>447</v>
      </c>
    </row>
    <row r="122" spans="1:19">
      <c r="A122" s="44">
        <v>62</v>
      </c>
      <c r="B122" s="54" t="s">
        <v>162</v>
      </c>
      <c r="C122" s="50" t="s">
        <v>163</v>
      </c>
      <c r="D122" s="54" t="s">
        <v>74</v>
      </c>
      <c r="E122" s="44" t="s">
        <v>135</v>
      </c>
      <c r="F122" s="50" t="s">
        <v>319</v>
      </c>
      <c r="G122" s="44">
        <v>1954</v>
      </c>
      <c r="H122" s="44">
        <v>4</v>
      </c>
      <c r="I122" s="51">
        <v>51227</v>
      </c>
      <c r="J122" s="52">
        <v>0.60972499999999996</v>
      </c>
      <c r="K122" s="52">
        <v>0.64270000000000005</v>
      </c>
      <c r="L122" s="52">
        <v>0.51080000000000003</v>
      </c>
      <c r="M122" s="53">
        <v>1586525.27</v>
      </c>
      <c r="N122" s="53">
        <v>2698471.65</v>
      </c>
      <c r="O122" s="53">
        <v>118340.39</v>
      </c>
      <c r="P122" s="53">
        <v>4403337.3099999996</v>
      </c>
      <c r="Q122" s="53">
        <v>12324703.93</v>
      </c>
      <c r="R122" s="44" t="s">
        <v>91</v>
      </c>
      <c r="S122" s="44" t="s">
        <v>320</v>
      </c>
    </row>
    <row r="123" spans="1:19">
      <c r="A123" s="44">
        <v>14</v>
      </c>
      <c r="B123" s="54" t="s">
        <v>162</v>
      </c>
      <c r="C123" s="50" t="s">
        <v>163</v>
      </c>
      <c r="D123" s="54" t="s">
        <v>184</v>
      </c>
      <c r="E123" s="44" t="s">
        <v>135</v>
      </c>
      <c r="F123" s="50" t="s">
        <v>185</v>
      </c>
      <c r="G123" s="44">
        <v>1955</v>
      </c>
      <c r="H123" s="44">
        <v>3</v>
      </c>
      <c r="I123" s="51">
        <v>48730</v>
      </c>
      <c r="J123" s="52">
        <v>0.46177499999999999</v>
      </c>
      <c r="K123" s="52">
        <v>0.39929999999999999</v>
      </c>
      <c r="L123" s="52">
        <v>0.6492</v>
      </c>
      <c r="M123" s="53">
        <v>4418569.6900000004</v>
      </c>
      <c r="N123" s="53"/>
      <c r="O123" s="53">
        <v>2623659.19</v>
      </c>
      <c r="P123" s="53">
        <v>7042228.8799999999</v>
      </c>
      <c r="Q123" s="53">
        <v>11723950.699999999</v>
      </c>
      <c r="R123" s="44" t="s">
        <v>91</v>
      </c>
      <c r="S123" s="44" t="s">
        <v>141</v>
      </c>
    </row>
    <row r="124" spans="1:19">
      <c r="A124" s="44">
        <v>129</v>
      </c>
      <c r="B124" s="54" t="s">
        <v>162</v>
      </c>
      <c r="C124" s="50" t="s">
        <v>163</v>
      </c>
      <c r="D124" s="54" t="s">
        <v>472</v>
      </c>
      <c r="E124" s="44" t="s">
        <v>135</v>
      </c>
      <c r="F124" s="50" t="s">
        <v>473</v>
      </c>
      <c r="G124" s="44">
        <v>1970</v>
      </c>
      <c r="H124" s="44">
        <v>2</v>
      </c>
      <c r="I124" s="51">
        <v>73921</v>
      </c>
      <c r="J124" s="52">
        <v>0.73014999999999997</v>
      </c>
      <c r="K124" s="52">
        <v>0.80940000000000001</v>
      </c>
      <c r="L124" s="52">
        <v>0.4924</v>
      </c>
      <c r="M124" s="53"/>
      <c r="N124" s="53">
        <v>3389061.49</v>
      </c>
      <c r="O124" s="53"/>
      <c r="P124" s="53">
        <v>3389061.49</v>
      </c>
      <c r="Q124" s="53">
        <v>17784653.390000001</v>
      </c>
      <c r="R124" s="44" t="s">
        <v>91</v>
      </c>
      <c r="S124" s="44" t="s">
        <v>141</v>
      </c>
    </row>
    <row r="125" spans="1:19">
      <c r="A125" s="44">
        <v>213</v>
      </c>
      <c r="B125" s="54" t="s">
        <v>162</v>
      </c>
      <c r="C125" s="50" t="s">
        <v>163</v>
      </c>
      <c r="D125" s="54" t="s">
        <v>616</v>
      </c>
      <c r="E125" s="44" t="s">
        <v>135</v>
      </c>
      <c r="F125" s="50" t="s">
        <v>617</v>
      </c>
      <c r="G125" s="44">
        <v>1896</v>
      </c>
      <c r="H125" s="44">
        <v>3</v>
      </c>
      <c r="I125" s="51">
        <v>61676</v>
      </c>
      <c r="J125" s="52">
        <v>0.89111249999999997</v>
      </c>
      <c r="K125" s="52">
        <v>1</v>
      </c>
      <c r="L125" s="52">
        <v>0.56445000000000001</v>
      </c>
      <c r="M125" s="53"/>
      <c r="N125" s="53"/>
      <c r="O125" s="53"/>
      <c r="P125" s="53"/>
      <c r="Q125" s="53">
        <v>14838628.84</v>
      </c>
      <c r="R125" s="44" t="s">
        <v>91</v>
      </c>
      <c r="S125" s="44" t="s">
        <v>618</v>
      </c>
    </row>
    <row r="126" spans="1:19">
      <c r="A126" s="44">
        <v>193</v>
      </c>
      <c r="B126" s="54" t="s">
        <v>162</v>
      </c>
      <c r="C126" s="50" t="s">
        <v>163</v>
      </c>
      <c r="D126" s="54" t="s">
        <v>132</v>
      </c>
      <c r="E126" s="44" t="s">
        <v>135</v>
      </c>
      <c r="F126" s="50" t="s">
        <v>583</v>
      </c>
      <c r="G126" s="44">
        <v>1966</v>
      </c>
      <c r="H126" s="44">
        <v>2</v>
      </c>
      <c r="I126" s="51">
        <v>55750</v>
      </c>
      <c r="J126" s="52">
        <v>0.85443749999999996</v>
      </c>
      <c r="K126" s="52">
        <v>0.91220000000000001</v>
      </c>
      <c r="L126" s="52">
        <v>0.68115000000000003</v>
      </c>
      <c r="M126" s="53">
        <v>10477.49</v>
      </c>
      <c r="N126" s="53">
        <v>880230.28</v>
      </c>
      <c r="O126" s="53">
        <v>287121.08</v>
      </c>
      <c r="P126" s="53">
        <v>1177828.8500000001</v>
      </c>
      <c r="Q126" s="53">
        <v>13412892.5</v>
      </c>
      <c r="R126" s="44" t="s">
        <v>91</v>
      </c>
      <c r="S126" s="44" t="s">
        <v>202</v>
      </c>
    </row>
    <row r="127" spans="1:19">
      <c r="A127" s="44">
        <v>184</v>
      </c>
      <c r="B127" s="54" t="s">
        <v>162</v>
      </c>
      <c r="C127" s="50" t="s">
        <v>163</v>
      </c>
      <c r="D127" s="54" t="s">
        <v>568</v>
      </c>
      <c r="E127" s="44" t="s">
        <v>135</v>
      </c>
      <c r="F127" s="50" t="s">
        <v>569</v>
      </c>
      <c r="G127" s="44">
        <v>1969</v>
      </c>
      <c r="H127" s="44">
        <v>3</v>
      </c>
      <c r="I127" s="51">
        <v>63960</v>
      </c>
      <c r="J127" s="52">
        <v>0.82776249999999996</v>
      </c>
      <c r="K127" s="52">
        <v>0.91590000000000005</v>
      </c>
      <c r="L127" s="52">
        <v>0.56335000000000002</v>
      </c>
      <c r="M127" s="53"/>
      <c r="N127" s="53">
        <v>1294871.1000000001</v>
      </c>
      <c r="O127" s="53"/>
      <c r="P127" s="53">
        <v>1294871.1000000001</v>
      </c>
      <c r="Q127" s="53">
        <v>15388136.4</v>
      </c>
      <c r="R127" s="44" t="s">
        <v>91</v>
      </c>
      <c r="S127" s="44" t="s">
        <v>353</v>
      </c>
    </row>
    <row r="128" spans="1:19">
      <c r="A128" s="44">
        <v>116</v>
      </c>
      <c r="B128" s="54" t="s">
        <v>162</v>
      </c>
      <c r="C128" s="50" t="s">
        <v>163</v>
      </c>
      <c r="D128" s="54" t="s">
        <v>442</v>
      </c>
      <c r="E128" s="44" t="s">
        <v>135</v>
      </c>
      <c r="F128" s="50" t="s">
        <v>443</v>
      </c>
      <c r="G128" s="44">
        <v>1991</v>
      </c>
      <c r="H128" s="44">
        <v>1</v>
      </c>
      <c r="I128" s="51">
        <v>55400</v>
      </c>
      <c r="J128" s="52">
        <v>0.70753750000000004</v>
      </c>
      <c r="K128" s="52">
        <v>0.75719999999999998</v>
      </c>
      <c r="L128" s="52">
        <v>0.55854999999999999</v>
      </c>
      <c r="M128" s="53">
        <v>1829596.91</v>
      </c>
      <c r="N128" s="53">
        <v>1104328.6399999999</v>
      </c>
      <c r="O128" s="53">
        <v>302095.09000000003</v>
      </c>
      <c r="P128" s="53">
        <v>3236020.64</v>
      </c>
      <c r="Q128" s="53">
        <v>13328686</v>
      </c>
      <c r="R128" s="44" t="s">
        <v>91</v>
      </c>
      <c r="S128" s="44" t="s">
        <v>444</v>
      </c>
    </row>
    <row r="129" spans="1:19">
      <c r="A129" s="44">
        <v>13</v>
      </c>
      <c r="B129" s="54" t="s">
        <v>162</v>
      </c>
      <c r="C129" s="50" t="s">
        <v>163</v>
      </c>
      <c r="D129" s="54" t="s">
        <v>181</v>
      </c>
      <c r="E129" s="44" t="s">
        <v>135</v>
      </c>
      <c r="F129" s="50" t="s">
        <v>182</v>
      </c>
      <c r="G129" s="44">
        <v>1926</v>
      </c>
      <c r="H129" s="44">
        <v>3</v>
      </c>
      <c r="I129" s="51">
        <v>232213</v>
      </c>
      <c r="J129" s="52">
        <v>0.45984999999999998</v>
      </c>
      <c r="K129" s="52">
        <v>0.47320000000000001</v>
      </c>
      <c r="L129" s="52">
        <v>0.41980000000000001</v>
      </c>
      <c r="M129" s="53">
        <v>12444048.279999999</v>
      </c>
      <c r="N129" s="53">
        <v>16646579.91</v>
      </c>
      <c r="O129" s="53"/>
      <c r="P129" s="53">
        <v>29090628.190000001</v>
      </c>
      <c r="Q129" s="53">
        <v>55224895.659999996</v>
      </c>
      <c r="R129" s="44" t="s">
        <v>91</v>
      </c>
      <c r="S129" s="44" t="s">
        <v>183</v>
      </c>
    </row>
    <row r="130" spans="1:19">
      <c r="A130" s="44">
        <v>44</v>
      </c>
      <c r="B130" s="54" t="s">
        <v>162</v>
      </c>
      <c r="C130" s="50" t="s">
        <v>163</v>
      </c>
      <c r="D130" s="54" t="s">
        <v>276</v>
      </c>
      <c r="E130" s="44" t="s">
        <v>135</v>
      </c>
      <c r="F130" s="50" t="s">
        <v>277</v>
      </c>
      <c r="G130" s="44">
        <v>1961</v>
      </c>
      <c r="H130" s="44">
        <v>3</v>
      </c>
      <c r="I130" s="51">
        <v>72698</v>
      </c>
      <c r="J130" s="52">
        <v>0.57877500000000004</v>
      </c>
      <c r="K130" s="52">
        <v>0.53449999999999998</v>
      </c>
      <c r="L130" s="52">
        <v>0.71160000000000001</v>
      </c>
      <c r="M130" s="53">
        <v>7288143.4500000002</v>
      </c>
      <c r="N130" s="53">
        <v>560026.59</v>
      </c>
      <c r="O130" s="53">
        <v>294359.25</v>
      </c>
      <c r="P130" s="53">
        <v>8142529.29</v>
      </c>
      <c r="Q130" s="53">
        <v>17490411.82</v>
      </c>
      <c r="R130" s="44" t="s">
        <v>91</v>
      </c>
      <c r="S130" s="44" t="s">
        <v>228</v>
      </c>
    </row>
    <row r="131" spans="1:19">
      <c r="A131" s="44">
        <v>42</v>
      </c>
      <c r="B131" s="54" t="s">
        <v>162</v>
      </c>
      <c r="C131" s="50" t="s">
        <v>163</v>
      </c>
      <c r="D131" s="54" t="s">
        <v>271</v>
      </c>
      <c r="E131" s="44" t="s">
        <v>135</v>
      </c>
      <c r="F131" s="50" t="s">
        <v>272</v>
      </c>
      <c r="G131" s="44">
        <v>1991</v>
      </c>
      <c r="H131" s="44">
        <v>1</v>
      </c>
      <c r="I131" s="51">
        <v>56645</v>
      </c>
      <c r="J131" s="52">
        <v>0.57326250000000001</v>
      </c>
      <c r="K131" s="52">
        <v>0.56910000000000005</v>
      </c>
      <c r="L131" s="52">
        <v>0.58574999999999999</v>
      </c>
      <c r="M131" s="53">
        <v>3251120.87</v>
      </c>
      <c r="N131" s="53">
        <v>1985045.85</v>
      </c>
      <c r="O131" s="53">
        <v>636669.41</v>
      </c>
      <c r="P131" s="53">
        <v>5872836.1299999999</v>
      </c>
      <c r="Q131" s="53">
        <v>13628220.550000001</v>
      </c>
      <c r="R131" s="44" t="s">
        <v>91</v>
      </c>
      <c r="S131" s="44" t="s">
        <v>228</v>
      </c>
    </row>
    <row r="132" spans="1:19">
      <c r="A132" s="44">
        <v>126</v>
      </c>
      <c r="B132" s="54" t="s">
        <v>162</v>
      </c>
      <c r="C132" s="50" t="s">
        <v>163</v>
      </c>
      <c r="D132" s="54" t="s">
        <v>465</v>
      </c>
      <c r="E132" s="44" t="s">
        <v>135</v>
      </c>
      <c r="F132" s="50" t="s">
        <v>466</v>
      </c>
      <c r="G132" s="44">
        <v>1991</v>
      </c>
      <c r="H132" s="44">
        <v>2</v>
      </c>
      <c r="I132" s="51">
        <v>61325</v>
      </c>
      <c r="J132" s="52">
        <v>0.72186249999999996</v>
      </c>
      <c r="K132" s="52">
        <v>0.71509999999999996</v>
      </c>
      <c r="L132" s="52">
        <v>0.74214999999999998</v>
      </c>
      <c r="M132" s="53">
        <v>3871181.46</v>
      </c>
      <c r="N132" s="53">
        <v>52407.73</v>
      </c>
      <c r="O132" s="53">
        <v>280306.74</v>
      </c>
      <c r="P132" s="53">
        <v>4203895.93</v>
      </c>
      <c r="Q132" s="53">
        <v>14754181.75</v>
      </c>
      <c r="R132" s="44" t="s">
        <v>91</v>
      </c>
      <c r="S132" s="44" t="s">
        <v>467</v>
      </c>
    </row>
    <row r="133" spans="1:19">
      <c r="A133" s="44">
        <v>39</v>
      </c>
      <c r="B133" s="54" t="s">
        <v>162</v>
      </c>
      <c r="C133" s="50" t="s">
        <v>163</v>
      </c>
      <c r="D133" s="54" t="s">
        <v>263</v>
      </c>
      <c r="E133" s="44" t="s">
        <v>135</v>
      </c>
      <c r="F133" s="50" t="s">
        <v>264</v>
      </c>
      <c r="G133" s="44">
        <v>1960</v>
      </c>
      <c r="H133" s="44">
        <v>3</v>
      </c>
      <c r="I133" s="51">
        <v>44573</v>
      </c>
      <c r="J133" s="52">
        <v>0.56756249999999997</v>
      </c>
      <c r="K133" s="52">
        <v>0.58069999999999999</v>
      </c>
      <c r="L133" s="52">
        <v>0.52815000000000001</v>
      </c>
      <c r="M133" s="53">
        <v>263317</v>
      </c>
      <c r="N133" s="53">
        <v>3943596.65</v>
      </c>
      <c r="O133" s="53">
        <v>289453.8</v>
      </c>
      <c r="P133" s="53">
        <v>4496367.45</v>
      </c>
      <c r="Q133" s="53">
        <v>10723818.07</v>
      </c>
      <c r="R133" s="44" t="s">
        <v>91</v>
      </c>
      <c r="S133" s="44" t="s">
        <v>265</v>
      </c>
    </row>
    <row r="134" spans="1:19">
      <c r="A134" s="44">
        <v>112</v>
      </c>
      <c r="B134" s="54" t="s">
        <v>162</v>
      </c>
      <c r="C134" s="50" t="s">
        <v>163</v>
      </c>
      <c r="D134" s="54" t="s">
        <v>425</v>
      </c>
      <c r="E134" s="44" t="s">
        <v>135</v>
      </c>
      <c r="F134" s="50" t="s">
        <v>433</v>
      </c>
      <c r="G134" s="44">
        <v>1932</v>
      </c>
      <c r="H134" s="44">
        <v>3</v>
      </c>
      <c r="I134" s="51">
        <v>68142</v>
      </c>
      <c r="J134" s="52">
        <v>0.69904999999999995</v>
      </c>
      <c r="K134" s="52">
        <v>0.72260000000000002</v>
      </c>
      <c r="L134" s="52">
        <v>0.62839999999999996</v>
      </c>
      <c r="M134" s="53">
        <v>488205.78</v>
      </c>
      <c r="N134" s="53">
        <v>3949525.92</v>
      </c>
      <c r="O134" s="53">
        <v>109447.46</v>
      </c>
      <c r="P134" s="53">
        <v>4547179.16</v>
      </c>
      <c r="Q134" s="53">
        <v>16394283.779999999</v>
      </c>
      <c r="R134" s="44" t="s">
        <v>91</v>
      </c>
      <c r="S134" s="44" t="s">
        <v>228</v>
      </c>
    </row>
    <row r="135" spans="1:19">
      <c r="A135" s="44">
        <v>41</v>
      </c>
      <c r="B135" s="54" t="s">
        <v>162</v>
      </c>
      <c r="C135" s="50" t="s">
        <v>163</v>
      </c>
      <c r="D135" s="54" t="s">
        <v>269</v>
      </c>
      <c r="E135" s="44" t="s">
        <v>135</v>
      </c>
      <c r="F135" s="50" t="s">
        <v>270</v>
      </c>
      <c r="G135" s="44">
        <v>1956</v>
      </c>
      <c r="H135" s="44">
        <v>3</v>
      </c>
      <c r="I135" s="51">
        <v>101082</v>
      </c>
      <c r="J135" s="52">
        <v>0.56894999999999996</v>
      </c>
      <c r="K135" s="52">
        <v>0.57279999999999998</v>
      </c>
      <c r="L135" s="52">
        <v>0.55740000000000001</v>
      </c>
      <c r="M135" s="53">
        <v>9787740.7699999996</v>
      </c>
      <c r="N135" s="53">
        <v>446983.9</v>
      </c>
      <c r="O135" s="53">
        <v>29168.52</v>
      </c>
      <c r="P135" s="53">
        <v>10263893.189999999</v>
      </c>
      <c r="Q135" s="53">
        <v>24027191.399999999</v>
      </c>
      <c r="R135" s="44" t="s">
        <v>91</v>
      </c>
      <c r="S135" s="44" t="s">
        <v>213</v>
      </c>
    </row>
    <row r="136" spans="1:19">
      <c r="A136" s="44">
        <v>49</v>
      </c>
      <c r="B136" s="54" t="s">
        <v>162</v>
      </c>
      <c r="C136" s="50" t="s">
        <v>163</v>
      </c>
      <c r="D136" s="54" t="s">
        <v>284</v>
      </c>
      <c r="E136" s="44" t="s">
        <v>135</v>
      </c>
      <c r="F136" s="50" t="s">
        <v>292</v>
      </c>
      <c r="G136" s="44">
        <v>1955</v>
      </c>
      <c r="H136" s="44">
        <v>3</v>
      </c>
      <c r="I136" s="51">
        <v>50464</v>
      </c>
      <c r="J136" s="52">
        <v>0.58768750000000003</v>
      </c>
      <c r="K136" s="52">
        <v>0.58440000000000003</v>
      </c>
      <c r="L136" s="52">
        <v>0.59755000000000003</v>
      </c>
      <c r="M136" s="53">
        <v>1437620.91</v>
      </c>
      <c r="N136" s="53">
        <v>2705003.15</v>
      </c>
      <c r="O136" s="53">
        <v>903810.59</v>
      </c>
      <c r="P136" s="53">
        <v>5046434.6500000004</v>
      </c>
      <c r="Q136" s="53">
        <v>12141133.76</v>
      </c>
      <c r="R136" s="44" t="s">
        <v>91</v>
      </c>
      <c r="S136" s="44" t="s">
        <v>228</v>
      </c>
    </row>
    <row r="137" spans="1:19">
      <c r="A137" s="44">
        <v>52</v>
      </c>
      <c r="B137" s="54" t="s">
        <v>162</v>
      </c>
      <c r="C137" s="50" t="s">
        <v>163</v>
      </c>
      <c r="D137" s="54" t="s">
        <v>172</v>
      </c>
      <c r="E137" s="44" t="s">
        <v>135</v>
      </c>
      <c r="F137" s="50" t="s">
        <v>301</v>
      </c>
      <c r="G137" s="44">
        <v>1957</v>
      </c>
      <c r="H137" s="44">
        <v>4</v>
      </c>
      <c r="I137" s="51">
        <v>61555</v>
      </c>
      <c r="J137" s="52">
        <v>0.58962499999999995</v>
      </c>
      <c r="K137" s="52">
        <v>0.56630000000000003</v>
      </c>
      <c r="L137" s="52">
        <v>0.65959999999999996</v>
      </c>
      <c r="M137" s="53">
        <v>5870932.0899999999</v>
      </c>
      <c r="N137" s="53">
        <v>279586.40000000002</v>
      </c>
      <c r="O137" s="53">
        <v>272731.78000000003</v>
      </c>
      <c r="P137" s="53">
        <v>6423250.2699999996</v>
      </c>
      <c r="Q137" s="53">
        <v>14809517.449999999</v>
      </c>
      <c r="R137" s="44" t="s">
        <v>91</v>
      </c>
      <c r="S137" s="44" t="s">
        <v>286</v>
      </c>
    </row>
    <row r="138" spans="1:19">
      <c r="A138" s="44">
        <v>27</v>
      </c>
      <c r="B138" s="54" t="s">
        <v>162</v>
      </c>
      <c r="C138" s="50" t="s">
        <v>163</v>
      </c>
      <c r="D138" s="54" t="s">
        <v>226</v>
      </c>
      <c r="E138" s="44" t="s">
        <v>135</v>
      </c>
      <c r="F138" s="50" t="s">
        <v>227</v>
      </c>
      <c r="G138" s="44">
        <v>1951</v>
      </c>
      <c r="H138" s="44">
        <v>2</v>
      </c>
      <c r="I138" s="51">
        <v>104673</v>
      </c>
      <c r="J138" s="52">
        <v>0.52113750000000003</v>
      </c>
      <c r="K138" s="52">
        <v>0.4738</v>
      </c>
      <c r="L138" s="52">
        <v>0.66315000000000002</v>
      </c>
      <c r="M138" s="53">
        <v>7935881.29</v>
      </c>
      <c r="N138" s="53">
        <v>5314981.3</v>
      </c>
      <c r="O138" s="53"/>
      <c r="P138" s="53">
        <v>13250862.59</v>
      </c>
      <c r="Q138" s="53">
        <v>25183277.07</v>
      </c>
      <c r="R138" s="44" t="s">
        <v>91</v>
      </c>
      <c r="S138" s="44" t="s">
        <v>228</v>
      </c>
    </row>
    <row r="139" spans="1:19">
      <c r="A139" s="44">
        <v>29</v>
      </c>
      <c r="B139" s="54" t="s">
        <v>162</v>
      </c>
      <c r="C139" s="50" t="s">
        <v>163</v>
      </c>
      <c r="D139" s="54" t="s">
        <v>233</v>
      </c>
      <c r="E139" s="44" t="s">
        <v>135</v>
      </c>
      <c r="F139" s="50" t="s">
        <v>234</v>
      </c>
      <c r="G139" s="44">
        <v>1991</v>
      </c>
      <c r="H139" s="44">
        <v>2</v>
      </c>
      <c r="I139" s="51">
        <v>64900</v>
      </c>
      <c r="J139" s="52">
        <v>0.53474999999999995</v>
      </c>
      <c r="K139" s="52">
        <v>0.4844</v>
      </c>
      <c r="L139" s="52">
        <v>0.68579999999999997</v>
      </c>
      <c r="M139" s="53">
        <v>1918731.33</v>
      </c>
      <c r="N139" s="53">
        <v>5824644.6100000003</v>
      </c>
      <c r="O139" s="53">
        <v>307161.67</v>
      </c>
      <c r="P139" s="53">
        <v>8050537.6100000003</v>
      </c>
      <c r="Q139" s="53">
        <v>15614291</v>
      </c>
      <c r="R139" s="44" t="s">
        <v>91</v>
      </c>
      <c r="S139" s="44" t="s">
        <v>167</v>
      </c>
    </row>
    <row r="140" spans="1:19">
      <c r="A140" s="44">
        <v>58</v>
      </c>
      <c r="B140" s="54" t="s">
        <v>162</v>
      </c>
      <c r="C140" s="50" t="s">
        <v>163</v>
      </c>
      <c r="D140" s="54" t="s">
        <v>310</v>
      </c>
      <c r="E140" s="44" t="s">
        <v>135</v>
      </c>
      <c r="F140" s="50" t="s">
        <v>311</v>
      </c>
      <c r="G140" s="44">
        <v>1923</v>
      </c>
      <c r="H140" s="44">
        <v>2</v>
      </c>
      <c r="I140" s="51">
        <v>129585</v>
      </c>
      <c r="J140" s="52">
        <v>0.59978750000000003</v>
      </c>
      <c r="K140" s="52">
        <v>0.61960000000000004</v>
      </c>
      <c r="L140" s="52">
        <v>0.54035</v>
      </c>
      <c r="M140" s="53"/>
      <c r="N140" s="53">
        <v>11717484.57</v>
      </c>
      <c r="O140" s="53"/>
      <c r="P140" s="53">
        <v>11717484.57</v>
      </c>
      <c r="Q140" s="53">
        <v>30802354.5</v>
      </c>
      <c r="R140" s="44" t="s">
        <v>91</v>
      </c>
      <c r="S140" s="44" t="s">
        <v>312</v>
      </c>
    </row>
    <row r="141" spans="1:19">
      <c r="A141" s="44">
        <v>20</v>
      </c>
      <c r="B141" s="54" t="s">
        <v>162</v>
      </c>
      <c r="C141" s="50" t="s">
        <v>163</v>
      </c>
      <c r="D141" s="54" t="s">
        <v>205</v>
      </c>
      <c r="E141" s="44" t="s">
        <v>135</v>
      </c>
      <c r="F141" s="50" t="s">
        <v>206</v>
      </c>
      <c r="G141" s="44">
        <v>1968</v>
      </c>
      <c r="H141" s="44">
        <v>2</v>
      </c>
      <c r="I141" s="51">
        <v>50555</v>
      </c>
      <c r="J141" s="52">
        <v>0.49630000000000002</v>
      </c>
      <c r="K141" s="52">
        <v>0.4718</v>
      </c>
      <c r="L141" s="52">
        <v>0.56979999999999997</v>
      </c>
      <c r="M141" s="53"/>
      <c r="N141" s="53">
        <v>6424355.25</v>
      </c>
      <c r="O141" s="53"/>
      <c r="P141" s="53">
        <v>6424355.25</v>
      </c>
      <c r="Q141" s="53">
        <v>12163027.449999999</v>
      </c>
      <c r="R141" s="44" t="s">
        <v>91</v>
      </c>
      <c r="S141" s="44" t="s">
        <v>167</v>
      </c>
    </row>
    <row r="142" spans="1:19">
      <c r="A142" s="44">
        <v>21</v>
      </c>
      <c r="B142" s="54" t="s">
        <v>162</v>
      </c>
      <c r="C142" s="50" t="s">
        <v>163</v>
      </c>
      <c r="D142" s="54" t="s">
        <v>207</v>
      </c>
      <c r="E142" s="44" t="s">
        <v>135</v>
      </c>
      <c r="F142" s="50" t="s">
        <v>208</v>
      </c>
      <c r="G142" s="44">
        <v>1959</v>
      </c>
      <c r="H142" s="44">
        <v>2</v>
      </c>
      <c r="I142" s="51">
        <v>48344</v>
      </c>
      <c r="J142" s="52">
        <v>0.5002875</v>
      </c>
      <c r="K142" s="52">
        <v>0.50760000000000005</v>
      </c>
      <c r="L142" s="52">
        <v>0.47835</v>
      </c>
      <c r="M142" s="53">
        <v>3084326.88</v>
      </c>
      <c r="N142" s="53">
        <v>2642932.38</v>
      </c>
      <c r="O142" s="53"/>
      <c r="P142" s="53">
        <v>5727259.2599999998</v>
      </c>
      <c r="Q142" s="53">
        <v>11631082.960000001</v>
      </c>
      <c r="R142" s="44" t="s">
        <v>91</v>
      </c>
      <c r="S142" s="44" t="s">
        <v>167</v>
      </c>
    </row>
    <row r="143" spans="1:19">
      <c r="A143" s="44">
        <v>74</v>
      </c>
      <c r="B143" s="54" t="s">
        <v>162</v>
      </c>
      <c r="C143" s="50" t="s">
        <v>163</v>
      </c>
      <c r="D143" s="54" t="s">
        <v>351</v>
      </c>
      <c r="E143" s="44" t="s">
        <v>135</v>
      </c>
      <c r="F143" s="50" t="s">
        <v>352</v>
      </c>
      <c r="G143" s="44">
        <v>1968</v>
      </c>
      <c r="H143" s="44">
        <v>2</v>
      </c>
      <c r="I143" s="51">
        <v>67295</v>
      </c>
      <c r="J143" s="52">
        <v>0.62512500000000004</v>
      </c>
      <c r="K143" s="52">
        <v>0.64729999999999999</v>
      </c>
      <c r="L143" s="52">
        <v>0.55859999999999999</v>
      </c>
      <c r="M143" s="53">
        <v>3027333.87</v>
      </c>
      <c r="N143" s="53">
        <v>2206518.65</v>
      </c>
      <c r="O143" s="53">
        <v>476755.73</v>
      </c>
      <c r="P143" s="53">
        <v>5710608.25</v>
      </c>
      <c r="Q143" s="53">
        <v>16190504.050000001</v>
      </c>
      <c r="R143" s="44" t="s">
        <v>91</v>
      </c>
      <c r="S143" s="44" t="s">
        <v>353</v>
      </c>
    </row>
    <row r="144" spans="1:19">
      <c r="A144" s="44">
        <v>109</v>
      </c>
      <c r="B144" s="54" t="s">
        <v>162</v>
      </c>
      <c r="C144" s="50" t="s">
        <v>163</v>
      </c>
      <c r="D144" s="54" t="s">
        <v>83</v>
      </c>
      <c r="E144" s="44" t="s">
        <v>135</v>
      </c>
      <c r="F144" s="50" t="s">
        <v>430</v>
      </c>
      <c r="G144" s="44">
        <v>1971</v>
      </c>
      <c r="H144" s="44">
        <v>1</v>
      </c>
      <c r="I144" s="51">
        <v>57300</v>
      </c>
      <c r="J144" s="52">
        <v>0.69410000000000005</v>
      </c>
      <c r="K144" s="52">
        <v>0.747</v>
      </c>
      <c r="L144" s="52">
        <v>0.53539999999999999</v>
      </c>
      <c r="M144" s="53">
        <v>2938591.54</v>
      </c>
      <c r="N144" s="53"/>
      <c r="O144" s="53">
        <v>548623.82999999996</v>
      </c>
      <c r="P144" s="53">
        <v>3487215.37</v>
      </c>
      <c r="Q144" s="53">
        <v>13785807</v>
      </c>
      <c r="R144" s="44" t="s">
        <v>91</v>
      </c>
      <c r="S144" s="44" t="s">
        <v>353</v>
      </c>
    </row>
    <row r="145" spans="1:19">
      <c r="A145" s="44">
        <v>43</v>
      </c>
      <c r="B145" s="54" t="s">
        <v>162</v>
      </c>
      <c r="C145" s="50" t="s">
        <v>163</v>
      </c>
      <c r="D145" s="54" t="s">
        <v>273</v>
      </c>
      <c r="E145" s="44" t="s">
        <v>135</v>
      </c>
      <c r="F145" s="50" t="s">
        <v>274</v>
      </c>
      <c r="G145" s="44">
        <v>1954</v>
      </c>
      <c r="H145" s="44">
        <v>5</v>
      </c>
      <c r="I145" s="51">
        <v>187678</v>
      </c>
      <c r="J145" s="52">
        <v>0.57615000000000005</v>
      </c>
      <c r="K145" s="52">
        <v>0.65039999999999998</v>
      </c>
      <c r="L145" s="52">
        <v>0.35339999999999999</v>
      </c>
      <c r="M145" s="53">
        <v>1759733.99</v>
      </c>
      <c r="N145" s="53">
        <v>7032314.0999999996</v>
      </c>
      <c r="O145" s="53">
        <v>6813818.6299999999</v>
      </c>
      <c r="P145" s="53">
        <v>15605866.720000001</v>
      </c>
      <c r="Q145" s="53">
        <v>44633581.960000001</v>
      </c>
      <c r="R145" s="44" t="s">
        <v>91</v>
      </c>
      <c r="S145" s="44" t="s">
        <v>275</v>
      </c>
    </row>
    <row r="146" spans="1:19">
      <c r="A146" s="44">
        <v>8</v>
      </c>
      <c r="B146" s="54" t="s">
        <v>162</v>
      </c>
      <c r="C146" s="50" t="s">
        <v>163</v>
      </c>
      <c r="D146" s="54" t="s">
        <v>164</v>
      </c>
      <c r="E146" s="44" t="s">
        <v>135</v>
      </c>
      <c r="F146" s="50" t="s">
        <v>165</v>
      </c>
      <c r="G146" s="44">
        <v>1970</v>
      </c>
      <c r="H146" s="44">
        <v>1</v>
      </c>
      <c r="I146" s="51">
        <v>48611</v>
      </c>
      <c r="J146" s="52">
        <v>0.42403750000000001</v>
      </c>
      <c r="K146" s="52">
        <v>0.41820000000000002</v>
      </c>
      <c r="L146" s="52">
        <v>0.44155</v>
      </c>
      <c r="M146" s="53">
        <v>6245108.2300000004</v>
      </c>
      <c r="N146" s="53">
        <v>559593.78</v>
      </c>
      <c r="O146" s="53"/>
      <c r="P146" s="53">
        <v>6804702.0099999998</v>
      </c>
      <c r="Q146" s="53">
        <v>11695320.49</v>
      </c>
      <c r="R146" s="44" t="s">
        <v>166</v>
      </c>
      <c r="S146" s="44" t="s">
        <v>167</v>
      </c>
    </row>
    <row r="147" spans="1:19">
      <c r="A147" s="44">
        <v>72</v>
      </c>
      <c r="B147" s="54" t="s">
        <v>162</v>
      </c>
      <c r="C147" s="50" t="s">
        <v>163</v>
      </c>
      <c r="D147" s="54" t="s">
        <v>348</v>
      </c>
      <c r="E147" s="44" t="s">
        <v>135</v>
      </c>
      <c r="F147" s="50" t="s">
        <v>349</v>
      </c>
      <c r="G147" s="44">
        <v>1962</v>
      </c>
      <c r="H147" s="44">
        <v>4</v>
      </c>
      <c r="I147" s="51">
        <v>206213</v>
      </c>
      <c r="J147" s="52">
        <v>0.62466250000000001</v>
      </c>
      <c r="K147" s="52">
        <v>0.62949999999999995</v>
      </c>
      <c r="L147" s="52">
        <v>0.61014999999999997</v>
      </c>
      <c r="M147" s="53"/>
      <c r="N147" s="53">
        <v>14669673.32</v>
      </c>
      <c r="O147" s="53">
        <v>3490480.82</v>
      </c>
      <c r="P147" s="53">
        <v>18160154.140000001</v>
      </c>
      <c r="Q147" s="53">
        <v>49016830.100000001</v>
      </c>
      <c r="R147" s="44" t="s">
        <v>91</v>
      </c>
      <c r="S147" s="44" t="s">
        <v>141</v>
      </c>
    </row>
    <row r="148" spans="1:19">
      <c r="A148" s="44">
        <v>188</v>
      </c>
      <c r="B148" s="54" t="s">
        <v>574</v>
      </c>
      <c r="C148" s="50" t="s">
        <v>575</v>
      </c>
      <c r="D148" s="54" t="s">
        <v>388</v>
      </c>
      <c r="E148" s="44" t="s">
        <v>135</v>
      </c>
      <c r="F148" s="50" t="s">
        <v>576</v>
      </c>
      <c r="G148" s="44">
        <v>1993</v>
      </c>
      <c r="H148" s="44">
        <v>1</v>
      </c>
      <c r="I148" s="51">
        <v>55668</v>
      </c>
      <c r="J148" s="52">
        <v>0.83831250000000002</v>
      </c>
      <c r="K148" s="52">
        <v>0.89610000000000001</v>
      </c>
      <c r="L148" s="52">
        <v>0.66495000000000004</v>
      </c>
      <c r="M148" s="53"/>
      <c r="N148" s="53">
        <v>1392079.2</v>
      </c>
      <c r="O148" s="53"/>
      <c r="P148" s="53">
        <v>1392079.2</v>
      </c>
      <c r="Q148" s="53">
        <v>13393164.119999999</v>
      </c>
      <c r="R148" s="44" t="s">
        <v>91</v>
      </c>
      <c r="S148" s="44" t="s">
        <v>577</v>
      </c>
    </row>
    <row r="149" spans="1:19">
      <c r="A149" s="44">
        <v>178</v>
      </c>
      <c r="B149" s="54" t="s">
        <v>296</v>
      </c>
      <c r="C149" s="50" t="s">
        <v>297</v>
      </c>
      <c r="D149" s="54" t="s">
        <v>258</v>
      </c>
      <c r="E149" s="44" t="s">
        <v>135</v>
      </c>
      <c r="F149" s="50" t="s">
        <v>558</v>
      </c>
      <c r="G149" s="44">
        <v>1968</v>
      </c>
      <c r="H149" s="44">
        <v>3</v>
      </c>
      <c r="I149" s="51">
        <v>65572</v>
      </c>
      <c r="J149" s="52">
        <v>0.81796250000000004</v>
      </c>
      <c r="K149" s="52">
        <v>0.92310000000000003</v>
      </c>
      <c r="L149" s="52">
        <v>0.50255000000000005</v>
      </c>
      <c r="M149" s="53"/>
      <c r="N149" s="53">
        <v>1147097.3700000001</v>
      </c>
      <c r="O149" s="53">
        <v>65728.789999999994</v>
      </c>
      <c r="P149" s="53">
        <v>1212826.1599999999</v>
      </c>
      <c r="Q149" s="53">
        <v>15775967.48</v>
      </c>
      <c r="R149" s="44"/>
      <c r="S149" s="44" t="s">
        <v>275</v>
      </c>
    </row>
    <row r="150" spans="1:19">
      <c r="A150" s="44">
        <v>190</v>
      </c>
      <c r="B150" s="54" t="s">
        <v>296</v>
      </c>
      <c r="C150" s="50" t="s">
        <v>297</v>
      </c>
      <c r="D150" s="54" t="s">
        <v>142</v>
      </c>
      <c r="E150" s="44" t="s">
        <v>135</v>
      </c>
      <c r="F150" s="50" t="s">
        <v>580</v>
      </c>
      <c r="G150" s="44">
        <v>1936</v>
      </c>
      <c r="H150" s="44">
        <v>5</v>
      </c>
      <c r="I150" s="51">
        <v>188565</v>
      </c>
      <c r="J150" s="52">
        <v>0.84084999999999999</v>
      </c>
      <c r="K150" s="52">
        <v>0.99060000000000004</v>
      </c>
      <c r="L150" s="52">
        <v>0.3916</v>
      </c>
      <c r="M150" s="53"/>
      <c r="N150" s="53">
        <v>85192.71</v>
      </c>
      <c r="O150" s="53">
        <v>336441.46</v>
      </c>
      <c r="P150" s="53">
        <v>421634.17</v>
      </c>
      <c r="Q150" s="53">
        <v>44844528.299999997</v>
      </c>
      <c r="R150" s="44"/>
      <c r="S150" s="44" t="s">
        <v>353</v>
      </c>
    </row>
    <row r="151" spans="1:19">
      <c r="A151" s="44">
        <v>227</v>
      </c>
      <c r="B151" s="54" t="s">
        <v>296</v>
      </c>
      <c r="C151" s="50" t="s">
        <v>297</v>
      </c>
      <c r="D151" s="54" t="s">
        <v>159</v>
      </c>
      <c r="E151" s="44" t="s">
        <v>135</v>
      </c>
      <c r="F151" s="50" t="s">
        <v>638</v>
      </c>
      <c r="G151" s="44">
        <v>1970</v>
      </c>
      <c r="H151" s="44">
        <v>3</v>
      </c>
      <c r="I151" s="51">
        <v>77999</v>
      </c>
      <c r="J151" s="52">
        <v>0.90391250000000001</v>
      </c>
      <c r="K151" s="52">
        <v>0.99099999999999999</v>
      </c>
      <c r="L151" s="52">
        <v>0.64265000000000005</v>
      </c>
      <c r="M151" s="53"/>
      <c r="N151" s="53">
        <v>169616.08</v>
      </c>
      <c r="O151" s="53"/>
      <c r="P151" s="53">
        <v>169616.08</v>
      </c>
      <c r="Q151" s="53">
        <v>18765779.41</v>
      </c>
      <c r="R151" s="44"/>
      <c r="S151" s="44" t="s">
        <v>639</v>
      </c>
    </row>
    <row r="152" spans="1:19">
      <c r="A152" s="44">
        <v>219</v>
      </c>
      <c r="B152" s="54" t="s">
        <v>296</v>
      </c>
      <c r="C152" s="50" t="s">
        <v>297</v>
      </c>
      <c r="D152" s="54" t="s">
        <v>149</v>
      </c>
      <c r="E152" s="44" t="s">
        <v>135</v>
      </c>
      <c r="F152" s="50" t="s">
        <v>625</v>
      </c>
      <c r="G152" s="44">
        <v>2005</v>
      </c>
      <c r="H152" s="44">
        <v>1</v>
      </c>
      <c r="I152" s="51">
        <v>77988</v>
      </c>
      <c r="J152" s="52">
        <v>0.89680000000000004</v>
      </c>
      <c r="K152" s="52">
        <v>0.96619999999999995</v>
      </c>
      <c r="L152" s="52">
        <v>0.68859999999999999</v>
      </c>
      <c r="M152" s="53">
        <v>55046.66</v>
      </c>
      <c r="N152" s="53">
        <v>580000</v>
      </c>
      <c r="O152" s="53"/>
      <c r="P152" s="53">
        <v>635046.66</v>
      </c>
      <c r="Q152" s="53">
        <v>18763132.920000002</v>
      </c>
      <c r="R152" s="44"/>
      <c r="S152" s="44" t="s">
        <v>300</v>
      </c>
    </row>
    <row r="153" spans="1:19">
      <c r="A153" s="44">
        <v>163</v>
      </c>
      <c r="B153" s="54" t="s">
        <v>296</v>
      </c>
      <c r="C153" s="50" t="s">
        <v>297</v>
      </c>
      <c r="D153" s="54" t="s">
        <v>134</v>
      </c>
      <c r="E153" s="44" t="s">
        <v>135</v>
      </c>
      <c r="F153" s="50" t="s">
        <v>533</v>
      </c>
      <c r="G153" s="44">
        <v>1950</v>
      </c>
      <c r="H153" s="44">
        <v>2</v>
      </c>
      <c r="I153" s="51">
        <v>71285</v>
      </c>
      <c r="J153" s="52">
        <v>0.78558749999999999</v>
      </c>
      <c r="K153" s="52">
        <v>0.85960000000000003</v>
      </c>
      <c r="L153" s="52">
        <v>0.56355</v>
      </c>
      <c r="M153" s="53"/>
      <c r="N153" s="53">
        <v>2407452.7200000002</v>
      </c>
      <c r="O153" s="53"/>
      <c r="P153" s="53">
        <v>2407452.7200000002</v>
      </c>
      <c r="Q153" s="53">
        <v>17150458.149999999</v>
      </c>
      <c r="R153" s="44"/>
      <c r="S153" s="44" t="s">
        <v>141</v>
      </c>
    </row>
    <row r="154" spans="1:19">
      <c r="A154" s="44">
        <v>139</v>
      </c>
      <c r="B154" s="54" t="s">
        <v>296</v>
      </c>
      <c r="C154" s="50" t="s">
        <v>297</v>
      </c>
      <c r="D154" s="54" t="s">
        <v>178</v>
      </c>
      <c r="E154" s="44" t="s">
        <v>135</v>
      </c>
      <c r="F154" s="50" t="s">
        <v>494</v>
      </c>
      <c r="G154" s="44">
        <v>1962</v>
      </c>
      <c r="H154" s="44">
        <v>3</v>
      </c>
      <c r="I154" s="51">
        <v>45218</v>
      </c>
      <c r="J154" s="52">
        <v>0.74781249999999999</v>
      </c>
      <c r="K154" s="52">
        <v>0.88349999999999995</v>
      </c>
      <c r="L154" s="52">
        <v>0.34075</v>
      </c>
      <c r="M154" s="53">
        <v>214516.46</v>
      </c>
      <c r="N154" s="53">
        <v>652766.31000000006</v>
      </c>
      <c r="O154" s="53">
        <v>400594.63</v>
      </c>
      <c r="P154" s="53">
        <v>1267877.3999999999</v>
      </c>
      <c r="Q154" s="53">
        <v>10878998.619999999</v>
      </c>
      <c r="R154" s="44"/>
      <c r="S154" s="44" t="s">
        <v>495</v>
      </c>
    </row>
    <row r="155" spans="1:19">
      <c r="A155" s="44">
        <v>56</v>
      </c>
      <c r="B155" s="54" t="s">
        <v>296</v>
      </c>
      <c r="C155" s="50" t="s">
        <v>297</v>
      </c>
      <c r="D155" s="54" t="s">
        <v>121</v>
      </c>
      <c r="E155" s="44" t="s">
        <v>135</v>
      </c>
      <c r="F155" s="50" t="s">
        <v>308</v>
      </c>
      <c r="G155" s="44">
        <v>1975</v>
      </c>
      <c r="H155" s="44">
        <v>3</v>
      </c>
      <c r="I155" s="51">
        <v>56899</v>
      </c>
      <c r="J155" s="52">
        <v>0.59566249999999998</v>
      </c>
      <c r="K155" s="52">
        <v>0.63900000000000001</v>
      </c>
      <c r="L155" s="52">
        <v>0.46565000000000001</v>
      </c>
      <c r="M155" s="53"/>
      <c r="N155" s="53">
        <v>3893450.78</v>
      </c>
      <c r="O155" s="53">
        <v>1048234.7</v>
      </c>
      <c r="P155" s="53">
        <v>4941685.4800000004</v>
      </c>
      <c r="Q155" s="53">
        <v>13689330.41</v>
      </c>
      <c r="R155" s="44" t="s">
        <v>91</v>
      </c>
      <c r="S155" s="44" t="s">
        <v>161</v>
      </c>
    </row>
    <row r="156" spans="1:19">
      <c r="A156" s="44">
        <v>51</v>
      </c>
      <c r="B156" s="54" t="s">
        <v>296</v>
      </c>
      <c r="C156" s="50" t="s">
        <v>297</v>
      </c>
      <c r="D156" s="54" t="s">
        <v>298</v>
      </c>
      <c r="E156" s="44" t="s">
        <v>135</v>
      </c>
      <c r="F156" s="50" t="s">
        <v>299</v>
      </c>
      <c r="G156" s="44">
        <v>1992</v>
      </c>
      <c r="H156" s="44">
        <v>1</v>
      </c>
      <c r="I156" s="51">
        <v>138808</v>
      </c>
      <c r="J156" s="52">
        <v>0.5887</v>
      </c>
      <c r="K156" s="52">
        <v>0.58399999999999996</v>
      </c>
      <c r="L156" s="52">
        <v>0.6028</v>
      </c>
      <c r="M156" s="53"/>
      <c r="N156" s="53">
        <v>9675813.1600000001</v>
      </c>
      <c r="O156" s="53">
        <v>4215761.72</v>
      </c>
      <c r="P156" s="53">
        <v>13891574.880000001</v>
      </c>
      <c r="Q156" s="53">
        <v>33395816.719999999</v>
      </c>
      <c r="R156" s="44"/>
      <c r="S156" s="44" t="s">
        <v>300</v>
      </c>
    </row>
    <row r="157" spans="1:19">
      <c r="A157" s="44">
        <v>114</v>
      </c>
      <c r="B157" s="54" t="s">
        <v>296</v>
      </c>
      <c r="C157" s="50" t="s">
        <v>297</v>
      </c>
      <c r="D157" s="54" t="s">
        <v>289</v>
      </c>
      <c r="E157" s="44" t="s">
        <v>135</v>
      </c>
      <c r="F157" s="50" t="s">
        <v>438</v>
      </c>
      <c r="G157" s="44">
        <v>1960</v>
      </c>
      <c r="H157" s="44">
        <v>3</v>
      </c>
      <c r="I157" s="51">
        <v>55970</v>
      </c>
      <c r="J157" s="52">
        <v>0.7008875</v>
      </c>
      <c r="K157" s="52">
        <v>0.77439999999999998</v>
      </c>
      <c r="L157" s="52">
        <v>0.48035</v>
      </c>
      <c r="M157" s="53">
        <v>132342.81</v>
      </c>
      <c r="N157" s="53">
        <v>2259322.5299999998</v>
      </c>
      <c r="O157" s="53">
        <v>646210.56999999995</v>
      </c>
      <c r="P157" s="53">
        <v>3037875.91</v>
      </c>
      <c r="Q157" s="53">
        <v>13465822.300000001</v>
      </c>
      <c r="R157" s="44" t="s">
        <v>91</v>
      </c>
      <c r="S157" s="44" t="s">
        <v>439</v>
      </c>
    </row>
    <row r="158" spans="1:19">
      <c r="A158" s="44">
        <v>156</v>
      </c>
      <c r="B158" s="54" t="s">
        <v>296</v>
      </c>
      <c r="C158" s="50" t="s">
        <v>297</v>
      </c>
      <c r="D158" s="54" t="s">
        <v>123</v>
      </c>
      <c r="E158" s="44" t="s">
        <v>135</v>
      </c>
      <c r="F158" s="50" t="s">
        <v>526</v>
      </c>
      <c r="G158" s="44">
        <v>1978</v>
      </c>
      <c r="H158" s="44">
        <v>5</v>
      </c>
      <c r="I158" s="51">
        <v>210712</v>
      </c>
      <c r="J158" s="52">
        <v>0.77292499999999997</v>
      </c>
      <c r="K158" s="52">
        <v>0.84930000000000005</v>
      </c>
      <c r="L158" s="52">
        <v>0.54379999999999995</v>
      </c>
      <c r="M158" s="53">
        <v>33147.1</v>
      </c>
      <c r="N158" s="53">
        <v>7519275.9100000001</v>
      </c>
      <c r="O158" s="53"/>
      <c r="P158" s="53">
        <v>7552423.0099999998</v>
      </c>
      <c r="Q158" s="53">
        <v>50111527.840000004</v>
      </c>
      <c r="R158" s="44"/>
      <c r="S158" s="44" t="s">
        <v>439</v>
      </c>
    </row>
    <row r="159" spans="1:19">
      <c r="A159" s="44">
        <v>197</v>
      </c>
      <c r="B159" s="54" t="s">
        <v>296</v>
      </c>
      <c r="C159" s="50" t="s">
        <v>297</v>
      </c>
      <c r="D159" s="54" t="s">
        <v>348</v>
      </c>
      <c r="E159" s="44" t="s">
        <v>135</v>
      </c>
      <c r="F159" s="50" t="s">
        <v>591</v>
      </c>
      <c r="G159" s="44">
        <v>1936</v>
      </c>
      <c r="H159" s="44">
        <v>5</v>
      </c>
      <c r="I159" s="51">
        <v>214252</v>
      </c>
      <c r="J159" s="52">
        <v>0.86211249999999995</v>
      </c>
      <c r="K159" s="52">
        <v>0.97240000000000004</v>
      </c>
      <c r="L159" s="52">
        <v>0.53125</v>
      </c>
      <c r="M159" s="53"/>
      <c r="N159" s="53">
        <v>17694</v>
      </c>
      <c r="O159" s="53">
        <v>1387502.67</v>
      </c>
      <c r="P159" s="53">
        <v>1405196.67</v>
      </c>
      <c r="Q159" s="53">
        <v>50953410.640000001</v>
      </c>
      <c r="R159" s="44"/>
      <c r="S159" s="44" t="s">
        <v>592</v>
      </c>
    </row>
    <row r="160" spans="1:19">
      <c r="A160" s="44">
        <v>183</v>
      </c>
      <c r="B160" s="54" t="s">
        <v>296</v>
      </c>
      <c r="C160" s="50" t="s">
        <v>297</v>
      </c>
      <c r="D160" s="54" t="s">
        <v>566</v>
      </c>
      <c r="E160" s="44" t="s">
        <v>135</v>
      </c>
      <c r="F160" s="50" t="s">
        <v>567</v>
      </c>
      <c r="G160" s="44">
        <v>1998</v>
      </c>
      <c r="H160" s="44">
        <v>2</v>
      </c>
      <c r="I160" s="51">
        <v>211673</v>
      </c>
      <c r="J160" s="52">
        <v>0.82609999999999995</v>
      </c>
      <c r="K160" s="52">
        <v>0.88239999999999996</v>
      </c>
      <c r="L160" s="52">
        <v>0.65720000000000001</v>
      </c>
      <c r="M160" s="53"/>
      <c r="N160" s="53">
        <v>5107334.5199999996</v>
      </c>
      <c r="O160" s="53">
        <v>879678.46</v>
      </c>
      <c r="P160" s="53">
        <v>5987012.9800000004</v>
      </c>
      <c r="Q160" s="53">
        <v>50926407.07</v>
      </c>
      <c r="R160" s="44"/>
      <c r="S160" s="44" t="s">
        <v>381</v>
      </c>
    </row>
    <row r="161" spans="1:19">
      <c r="A161" s="44">
        <v>191</v>
      </c>
      <c r="B161" s="54" t="s">
        <v>296</v>
      </c>
      <c r="C161" s="50" t="s">
        <v>297</v>
      </c>
      <c r="D161" s="54" t="s">
        <v>220</v>
      </c>
      <c r="E161" s="44" t="s">
        <v>135</v>
      </c>
      <c r="F161" s="50" t="s">
        <v>581</v>
      </c>
      <c r="G161" s="44">
        <v>1953</v>
      </c>
      <c r="H161" s="44">
        <v>4</v>
      </c>
      <c r="I161" s="51">
        <v>74292</v>
      </c>
      <c r="J161" s="52">
        <v>0.84372499999999995</v>
      </c>
      <c r="K161" s="52">
        <v>0.9647</v>
      </c>
      <c r="L161" s="52">
        <v>0.48080000000000001</v>
      </c>
      <c r="M161" s="53"/>
      <c r="N161" s="53">
        <v>156514.64000000001</v>
      </c>
      <c r="O161" s="53">
        <v>473944.38</v>
      </c>
      <c r="P161" s="53">
        <v>630459.02</v>
      </c>
      <c r="Q161" s="53">
        <v>17873912.280000001</v>
      </c>
      <c r="R161" s="44"/>
      <c r="S161" s="44" t="s">
        <v>478</v>
      </c>
    </row>
    <row r="162" spans="1:19">
      <c r="A162" s="44">
        <v>226</v>
      </c>
      <c r="B162" s="54" t="s">
        <v>296</v>
      </c>
      <c r="C162" s="50" t="s">
        <v>297</v>
      </c>
      <c r="D162" s="54" t="s">
        <v>635</v>
      </c>
      <c r="E162" s="44" t="s">
        <v>135</v>
      </c>
      <c r="F162" s="50" t="s">
        <v>636</v>
      </c>
      <c r="G162" s="44">
        <v>2010</v>
      </c>
      <c r="H162" s="44">
        <v>1</v>
      </c>
      <c r="I162" s="51">
        <v>135105</v>
      </c>
      <c r="J162" s="52">
        <v>0.9030125</v>
      </c>
      <c r="K162" s="52">
        <v>1</v>
      </c>
      <c r="L162" s="52">
        <v>0.61204999999999998</v>
      </c>
      <c r="M162" s="53"/>
      <c r="N162" s="53"/>
      <c r="O162" s="53"/>
      <c r="P162" s="53"/>
      <c r="Q162" s="53">
        <v>32114458.5</v>
      </c>
      <c r="R162" s="44"/>
      <c r="S162" s="44" t="s">
        <v>637</v>
      </c>
    </row>
    <row r="163" spans="1:19">
      <c r="A163" s="44">
        <v>208</v>
      </c>
      <c r="B163" s="54" t="s">
        <v>296</v>
      </c>
      <c r="C163" s="50" t="s">
        <v>297</v>
      </c>
      <c r="D163" s="54" t="s">
        <v>372</v>
      </c>
      <c r="E163" s="44" t="s">
        <v>135</v>
      </c>
      <c r="F163" s="50" t="s">
        <v>609</v>
      </c>
      <c r="G163" s="44">
        <v>2006</v>
      </c>
      <c r="H163" s="44">
        <v>1</v>
      </c>
      <c r="I163" s="51">
        <v>112175</v>
      </c>
      <c r="J163" s="52">
        <v>0.88278749999999995</v>
      </c>
      <c r="K163" s="52">
        <v>0.97640000000000005</v>
      </c>
      <c r="L163" s="52">
        <v>0.60194999999999999</v>
      </c>
      <c r="M163" s="53"/>
      <c r="N163" s="53">
        <v>629188.99</v>
      </c>
      <c r="O163" s="53"/>
      <c r="P163" s="53">
        <v>629188.99</v>
      </c>
      <c r="Q163" s="53">
        <v>26663997.5</v>
      </c>
      <c r="R163" s="44"/>
      <c r="S163" s="44" t="s">
        <v>510</v>
      </c>
    </row>
    <row r="164" spans="1:19">
      <c r="A164" s="44">
        <v>146</v>
      </c>
      <c r="B164" s="54" t="s">
        <v>296</v>
      </c>
      <c r="C164" s="50" t="s">
        <v>297</v>
      </c>
      <c r="D164" s="54" t="s">
        <v>210</v>
      </c>
      <c r="E164" s="44" t="s">
        <v>135</v>
      </c>
      <c r="F164" s="50" t="s">
        <v>508</v>
      </c>
      <c r="G164" s="44">
        <v>1964</v>
      </c>
      <c r="H164" s="44">
        <v>2</v>
      </c>
      <c r="I164" s="51">
        <v>53088</v>
      </c>
      <c r="J164" s="52">
        <v>0.75248749999999998</v>
      </c>
      <c r="K164" s="52">
        <v>0.85319999999999996</v>
      </c>
      <c r="L164" s="52">
        <v>0.45034999999999997</v>
      </c>
      <c r="M164" s="53"/>
      <c r="N164" s="53">
        <v>1768142.07</v>
      </c>
      <c r="O164" s="53">
        <v>106528.62</v>
      </c>
      <c r="P164" s="53">
        <v>1874670.69</v>
      </c>
      <c r="Q164" s="53">
        <v>12772441.92</v>
      </c>
      <c r="R164" s="44"/>
      <c r="S164" s="44" t="s">
        <v>156</v>
      </c>
    </row>
    <row r="165" spans="1:19">
      <c r="A165" s="44">
        <v>173</v>
      </c>
      <c r="B165" s="54" t="s">
        <v>296</v>
      </c>
      <c r="C165" s="50" t="s">
        <v>297</v>
      </c>
      <c r="D165" s="54" t="s">
        <v>551</v>
      </c>
      <c r="E165" s="44" t="s">
        <v>135</v>
      </c>
      <c r="F165" s="50" t="s">
        <v>552</v>
      </c>
      <c r="G165" s="44">
        <v>1988</v>
      </c>
      <c r="H165" s="44">
        <v>1</v>
      </c>
      <c r="I165" s="51">
        <v>94065</v>
      </c>
      <c r="J165" s="52">
        <v>0.81266249999999995</v>
      </c>
      <c r="K165" s="52">
        <v>0.9446</v>
      </c>
      <c r="L165" s="52">
        <v>0.41685</v>
      </c>
      <c r="M165" s="53">
        <v>613140.13</v>
      </c>
      <c r="N165" s="53">
        <v>172422.52</v>
      </c>
      <c r="O165" s="53">
        <v>453872</v>
      </c>
      <c r="P165" s="53">
        <v>1239434.6499999999</v>
      </c>
      <c r="Q165" s="53">
        <v>22359250.5</v>
      </c>
      <c r="R165" s="44"/>
      <c r="S165" s="44" t="s">
        <v>353</v>
      </c>
    </row>
    <row r="166" spans="1:19">
      <c r="A166" s="44">
        <v>165</v>
      </c>
      <c r="B166" s="54" t="s">
        <v>537</v>
      </c>
      <c r="C166" s="50" t="s">
        <v>538</v>
      </c>
      <c r="D166" s="54" t="s">
        <v>142</v>
      </c>
      <c r="E166" s="44" t="s">
        <v>135</v>
      </c>
      <c r="F166" s="50" t="s">
        <v>539</v>
      </c>
      <c r="G166" s="44">
        <v>1992</v>
      </c>
      <c r="H166" s="44">
        <v>1</v>
      </c>
      <c r="I166" s="51">
        <v>87000</v>
      </c>
      <c r="J166" s="52">
        <v>0.79123750000000004</v>
      </c>
      <c r="K166" s="52">
        <v>0.89970000000000006</v>
      </c>
      <c r="L166" s="52">
        <v>0.46584999999999999</v>
      </c>
      <c r="M166" s="53"/>
      <c r="N166" s="53">
        <v>1938914.19</v>
      </c>
      <c r="O166" s="53">
        <v>136070.60999999999</v>
      </c>
      <c r="P166" s="53">
        <v>2074984.8</v>
      </c>
      <c r="Q166" s="53">
        <v>20690340</v>
      </c>
      <c r="R166" s="44"/>
      <c r="S166" s="44" t="s">
        <v>190</v>
      </c>
    </row>
    <row r="167" spans="1:19">
      <c r="A167" s="44">
        <v>7</v>
      </c>
      <c r="B167" s="54" t="s">
        <v>157</v>
      </c>
      <c r="C167" s="50" t="s">
        <v>158</v>
      </c>
      <c r="D167" s="54" t="s">
        <v>159</v>
      </c>
      <c r="E167" s="44" t="s">
        <v>135</v>
      </c>
      <c r="F167" s="50" t="s">
        <v>160</v>
      </c>
      <c r="G167" s="44">
        <v>1964</v>
      </c>
      <c r="H167" s="44">
        <v>4</v>
      </c>
      <c r="I167" s="51">
        <v>121043</v>
      </c>
      <c r="J167" s="52">
        <v>0.41703750000000001</v>
      </c>
      <c r="K167" s="52">
        <v>0.47749999999999998</v>
      </c>
      <c r="L167" s="52">
        <v>0.23565</v>
      </c>
      <c r="M167" s="53">
        <v>7017958.6200000001</v>
      </c>
      <c r="N167" s="53">
        <v>6138883.46</v>
      </c>
      <c r="O167" s="53">
        <v>1882897.74</v>
      </c>
      <c r="P167" s="53">
        <v>15039739.82</v>
      </c>
      <c r="Q167" s="53">
        <v>28786446.260000002</v>
      </c>
      <c r="R167" s="44" t="s">
        <v>91</v>
      </c>
      <c r="S167" s="44" t="s">
        <v>161</v>
      </c>
    </row>
    <row r="168" spans="1:19">
      <c r="A168" s="44">
        <v>137</v>
      </c>
      <c r="B168" s="54" t="s">
        <v>116</v>
      </c>
      <c r="C168" s="50" t="s">
        <v>117</v>
      </c>
      <c r="D168" s="54" t="s">
        <v>490</v>
      </c>
      <c r="E168" s="44" t="s">
        <v>135</v>
      </c>
      <c r="F168" s="50" t="s">
        <v>491</v>
      </c>
      <c r="G168" s="44">
        <v>1963</v>
      </c>
      <c r="H168" s="44">
        <v>3</v>
      </c>
      <c r="I168" s="51">
        <v>38500</v>
      </c>
      <c r="J168" s="52">
        <v>0.74655000000000005</v>
      </c>
      <c r="K168" s="52">
        <v>0.84860000000000002</v>
      </c>
      <c r="L168" s="52">
        <v>0.44040000000000001</v>
      </c>
      <c r="M168" s="53">
        <v>140347.43</v>
      </c>
      <c r="N168" s="53">
        <v>284314.05</v>
      </c>
      <c r="O168" s="53">
        <v>978069.01</v>
      </c>
      <c r="P168" s="53">
        <v>1402730.49</v>
      </c>
      <c r="Q168" s="53">
        <v>9262715</v>
      </c>
      <c r="R168" s="44" t="s">
        <v>91</v>
      </c>
      <c r="S168" s="44" t="s">
        <v>419</v>
      </c>
    </row>
    <row r="169" spans="1:19">
      <c r="A169" s="44">
        <v>50</v>
      </c>
      <c r="B169" s="54" t="s">
        <v>116</v>
      </c>
      <c r="C169" s="50" t="s">
        <v>117</v>
      </c>
      <c r="D169" s="54" t="s">
        <v>293</v>
      </c>
      <c r="E169" s="44" t="s">
        <v>135</v>
      </c>
      <c r="F169" s="50" t="s">
        <v>294</v>
      </c>
      <c r="G169" s="44">
        <v>1951</v>
      </c>
      <c r="H169" s="44">
        <v>4</v>
      </c>
      <c r="I169" s="51">
        <v>53282</v>
      </c>
      <c r="J169" s="52">
        <v>0.58823749999999997</v>
      </c>
      <c r="K169" s="52">
        <v>0.65980000000000005</v>
      </c>
      <c r="L169" s="52">
        <v>0.37354999999999999</v>
      </c>
      <c r="M169" s="53">
        <v>899124.99</v>
      </c>
      <c r="N169" s="53">
        <v>2351470.48</v>
      </c>
      <c r="O169" s="53">
        <v>1058546.8799999999</v>
      </c>
      <c r="P169" s="53">
        <v>4309142.3499999996</v>
      </c>
      <c r="Q169" s="53">
        <v>12665131.4</v>
      </c>
      <c r="R169" s="44" t="s">
        <v>166</v>
      </c>
      <c r="S169" s="44" t="s">
        <v>295</v>
      </c>
    </row>
    <row r="170" spans="1:19">
      <c r="A170" s="44">
        <v>225</v>
      </c>
      <c r="B170" s="54" t="s">
        <v>116</v>
      </c>
      <c r="C170" s="50" t="s">
        <v>117</v>
      </c>
      <c r="D170" s="54" t="s">
        <v>633</v>
      </c>
      <c r="E170" s="44" t="s">
        <v>135</v>
      </c>
      <c r="F170" s="50" t="s">
        <v>634</v>
      </c>
      <c r="G170" s="44">
        <v>2006</v>
      </c>
      <c r="H170" s="44">
        <v>1</v>
      </c>
      <c r="I170" s="51">
        <v>152122</v>
      </c>
      <c r="J170" s="52">
        <v>0.90254999999999996</v>
      </c>
      <c r="K170" s="52">
        <v>0.99339999999999995</v>
      </c>
      <c r="L170" s="52">
        <v>0.63</v>
      </c>
      <c r="M170" s="53"/>
      <c r="N170" s="53">
        <v>237923.37</v>
      </c>
      <c r="O170" s="53"/>
      <c r="P170" s="53">
        <v>237923.37</v>
      </c>
      <c r="Q170" s="53">
        <v>36177654.039999999</v>
      </c>
      <c r="R170" s="44" t="s">
        <v>91</v>
      </c>
      <c r="S170" s="44" t="s">
        <v>120</v>
      </c>
    </row>
    <row r="171" spans="1:19">
      <c r="A171" s="44">
        <v>102</v>
      </c>
      <c r="B171" s="54" t="s">
        <v>116</v>
      </c>
      <c r="C171" s="50" t="s">
        <v>117</v>
      </c>
      <c r="D171" s="54" t="s">
        <v>417</v>
      </c>
      <c r="E171" s="44" t="s">
        <v>135</v>
      </c>
      <c r="F171" s="50" t="s">
        <v>418</v>
      </c>
      <c r="G171" s="44">
        <v>1964</v>
      </c>
      <c r="H171" s="44">
        <v>3</v>
      </c>
      <c r="I171" s="51">
        <v>35432</v>
      </c>
      <c r="J171" s="52">
        <v>0.6852125</v>
      </c>
      <c r="K171" s="52">
        <v>0.71450000000000002</v>
      </c>
      <c r="L171" s="52">
        <v>0.59735000000000005</v>
      </c>
      <c r="M171" s="53">
        <v>723494.92</v>
      </c>
      <c r="N171" s="53">
        <v>532938.23999999999</v>
      </c>
      <c r="O171" s="53">
        <v>1177582.46</v>
      </c>
      <c r="P171" s="53">
        <v>2434015.62</v>
      </c>
      <c r="Q171" s="53">
        <v>8524584.8800000008</v>
      </c>
      <c r="R171" s="44" t="s">
        <v>166</v>
      </c>
      <c r="S171" s="44" t="s">
        <v>419</v>
      </c>
    </row>
    <row r="172" spans="1:19">
      <c r="A172" s="44">
        <v>3</v>
      </c>
      <c r="B172" s="54" t="s">
        <v>127</v>
      </c>
      <c r="C172" s="50" t="s">
        <v>128</v>
      </c>
      <c r="D172" s="54" t="s">
        <v>142</v>
      </c>
      <c r="E172" s="44" t="s">
        <v>135</v>
      </c>
      <c r="F172" s="50" t="s">
        <v>143</v>
      </c>
      <c r="G172" s="44">
        <v>1957</v>
      </c>
      <c r="H172" s="44">
        <v>2</v>
      </c>
      <c r="I172" s="51">
        <v>47098</v>
      </c>
      <c r="J172" s="52">
        <v>0.37535000000000002</v>
      </c>
      <c r="K172" s="52">
        <v>0.48980000000000001</v>
      </c>
      <c r="L172" s="52">
        <v>3.2000000000000001E-2</v>
      </c>
      <c r="M172" s="53">
        <v>1817233.06</v>
      </c>
      <c r="N172" s="53">
        <v>2204849.89</v>
      </c>
      <c r="O172" s="53">
        <v>1759002.46</v>
      </c>
      <c r="P172" s="53">
        <v>5781085.4100000001</v>
      </c>
      <c r="Q172" s="53">
        <v>11331307.82</v>
      </c>
      <c r="R172" s="44" t="s">
        <v>91</v>
      </c>
      <c r="S172" s="44" t="s">
        <v>144</v>
      </c>
    </row>
    <row r="173" spans="1:19">
      <c r="A173" s="44">
        <v>75</v>
      </c>
      <c r="B173" s="54" t="s">
        <v>127</v>
      </c>
      <c r="C173" s="50" t="s">
        <v>128</v>
      </c>
      <c r="D173" s="54" t="s">
        <v>348</v>
      </c>
      <c r="E173" s="44" t="s">
        <v>135</v>
      </c>
      <c r="F173" s="50" t="s">
        <v>354</v>
      </c>
      <c r="G173" s="44">
        <v>1968</v>
      </c>
      <c r="H173" s="44">
        <v>2</v>
      </c>
      <c r="I173" s="51">
        <v>25717</v>
      </c>
      <c r="J173" s="52">
        <v>0.62839999999999996</v>
      </c>
      <c r="K173" s="52">
        <v>0.7944</v>
      </c>
      <c r="L173" s="52">
        <v>0.13039999999999999</v>
      </c>
      <c r="M173" s="53">
        <v>194954.72</v>
      </c>
      <c r="N173" s="53">
        <v>496721.62</v>
      </c>
      <c r="O173" s="53">
        <v>580134.18999999994</v>
      </c>
      <c r="P173" s="53">
        <v>1271810.53</v>
      </c>
      <c r="Q173" s="53">
        <v>6187253.0300000003</v>
      </c>
      <c r="R173" s="44" t="s">
        <v>91</v>
      </c>
      <c r="S173" s="44" t="s">
        <v>355</v>
      </c>
    </row>
    <row r="174" spans="1:19">
      <c r="A174" s="44">
        <v>127</v>
      </c>
      <c r="B174" s="54" t="s">
        <v>127</v>
      </c>
      <c r="C174" s="50" t="s">
        <v>128</v>
      </c>
      <c r="D174" s="54" t="s">
        <v>123</v>
      </c>
      <c r="E174" s="44" t="s">
        <v>135</v>
      </c>
      <c r="F174" s="50" t="s">
        <v>468</v>
      </c>
      <c r="G174" s="44">
        <v>1962</v>
      </c>
      <c r="H174" s="44">
        <v>4</v>
      </c>
      <c r="I174" s="51">
        <v>83145</v>
      </c>
      <c r="J174" s="52">
        <v>0.72723749999999998</v>
      </c>
      <c r="K174" s="52">
        <v>0.84370000000000001</v>
      </c>
      <c r="L174" s="52">
        <v>0.37785000000000002</v>
      </c>
      <c r="M174" s="53">
        <v>156369.14000000001</v>
      </c>
      <c r="N174" s="53">
        <v>1397649.16</v>
      </c>
      <c r="O174" s="53">
        <v>1536953.57</v>
      </c>
      <c r="P174" s="53">
        <v>3090971.87</v>
      </c>
      <c r="Q174" s="53">
        <v>19773543.899999999</v>
      </c>
      <c r="R174" s="44" t="s">
        <v>91</v>
      </c>
      <c r="S174" s="44" t="s">
        <v>334</v>
      </c>
    </row>
    <row r="175" spans="1:19">
      <c r="A175" s="44">
        <v>83</v>
      </c>
      <c r="B175" s="54" t="s">
        <v>127</v>
      </c>
      <c r="C175" s="50" t="s">
        <v>128</v>
      </c>
      <c r="D175" s="54" t="s">
        <v>220</v>
      </c>
      <c r="E175" s="44" t="s">
        <v>135</v>
      </c>
      <c r="F175" s="50" t="s">
        <v>377</v>
      </c>
      <c r="G175" s="44">
        <v>1983</v>
      </c>
      <c r="H175" s="44">
        <v>2</v>
      </c>
      <c r="I175" s="51">
        <v>68408</v>
      </c>
      <c r="J175" s="52">
        <v>0.651675</v>
      </c>
      <c r="K175" s="52">
        <v>0.79369999999999996</v>
      </c>
      <c r="L175" s="52">
        <v>0.22559999999999999</v>
      </c>
      <c r="M175" s="53"/>
      <c r="N175" s="53">
        <v>24504.23</v>
      </c>
      <c r="O175" s="53">
        <v>3330512.91</v>
      </c>
      <c r="P175" s="53">
        <v>3355017.14</v>
      </c>
      <c r="Q175" s="53">
        <v>16260581.6</v>
      </c>
      <c r="R175" s="44" t="s">
        <v>91</v>
      </c>
      <c r="S175" s="44" t="s">
        <v>334</v>
      </c>
    </row>
    <row r="176" spans="1:19">
      <c r="A176" s="44">
        <v>66</v>
      </c>
      <c r="B176" s="54" t="s">
        <v>127</v>
      </c>
      <c r="C176" s="50" t="s">
        <v>128</v>
      </c>
      <c r="D176" s="54" t="s">
        <v>332</v>
      </c>
      <c r="E176" s="44" t="s">
        <v>135</v>
      </c>
      <c r="F176" s="50" t="s">
        <v>333</v>
      </c>
      <c r="G176" s="44">
        <v>1962</v>
      </c>
      <c r="H176" s="44">
        <v>6</v>
      </c>
      <c r="I176" s="51">
        <v>45777</v>
      </c>
      <c r="J176" s="52">
        <v>0.61543749999999997</v>
      </c>
      <c r="K176" s="52">
        <v>0.75580000000000003</v>
      </c>
      <c r="L176" s="52">
        <v>0.19434999999999999</v>
      </c>
      <c r="M176" s="53">
        <v>26968.16</v>
      </c>
      <c r="N176" s="53">
        <v>522011.45</v>
      </c>
      <c r="O176" s="53">
        <v>2140030.58</v>
      </c>
      <c r="P176" s="53">
        <v>2689010.19</v>
      </c>
      <c r="Q176" s="53">
        <v>11013488.43</v>
      </c>
      <c r="R176" s="44"/>
      <c r="S176" s="44" t="s">
        <v>334</v>
      </c>
    </row>
    <row r="177" spans="1:19">
      <c r="A177" s="44">
        <v>78</v>
      </c>
      <c r="B177" s="54" t="s">
        <v>363</v>
      </c>
      <c r="C177" s="50" t="s">
        <v>364</v>
      </c>
      <c r="D177" s="54" t="s">
        <v>252</v>
      </c>
      <c r="E177" s="44" t="s">
        <v>135</v>
      </c>
      <c r="F177" s="50" t="s">
        <v>365</v>
      </c>
      <c r="G177" s="44">
        <v>1958</v>
      </c>
      <c r="H177" s="44">
        <v>2</v>
      </c>
      <c r="I177" s="51">
        <v>47783</v>
      </c>
      <c r="J177" s="52">
        <v>0.63416249999999996</v>
      </c>
      <c r="K177" s="52">
        <v>0.81020000000000003</v>
      </c>
      <c r="L177" s="52">
        <v>0.10605000000000001</v>
      </c>
      <c r="M177" s="53">
        <v>216240.1</v>
      </c>
      <c r="N177" s="53">
        <v>1633315.83</v>
      </c>
      <c r="O177" s="53">
        <v>306428.39</v>
      </c>
      <c r="P177" s="53">
        <v>2155984.3199999998</v>
      </c>
      <c r="Q177" s="53">
        <v>11358019.1</v>
      </c>
      <c r="R177" s="44" t="s">
        <v>91</v>
      </c>
      <c r="S177" s="44" t="s">
        <v>366</v>
      </c>
    </row>
    <row r="178" spans="1:19">
      <c r="A178" s="44">
        <v>92</v>
      </c>
      <c r="B178" s="54" t="s">
        <v>398</v>
      </c>
      <c r="C178" s="50" t="s">
        <v>399</v>
      </c>
      <c r="D178" s="54" t="s">
        <v>395</v>
      </c>
      <c r="E178" s="44" t="s">
        <v>135</v>
      </c>
      <c r="F178" s="50" t="s">
        <v>400</v>
      </c>
      <c r="G178" s="44">
        <v>1989</v>
      </c>
      <c r="H178" s="44">
        <v>2</v>
      </c>
      <c r="I178" s="51">
        <v>48973</v>
      </c>
      <c r="J178" s="52">
        <v>0.67261249999999995</v>
      </c>
      <c r="K178" s="52">
        <v>0.83630000000000004</v>
      </c>
      <c r="L178" s="52">
        <v>0.18154999999999999</v>
      </c>
      <c r="M178" s="53">
        <v>224082.33</v>
      </c>
      <c r="N178" s="53">
        <v>1394093.68</v>
      </c>
      <c r="O178" s="53">
        <v>310258.88</v>
      </c>
      <c r="P178" s="53">
        <v>1928434.89</v>
      </c>
      <c r="Q178" s="53">
        <v>11782414.07</v>
      </c>
      <c r="R178" s="44"/>
      <c r="S178" s="44" t="s">
        <v>401</v>
      </c>
    </row>
    <row r="179" spans="1:19">
      <c r="A179" s="44">
        <v>103</v>
      </c>
      <c r="B179" s="54" t="s">
        <v>398</v>
      </c>
      <c r="C179" s="50" t="s">
        <v>399</v>
      </c>
      <c r="D179" s="54" t="s">
        <v>88</v>
      </c>
      <c r="E179" s="44" t="s">
        <v>135</v>
      </c>
      <c r="F179" s="50" t="s">
        <v>420</v>
      </c>
      <c r="G179" s="44">
        <v>1958</v>
      </c>
      <c r="H179" s="44">
        <v>4</v>
      </c>
      <c r="I179" s="51">
        <v>70926</v>
      </c>
      <c r="J179" s="52">
        <v>0.68831249999999999</v>
      </c>
      <c r="K179" s="52">
        <v>0.85189999999999999</v>
      </c>
      <c r="L179" s="52">
        <v>0.19755</v>
      </c>
      <c r="M179" s="53">
        <v>2385553.98</v>
      </c>
      <c r="N179" s="53">
        <v>142002.13</v>
      </c>
      <c r="O179" s="53"/>
      <c r="P179" s="53">
        <v>2527556.11</v>
      </c>
      <c r="Q179" s="53">
        <v>17064086.34</v>
      </c>
      <c r="R179" s="44" t="s">
        <v>91</v>
      </c>
      <c r="S179" s="44" t="s">
        <v>146</v>
      </c>
    </row>
    <row r="180" spans="1:19">
      <c r="A180" s="44">
        <v>17</v>
      </c>
      <c r="B180" s="54" t="s">
        <v>195</v>
      </c>
      <c r="C180" s="50" t="s">
        <v>196</v>
      </c>
      <c r="D180" s="54" t="s">
        <v>149</v>
      </c>
      <c r="E180" s="44" t="s">
        <v>135</v>
      </c>
      <c r="F180" s="50" t="s">
        <v>197</v>
      </c>
      <c r="G180" s="44">
        <v>1902</v>
      </c>
      <c r="H180" s="44">
        <v>6</v>
      </c>
      <c r="I180" s="51">
        <v>94098</v>
      </c>
      <c r="J180" s="52">
        <v>0.47423749999999998</v>
      </c>
      <c r="K180" s="52">
        <v>0.5383</v>
      </c>
      <c r="L180" s="52">
        <v>0.28205000000000002</v>
      </c>
      <c r="M180" s="53">
        <v>10232939.6</v>
      </c>
      <c r="N180" s="53"/>
      <c r="O180" s="53">
        <v>99620.7</v>
      </c>
      <c r="P180" s="53">
        <v>10332560.300000001</v>
      </c>
      <c r="Q180" s="53">
        <v>22378386.359999999</v>
      </c>
      <c r="R180" s="44" t="s">
        <v>91</v>
      </c>
      <c r="S180" s="44" t="s">
        <v>198</v>
      </c>
    </row>
    <row r="181" spans="1:19">
      <c r="A181" s="44">
        <v>237</v>
      </c>
      <c r="B181" s="54" t="s">
        <v>474</v>
      </c>
      <c r="C181" s="50" t="s">
        <v>475</v>
      </c>
      <c r="D181" s="54" t="s">
        <v>659</v>
      </c>
      <c r="E181" s="44" t="s">
        <v>135</v>
      </c>
      <c r="F181" s="50" t="s">
        <v>660</v>
      </c>
      <c r="G181" s="44">
        <v>2016</v>
      </c>
      <c r="H181" s="44">
        <v>1</v>
      </c>
      <c r="I181" s="51">
        <v>136000</v>
      </c>
      <c r="J181" s="52">
        <v>0.91769999999999996</v>
      </c>
      <c r="K181" s="52">
        <v>1</v>
      </c>
      <c r="L181" s="52">
        <v>0.67079999999999995</v>
      </c>
      <c r="M181" s="53"/>
      <c r="N181" s="53"/>
      <c r="O181" s="53"/>
      <c r="P181" s="53"/>
      <c r="Q181" s="53">
        <v>32343520</v>
      </c>
      <c r="R181" s="44" t="s">
        <v>91</v>
      </c>
      <c r="S181" s="44" t="s">
        <v>478</v>
      </c>
    </row>
    <row r="182" spans="1:19">
      <c r="A182" s="44">
        <v>189</v>
      </c>
      <c r="B182" s="54" t="s">
        <v>474</v>
      </c>
      <c r="C182" s="50" t="s">
        <v>475</v>
      </c>
      <c r="D182" s="54" t="s">
        <v>578</v>
      </c>
      <c r="E182" s="44" t="s">
        <v>135</v>
      </c>
      <c r="F182" s="50" t="s">
        <v>579</v>
      </c>
      <c r="G182" s="44">
        <v>2008</v>
      </c>
      <c r="H182" s="44">
        <v>1</v>
      </c>
      <c r="I182" s="51">
        <v>55480</v>
      </c>
      <c r="J182" s="52">
        <v>0.83979999999999999</v>
      </c>
      <c r="K182" s="52">
        <v>0.87639999999999996</v>
      </c>
      <c r="L182" s="52">
        <v>0.73</v>
      </c>
      <c r="M182" s="53"/>
      <c r="N182" s="53"/>
      <c r="O182" s="53">
        <v>1649555.22</v>
      </c>
      <c r="P182" s="53">
        <v>1649555.22</v>
      </c>
      <c r="Q182" s="53">
        <v>13347933.199999999</v>
      </c>
      <c r="R182" s="44" t="s">
        <v>91</v>
      </c>
      <c r="S182" s="44" t="s">
        <v>478</v>
      </c>
    </row>
    <row r="183" spans="1:19">
      <c r="A183" s="44">
        <v>130</v>
      </c>
      <c r="B183" s="54" t="s">
        <v>474</v>
      </c>
      <c r="C183" s="50" t="s">
        <v>475</v>
      </c>
      <c r="D183" s="54" t="s">
        <v>476</v>
      </c>
      <c r="E183" s="44" t="s">
        <v>135</v>
      </c>
      <c r="F183" s="50" t="s">
        <v>477</v>
      </c>
      <c r="G183" s="44">
        <v>2001</v>
      </c>
      <c r="H183" s="44">
        <v>1</v>
      </c>
      <c r="I183" s="51">
        <v>80008</v>
      </c>
      <c r="J183" s="52">
        <v>0.73098750000000001</v>
      </c>
      <c r="K183" s="52">
        <v>0.69650000000000001</v>
      </c>
      <c r="L183" s="52">
        <v>0.83445000000000003</v>
      </c>
      <c r="M183" s="53"/>
      <c r="N183" s="53"/>
      <c r="O183" s="53">
        <v>5841452.0800000001</v>
      </c>
      <c r="P183" s="53">
        <v>5841452.0800000001</v>
      </c>
      <c r="Q183" s="53">
        <v>19249124.719999999</v>
      </c>
      <c r="R183" s="44" t="s">
        <v>91</v>
      </c>
      <c r="S183" s="44" t="s">
        <v>478</v>
      </c>
    </row>
    <row r="184" spans="1:19">
      <c r="A184" s="44">
        <v>234</v>
      </c>
      <c r="B184" s="54" t="s">
        <v>474</v>
      </c>
      <c r="C184" s="50" t="s">
        <v>475</v>
      </c>
      <c r="D184" s="54" t="s">
        <v>652</v>
      </c>
      <c r="E184" s="44" t="s">
        <v>135</v>
      </c>
      <c r="F184" s="50" t="s">
        <v>653</v>
      </c>
      <c r="G184" s="44">
        <v>2008</v>
      </c>
      <c r="H184" s="44">
        <v>1</v>
      </c>
      <c r="I184" s="51">
        <v>51504</v>
      </c>
      <c r="J184" s="52">
        <v>0.91274999999999995</v>
      </c>
      <c r="K184" s="52">
        <v>0.96699999999999997</v>
      </c>
      <c r="L184" s="52">
        <v>0.75</v>
      </c>
      <c r="M184" s="53"/>
      <c r="N184" s="53"/>
      <c r="O184" s="53">
        <v>408875.83</v>
      </c>
      <c r="P184" s="53">
        <v>408875.83</v>
      </c>
      <c r="Q184" s="53">
        <v>12391347.359999999</v>
      </c>
      <c r="R184" s="44" t="s">
        <v>91</v>
      </c>
      <c r="S184" s="44" t="s">
        <v>478</v>
      </c>
    </row>
    <row r="185" spans="1:19">
      <c r="A185" s="44">
        <v>5</v>
      </c>
      <c r="B185" s="54" t="s">
        <v>147</v>
      </c>
      <c r="C185" s="50" t="s">
        <v>148</v>
      </c>
      <c r="D185" s="54" t="s">
        <v>149</v>
      </c>
      <c r="E185" s="44" t="s">
        <v>135</v>
      </c>
      <c r="F185" s="50" t="s">
        <v>150</v>
      </c>
      <c r="G185" s="44">
        <v>1965</v>
      </c>
      <c r="H185" s="44">
        <v>2</v>
      </c>
      <c r="I185" s="51">
        <v>22956</v>
      </c>
      <c r="J185" s="52">
        <v>0.40225</v>
      </c>
      <c r="K185" s="52">
        <v>0.46379999999999999</v>
      </c>
      <c r="L185" s="52">
        <v>0.21759999999999999</v>
      </c>
      <c r="M185" s="53">
        <v>647805</v>
      </c>
      <c r="N185" s="53">
        <v>1894646.95</v>
      </c>
      <c r="O185" s="53">
        <v>419062.31</v>
      </c>
      <c r="P185" s="53">
        <v>2961514.26</v>
      </c>
      <c r="Q185" s="53">
        <v>5522984.04</v>
      </c>
      <c r="R185" s="44" t="s">
        <v>91</v>
      </c>
      <c r="S185" s="44" t="s">
        <v>151</v>
      </c>
    </row>
    <row r="186" spans="1:19">
      <c r="A186" s="44">
        <v>18</v>
      </c>
      <c r="B186" s="54" t="s">
        <v>199</v>
      </c>
      <c r="C186" s="50" t="s">
        <v>200</v>
      </c>
      <c r="D186" s="54" t="s">
        <v>123</v>
      </c>
      <c r="E186" s="44" t="s">
        <v>135</v>
      </c>
      <c r="F186" s="50" t="s">
        <v>201</v>
      </c>
      <c r="G186" s="44">
        <v>1984</v>
      </c>
      <c r="H186" s="44">
        <v>2</v>
      </c>
      <c r="I186" s="51">
        <v>46779</v>
      </c>
      <c r="J186" s="52">
        <v>0.48157499999999998</v>
      </c>
      <c r="K186" s="52">
        <v>0.51570000000000005</v>
      </c>
      <c r="L186" s="52">
        <v>0.37919999999999998</v>
      </c>
      <c r="M186" s="53"/>
      <c r="N186" s="53">
        <v>5450251.4299999997</v>
      </c>
      <c r="O186" s="53"/>
      <c r="P186" s="53">
        <v>5450251.4299999997</v>
      </c>
      <c r="Q186" s="53">
        <v>11254559.609999999</v>
      </c>
      <c r="R186" s="44" t="s">
        <v>91</v>
      </c>
      <c r="S186" s="44" t="s">
        <v>202</v>
      </c>
    </row>
    <row r="187" spans="1:19">
      <c r="A187" s="44">
        <v>48</v>
      </c>
      <c r="B187" s="54" t="s">
        <v>138</v>
      </c>
      <c r="C187" s="50" t="s">
        <v>139</v>
      </c>
      <c r="D187" s="54" t="s">
        <v>289</v>
      </c>
      <c r="E187" s="44" t="s">
        <v>135</v>
      </c>
      <c r="F187" s="50" t="s">
        <v>290</v>
      </c>
      <c r="G187" s="44">
        <v>1981</v>
      </c>
      <c r="H187" s="44">
        <v>2</v>
      </c>
      <c r="I187" s="51">
        <v>93690</v>
      </c>
      <c r="J187" s="52">
        <v>0.58611250000000004</v>
      </c>
      <c r="K187" s="52">
        <v>0.74280000000000002</v>
      </c>
      <c r="L187" s="52">
        <v>0.11605</v>
      </c>
      <c r="M187" s="53">
        <v>10000</v>
      </c>
      <c r="N187" s="53">
        <v>4996892.43</v>
      </c>
      <c r="O187" s="53">
        <v>791746.26</v>
      </c>
      <c r="P187" s="53">
        <v>5798638.6900000004</v>
      </c>
      <c r="Q187" s="53">
        <v>22540877.100000001</v>
      </c>
      <c r="R187" s="44"/>
      <c r="S187" s="44" t="s">
        <v>291</v>
      </c>
    </row>
    <row r="188" spans="1:19">
      <c r="A188" s="44">
        <v>26</v>
      </c>
      <c r="B188" s="54" t="s">
        <v>138</v>
      </c>
      <c r="C188" s="50" t="s">
        <v>139</v>
      </c>
      <c r="D188" s="54" t="s">
        <v>223</v>
      </c>
      <c r="E188" s="44" t="s">
        <v>135</v>
      </c>
      <c r="F188" s="50" t="s">
        <v>224</v>
      </c>
      <c r="G188" s="44">
        <v>1960</v>
      </c>
      <c r="H188" s="44">
        <v>8</v>
      </c>
      <c r="I188" s="51">
        <v>124582</v>
      </c>
      <c r="J188" s="52">
        <v>0.51800000000000002</v>
      </c>
      <c r="K188" s="52">
        <v>0.65600000000000003</v>
      </c>
      <c r="L188" s="52">
        <v>0.104</v>
      </c>
      <c r="M188" s="53"/>
      <c r="N188" s="53">
        <v>7846356.7599999998</v>
      </c>
      <c r="O188" s="53">
        <v>2344991.5</v>
      </c>
      <c r="P188" s="53">
        <v>10191348.26</v>
      </c>
      <c r="Q188" s="53">
        <v>29628091.239999998</v>
      </c>
      <c r="R188" s="44" t="s">
        <v>91</v>
      </c>
      <c r="S188" s="44" t="s">
        <v>225</v>
      </c>
    </row>
    <row r="189" spans="1:19">
      <c r="A189" s="44">
        <v>157</v>
      </c>
      <c r="B189" s="54" t="s">
        <v>138</v>
      </c>
      <c r="C189" s="50" t="s">
        <v>139</v>
      </c>
      <c r="D189" s="54" t="s">
        <v>395</v>
      </c>
      <c r="E189" s="44" t="s">
        <v>135</v>
      </c>
      <c r="F189" s="50" t="s">
        <v>527</v>
      </c>
      <c r="G189" s="44">
        <v>2005</v>
      </c>
      <c r="H189" s="44">
        <v>1</v>
      </c>
      <c r="I189" s="51">
        <v>98792</v>
      </c>
      <c r="J189" s="52">
        <v>0.77568749999999997</v>
      </c>
      <c r="K189" s="52">
        <v>0.85209999999999997</v>
      </c>
      <c r="L189" s="52">
        <v>0.54644999999999999</v>
      </c>
      <c r="M189" s="53">
        <v>80364.33</v>
      </c>
      <c r="N189" s="53">
        <v>3010989.5</v>
      </c>
      <c r="O189" s="53">
        <v>423535.13</v>
      </c>
      <c r="P189" s="53">
        <v>3514888.96</v>
      </c>
      <c r="Q189" s="53">
        <v>23768367.280000001</v>
      </c>
      <c r="R189" s="44"/>
      <c r="S189" s="44" t="s">
        <v>141</v>
      </c>
    </row>
    <row r="190" spans="1:19">
      <c r="A190" s="44">
        <v>2</v>
      </c>
      <c r="B190" s="54" t="s">
        <v>138</v>
      </c>
      <c r="C190" s="50" t="s">
        <v>139</v>
      </c>
      <c r="D190" s="54" t="s">
        <v>134</v>
      </c>
      <c r="E190" s="44" t="s">
        <v>135</v>
      </c>
      <c r="F190" s="50" t="s">
        <v>140</v>
      </c>
      <c r="G190" s="44">
        <v>1971</v>
      </c>
      <c r="H190" s="44">
        <v>3</v>
      </c>
      <c r="I190" s="51">
        <v>70950</v>
      </c>
      <c r="J190" s="52">
        <v>0.35572500000000001</v>
      </c>
      <c r="K190" s="52">
        <v>0.43049999999999999</v>
      </c>
      <c r="L190" s="52">
        <v>0.13139999999999999</v>
      </c>
      <c r="M190" s="53"/>
      <c r="N190" s="53">
        <v>9438559.7300000004</v>
      </c>
      <c r="O190" s="53">
        <v>165229.75</v>
      </c>
      <c r="P190" s="53">
        <v>9603789.4800000004</v>
      </c>
      <c r="Q190" s="53">
        <v>16864815</v>
      </c>
      <c r="R190" s="44" t="s">
        <v>91</v>
      </c>
      <c r="S190" s="44" t="s">
        <v>141</v>
      </c>
    </row>
    <row r="191" spans="1:19">
      <c r="A191" s="44">
        <v>107</v>
      </c>
      <c r="B191" s="54" t="s">
        <v>138</v>
      </c>
      <c r="C191" s="50" t="s">
        <v>139</v>
      </c>
      <c r="D191" s="54" t="s">
        <v>223</v>
      </c>
      <c r="E191" s="44" t="s">
        <v>135</v>
      </c>
      <c r="F191" s="50" t="s">
        <v>427</v>
      </c>
      <c r="G191" s="44">
        <v>1973</v>
      </c>
      <c r="H191" s="44">
        <v>1</v>
      </c>
      <c r="I191" s="51">
        <v>79060</v>
      </c>
      <c r="J191" s="52">
        <v>0.692025</v>
      </c>
      <c r="K191" s="52">
        <v>0.81569999999999998</v>
      </c>
      <c r="L191" s="52">
        <v>0.32100000000000001</v>
      </c>
      <c r="M191" s="53"/>
      <c r="N191" s="53">
        <v>3409603.7</v>
      </c>
      <c r="O191" s="53"/>
      <c r="P191" s="53">
        <v>3409603.7</v>
      </c>
      <c r="Q191" s="53">
        <v>18499249.399999999</v>
      </c>
      <c r="R191" s="44" t="s">
        <v>91</v>
      </c>
      <c r="S191" s="44" t="s">
        <v>141</v>
      </c>
    </row>
    <row r="192" spans="1:19">
      <c r="A192" s="44">
        <v>231</v>
      </c>
      <c r="B192" s="54" t="s">
        <v>645</v>
      </c>
      <c r="C192" s="50" t="s">
        <v>646</v>
      </c>
      <c r="D192" s="54" t="s">
        <v>523</v>
      </c>
      <c r="E192" s="44" t="s">
        <v>135</v>
      </c>
      <c r="F192" s="50" t="s">
        <v>647</v>
      </c>
      <c r="G192" s="44">
        <v>2005</v>
      </c>
      <c r="H192" s="44">
        <v>2</v>
      </c>
      <c r="I192" s="51">
        <v>96283</v>
      </c>
      <c r="J192" s="52">
        <v>0.90938750000000002</v>
      </c>
      <c r="K192" s="52">
        <v>0.99939999999999996</v>
      </c>
      <c r="L192" s="52">
        <v>0.63934999999999997</v>
      </c>
      <c r="M192" s="53"/>
      <c r="N192" s="53"/>
      <c r="O192" s="53">
        <v>15000</v>
      </c>
      <c r="P192" s="53">
        <v>15000</v>
      </c>
      <c r="Q192" s="53">
        <v>23164726.969999999</v>
      </c>
      <c r="R192" s="44" t="s">
        <v>91</v>
      </c>
      <c r="S192" s="44" t="s">
        <v>648</v>
      </c>
    </row>
    <row r="193" spans="1:19">
      <c r="A193" s="44">
        <v>93</v>
      </c>
      <c r="B193" s="54" t="s">
        <v>402</v>
      </c>
      <c r="C193" s="50" t="s">
        <v>403</v>
      </c>
      <c r="D193" s="54" t="s">
        <v>149</v>
      </c>
      <c r="E193" s="44" t="s">
        <v>135</v>
      </c>
      <c r="F193" s="50" t="s">
        <v>404</v>
      </c>
      <c r="G193" s="44">
        <v>1960</v>
      </c>
      <c r="H193" s="44">
        <v>2</v>
      </c>
      <c r="I193" s="51">
        <v>60344</v>
      </c>
      <c r="J193" s="52">
        <v>0.67615000000000003</v>
      </c>
      <c r="K193" s="52">
        <v>0.76219999999999999</v>
      </c>
      <c r="L193" s="52">
        <v>0.41799999999999998</v>
      </c>
      <c r="M193" s="53">
        <v>1533002.51</v>
      </c>
      <c r="N193" s="53">
        <v>312956.94</v>
      </c>
      <c r="O193" s="53">
        <v>1606955.66</v>
      </c>
      <c r="P193" s="53">
        <v>3452915.11</v>
      </c>
      <c r="Q193" s="53">
        <v>14518162.960000001</v>
      </c>
      <c r="R193" s="44" t="s">
        <v>91</v>
      </c>
      <c r="S193" s="44" t="s">
        <v>405</v>
      </c>
    </row>
    <row r="194" spans="1:19">
      <c r="A194" s="44">
        <v>198</v>
      </c>
      <c r="B194" s="54" t="s">
        <v>593</v>
      </c>
      <c r="C194" s="50" t="s">
        <v>594</v>
      </c>
      <c r="D194" s="54" t="s">
        <v>388</v>
      </c>
      <c r="E194" s="44" t="s">
        <v>135</v>
      </c>
      <c r="F194" s="50" t="s">
        <v>595</v>
      </c>
      <c r="G194" s="44">
        <v>1994</v>
      </c>
      <c r="H194" s="44">
        <v>1</v>
      </c>
      <c r="I194" s="51">
        <v>69723</v>
      </c>
      <c r="J194" s="52">
        <v>0.86247499999999999</v>
      </c>
      <c r="K194" s="52">
        <v>0.98329999999999995</v>
      </c>
      <c r="L194" s="52">
        <v>0.5</v>
      </c>
      <c r="M194" s="53"/>
      <c r="N194" s="53">
        <v>104099.71</v>
      </c>
      <c r="O194" s="53">
        <v>172089.61</v>
      </c>
      <c r="P194" s="53">
        <v>276189.32</v>
      </c>
      <c r="Q194" s="53">
        <v>16573157.1</v>
      </c>
      <c r="R194" s="44"/>
      <c r="S194" s="44" t="s">
        <v>441</v>
      </c>
    </row>
    <row r="195" spans="1:19">
      <c r="A195" s="44">
        <v>84</v>
      </c>
      <c r="B195" s="54" t="s">
        <v>378</v>
      </c>
      <c r="C195" s="50" t="s">
        <v>379</v>
      </c>
      <c r="D195" s="54" t="s">
        <v>142</v>
      </c>
      <c r="E195" s="44" t="s">
        <v>135</v>
      </c>
      <c r="F195" s="50" t="s">
        <v>380</v>
      </c>
      <c r="G195" s="44">
        <v>1972</v>
      </c>
      <c r="H195" s="44">
        <v>1</v>
      </c>
      <c r="I195" s="51">
        <v>57820</v>
      </c>
      <c r="J195" s="52">
        <v>0.65398750000000005</v>
      </c>
      <c r="K195" s="52">
        <v>0.71909999999999996</v>
      </c>
      <c r="L195" s="52">
        <v>0.45865</v>
      </c>
      <c r="M195" s="53">
        <v>1829004.45</v>
      </c>
      <c r="N195" s="53">
        <v>1721438.73</v>
      </c>
      <c r="O195" s="53">
        <v>310371.40000000002</v>
      </c>
      <c r="P195" s="53">
        <v>3860814.58</v>
      </c>
      <c r="Q195" s="53">
        <v>13743814</v>
      </c>
      <c r="R195" s="44" t="s">
        <v>91</v>
      </c>
      <c r="S195" s="44" t="s">
        <v>381</v>
      </c>
    </row>
    <row r="196" spans="1:19">
      <c r="A196" s="44">
        <v>210</v>
      </c>
      <c r="B196" s="54" t="s">
        <v>93</v>
      </c>
      <c r="C196" s="50" t="s">
        <v>94</v>
      </c>
      <c r="D196" s="54" t="s">
        <v>172</v>
      </c>
      <c r="E196" s="44" t="s">
        <v>135</v>
      </c>
      <c r="F196" s="50" t="s">
        <v>612</v>
      </c>
      <c r="G196" s="44">
        <v>2004</v>
      </c>
      <c r="H196" s="44">
        <v>1</v>
      </c>
      <c r="I196" s="51">
        <v>54919</v>
      </c>
      <c r="J196" s="52">
        <v>0.88526249999999995</v>
      </c>
      <c r="K196" s="52">
        <v>0.9929</v>
      </c>
      <c r="L196" s="52">
        <v>0.56235000000000002</v>
      </c>
      <c r="M196" s="53"/>
      <c r="N196" s="53">
        <v>93891.17</v>
      </c>
      <c r="O196" s="53"/>
      <c r="P196" s="53">
        <v>93891.17</v>
      </c>
      <c r="Q196" s="53">
        <v>13212962.210000001</v>
      </c>
      <c r="R196" s="44"/>
      <c r="S196" s="44" t="s">
        <v>183</v>
      </c>
    </row>
    <row r="197" spans="1:19">
      <c r="A197" s="44">
        <v>123</v>
      </c>
      <c r="B197" s="54" t="s">
        <v>93</v>
      </c>
      <c r="C197" s="50" t="s">
        <v>94</v>
      </c>
      <c r="D197" s="54" t="s">
        <v>85</v>
      </c>
      <c r="E197" s="44" t="s">
        <v>135</v>
      </c>
      <c r="F197" s="50" t="s">
        <v>458</v>
      </c>
      <c r="G197" s="44">
        <v>1996</v>
      </c>
      <c r="H197" s="44">
        <v>1</v>
      </c>
      <c r="I197" s="51">
        <v>59898</v>
      </c>
      <c r="J197" s="52">
        <v>0.71725000000000005</v>
      </c>
      <c r="K197" s="52">
        <v>0.80020000000000002</v>
      </c>
      <c r="L197" s="52">
        <v>0.46839999999999998</v>
      </c>
      <c r="M197" s="53">
        <v>1596588.98</v>
      </c>
      <c r="N197" s="53"/>
      <c r="O197" s="53">
        <v>1248374.1399999999</v>
      </c>
      <c r="P197" s="53">
        <v>2844963.12</v>
      </c>
      <c r="Q197" s="53">
        <v>14237754.6</v>
      </c>
      <c r="R197" s="44"/>
      <c r="S197" s="44" t="s">
        <v>110</v>
      </c>
    </row>
    <row r="198" spans="1:19">
      <c r="A198" s="44">
        <v>218</v>
      </c>
      <c r="B198" s="54" t="s">
        <v>93</v>
      </c>
      <c r="C198" s="50" t="s">
        <v>94</v>
      </c>
      <c r="D198" s="54" t="s">
        <v>223</v>
      </c>
      <c r="E198" s="44" t="s">
        <v>135</v>
      </c>
      <c r="F198" s="50" t="s">
        <v>624</v>
      </c>
      <c r="G198" s="44">
        <v>2005</v>
      </c>
      <c r="H198" s="44">
        <v>1</v>
      </c>
      <c r="I198" s="51">
        <v>50803</v>
      </c>
      <c r="J198" s="52">
        <v>0.89428750000000001</v>
      </c>
      <c r="K198" s="52">
        <v>0.9929</v>
      </c>
      <c r="L198" s="52">
        <v>0.59845000000000004</v>
      </c>
      <c r="M198" s="53"/>
      <c r="N198" s="53"/>
      <c r="O198" s="53">
        <v>86854.33</v>
      </c>
      <c r="P198" s="53">
        <v>86854.33</v>
      </c>
      <c r="Q198" s="53">
        <v>12222693.77</v>
      </c>
      <c r="R198" s="44"/>
      <c r="S198" s="44" t="s">
        <v>110</v>
      </c>
    </row>
    <row r="199" spans="1:19">
      <c r="A199" s="44">
        <v>158</v>
      </c>
      <c r="B199" s="54" t="s">
        <v>93</v>
      </c>
      <c r="C199" s="50" t="s">
        <v>94</v>
      </c>
      <c r="D199" s="54" t="s">
        <v>134</v>
      </c>
      <c r="E199" s="44" t="s">
        <v>135</v>
      </c>
      <c r="F199" s="50" t="s">
        <v>528</v>
      </c>
      <c r="G199" s="44">
        <v>1992</v>
      </c>
      <c r="H199" s="44">
        <v>1</v>
      </c>
      <c r="I199" s="51">
        <v>51341</v>
      </c>
      <c r="J199" s="52">
        <v>0.77792499999999998</v>
      </c>
      <c r="K199" s="52">
        <v>0.84989999999999999</v>
      </c>
      <c r="L199" s="52">
        <v>0.56200000000000006</v>
      </c>
      <c r="M199" s="53"/>
      <c r="N199" s="53">
        <v>815163.65</v>
      </c>
      <c r="O199" s="53">
        <v>1039363.12</v>
      </c>
      <c r="P199" s="53">
        <v>1854526.77</v>
      </c>
      <c r="Q199" s="53">
        <v>12352131.189999999</v>
      </c>
      <c r="R199" s="44"/>
      <c r="S199" s="44" t="s">
        <v>110</v>
      </c>
    </row>
    <row r="200" spans="1:19">
      <c r="A200" s="44">
        <v>199</v>
      </c>
      <c r="B200" s="54" t="s">
        <v>93</v>
      </c>
      <c r="C200" s="50" t="s">
        <v>94</v>
      </c>
      <c r="D200" s="54" t="s">
        <v>178</v>
      </c>
      <c r="E200" s="44" t="s">
        <v>135</v>
      </c>
      <c r="F200" s="50" t="s">
        <v>596</v>
      </c>
      <c r="G200" s="44">
        <v>1955</v>
      </c>
      <c r="H200" s="44">
        <v>6</v>
      </c>
      <c r="I200" s="51">
        <v>88197</v>
      </c>
      <c r="J200" s="52">
        <v>0.86699999999999999</v>
      </c>
      <c r="K200" s="52">
        <v>0.97719999999999996</v>
      </c>
      <c r="L200" s="52">
        <v>0.53639999999999999</v>
      </c>
      <c r="M200" s="53"/>
      <c r="N200" s="53"/>
      <c r="O200" s="53">
        <v>483658.64</v>
      </c>
      <c r="P200" s="53">
        <v>483658.64</v>
      </c>
      <c r="Q200" s="53">
        <v>21219316.23</v>
      </c>
      <c r="R200" s="44"/>
      <c r="S200" s="44" t="s">
        <v>353</v>
      </c>
    </row>
    <row r="201" spans="1:19">
      <c r="A201" s="44">
        <v>85</v>
      </c>
      <c r="B201" s="54" t="s">
        <v>93</v>
      </c>
      <c r="C201" s="50" t="s">
        <v>94</v>
      </c>
      <c r="D201" s="54" t="s">
        <v>382</v>
      </c>
      <c r="E201" s="44" t="s">
        <v>243</v>
      </c>
      <c r="F201" s="50" t="s">
        <v>383</v>
      </c>
      <c r="G201" s="44">
        <v>2007</v>
      </c>
      <c r="H201" s="44">
        <v>1</v>
      </c>
      <c r="I201" s="51">
        <v>10242</v>
      </c>
      <c r="J201" s="52">
        <v>0.65711249999999999</v>
      </c>
      <c r="K201" s="52">
        <v>0.81779999999999997</v>
      </c>
      <c r="L201" s="52">
        <v>0.17505000000000001</v>
      </c>
      <c r="M201" s="53"/>
      <c r="N201" s="53">
        <v>174865</v>
      </c>
      <c r="O201" s="53">
        <v>261863.07</v>
      </c>
      <c r="P201" s="53">
        <v>436728.07</v>
      </c>
      <c r="Q201" s="53">
        <v>2396525.58</v>
      </c>
      <c r="R201" s="44"/>
      <c r="S201" s="44" t="s">
        <v>384</v>
      </c>
    </row>
    <row r="202" spans="1:19">
      <c r="A202" s="44">
        <v>147</v>
      </c>
      <c r="B202" s="54" t="s">
        <v>93</v>
      </c>
      <c r="C202" s="50" t="s">
        <v>94</v>
      </c>
      <c r="D202" s="54" t="s">
        <v>220</v>
      </c>
      <c r="E202" s="44" t="s">
        <v>135</v>
      </c>
      <c r="F202" s="50" t="s">
        <v>509</v>
      </c>
      <c r="G202" s="44">
        <v>1969</v>
      </c>
      <c r="H202" s="44">
        <v>4</v>
      </c>
      <c r="I202" s="51">
        <v>182998</v>
      </c>
      <c r="J202" s="52">
        <v>0.75286249999999999</v>
      </c>
      <c r="K202" s="52">
        <v>0.87180000000000002</v>
      </c>
      <c r="L202" s="52">
        <v>0.39605000000000001</v>
      </c>
      <c r="M202" s="53">
        <v>1185942.78</v>
      </c>
      <c r="N202" s="53">
        <v>3655313.86</v>
      </c>
      <c r="O202" s="53">
        <v>739608.12</v>
      </c>
      <c r="P202" s="53">
        <v>5580864.7599999998</v>
      </c>
      <c r="Q202" s="53">
        <v>43520584.359999999</v>
      </c>
      <c r="R202" s="44" t="s">
        <v>91</v>
      </c>
      <c r="S202" s="44" t="s">
        <v>510</v>
      </c>
    </row>
    <row r="203" spans="1:19">
      <c r="A203" s="44">
        <v>209</v>
      </c>
      <c r="B203" s="54" t="s">
        <v>93</v>
      </c>
      <c r="C203" s="50" t="s">
        <v>94</v>
      </c>
      <c r="D203" s="54" t="s">
        <v>348</v>
      </c>
      <c r="E203" s="44" t="s">
        <v>135</v>
      </c>
      <c r="F203" s="50" t="s">
        <v>610</v>
      </c>
      <c r="G203" s="44">
        <v>2004</v>
      </c>
      <c r="H203" s="44">
        <v>1</v>
      </c>
      <c r="I203" s="51">
        <v>87225</v>
      </c>
      <c r="J203" s="52">
        <v>0.88366250000000002</v>
      </c>
      <c r="K203" s="52">
        <v>0.99260000000000004</v>
      </c>
      <c r="L203" s="52">
        <v>0.55684999999999996</v>
      </c>
      <c r="M203" s="53"/>
      <c r="N203" s="53">
        <v>67156.27</v>
      </c>
      <c r="O203" s="53">
        <v>87095.91</v>
      </c>
      <c r="P203" s="53">
        <v>154252.18</v>
      </c>
      <c r="Q203" s="53">
        <v>20733382.5</v>
      </c>
      <c r="R203" s="44"/>
      <c r="S203" s="44" t="s">
        <v>611</v>
      </c>
    </row>
    <row r="204" spans="1:19">
      <c r="A204" s="44">
        <v>169</v>
      </c>
      <c r="B204" s="54" t="s">
        <v>93</v>
      </c>
      <c r="C204" s="50" t="s">
        <v>94</v>
      </c>
      <c r="D204" s="54" t="s">
        <v>395</v>
      </c>
      <c r="E204" s="44" t="s">
        <v>135</v>
      </c>
      <c r="F204" s="50" t="s">
        <v>545</v>
      </c>
      <c r="G204" s="44">
        <v>1955</v>
      </c>
      <c r="H204" s="44">
        <v>7</v>
      </c>
      <c r="I204" s="51">
        <v>43198</v>
      </c>
      <c r="J204" s="52">
        <v>0.80489999999999995</v>
      </c>
      <c r="K204" s="52">
        <v>0.95960000000000001</v>
      </c>
      <c r="L204" s="52">
        <v>0.34079999999999999</v>
      </c>
      <c r="M204" s="53"/>
      <c r="N204" s="53">
        <v>64090.47</v>
      </c>
      <c r="O204" s="53">
        <v>356293.59</v>
      </c>
      <c r="P204" s="53">
        <v>420384.06</v>
      </c>
      <c r="Q204" s="53">
        <v>10393006.82</v>
      </c>
      <c r="R204" s="44" t="s">
        <v>91</v>
      </c>
      <c r="S204" s="44" t="s">
        <v>384</v>
      </c>
    </row>
    <row r="205" spans="1:19">
      <c r="A205" s="44">
        <v>61</v>
      </c>
      <c r="B205" s="54" t="s">
        <v>316</v>
      </c>
      <c r="C205" s="50" t="s">
        <v>317</v>
      </c>
      <c r="D205" s="54" t="s">
        <v>149</v>
      </c>
      <c r="E205" s="44" t="s">
        <v>135</v>
      </c>
      <c r="F205" s="50" t="s">
        <v>318</v>
      </c>
      <c r="G205" s="44">
        <v>1975</v>
      </c>
      <c r="H205" s="44">
        <v>3</v>
      </c>
      <c r="I205" s="51">
        <v>89981</v>
      </c>
      <c r="J205" s="52">
        <v>0.60418749999999999</v>
      </c>
      <c r="K205" s="52">
        <v>0.62590000000000001</v>
      </c>
      <c r="L205" s="52">
        <v>0.53905000000000003</v>
      </c>
      <c r="M205" s="53">
        <v>1343236.68</v>
      </c>
      <c r="N205" s="53">
        <v>4977239.8600000003</v>
      </c>
      <c r="O205" s="53">
        <v>1777360.77</v>
      </c>
      <c r="P205" s="53">
        <v>8097837.3099999996</v>
      </c>
      <c r="Q205" s="53">
        <v>21648528.789999999</v>
      </c>
      <c r="R205" s="44" t="s">
        <v>91</v>
      </c>
      <c r="S205" s="44" t="s">
        <v>97</v>
      </c>
    </row>
    <row r="206" spans="1:19">
      <c r="A206" s="44">
        <v>233</v>
      </c>
      <c r="B206" s="54" t="s">
        <v>563</v>
      </c>
      <c r="C206" s="50" t="s">
        <v>564</v>
      </c>
      <c r="D206" s="54" t="s">
        <v>287</v>
      </c>
      <c r="E206" s="44" t="s">
        <v>135</v>
      </c>
      <c r="F206" s="50" t="s">
        <v>651</v>
      </c>
      <c r="G206" s="44">
        <v>2010</v>
      </c>
      <c r="H206" s="44">
        <v>1</v>
      </c>
      <c r="I206" s="51">
        <v>100105</v>
      </c>
      <c r="J206" s="52">
        <v>0.91210000000000002</v>
      </c>
      <c r="K206" s="52">
        <v>1</v>
      </c>
      <c r="L206" s="52">
        <v>0.64839999999999998</v>
      </c>
      <c r="M206" s="53"/>
      <c r="N206" s="53"/>
      <c r="O206" s="53"/>
      <c r="P206" s="53"/>
      <c r="Q206" s="53">
        <v>23794958.5</v>
      </c>
      <c r="R206" s="44"/>
      <c r="S206" s="44" t="s">
        <v>648</v>
      </c>
    </row>
    <row r="207" spans="1:19">
      <c r="A207" s="44">
        <v>182</v>
      </c>
      <c r="B207" s="54" t="s">
        <v>563</v>
      </c>
      <c r="C207" s="50" t="s">
        <v>564</v>
      </c>
      <c r="D207" s="54" t="s">
        <v>289</v>
      </c>
      <c r="E207" s="44" t="s">
        <v>135</v>
      </c>
      <c r="F207" s="50" t="s">
        <v>565</v>
      </c>
      <c r="G207" s="44">
        <v>2002</v>
      </c>
      <c r="H207" s="44">
        <v>1</v>
      </c>
      <c r="I207" s="51">
        <v>112629</v>
      </c>
      <c r="J207" s="52">
        <v>0.82520000000000004</v>
      </c>
      <c r="K207" s="52">
        <v>0.94099999999999995</v>
      </c>
      <c r="L207" s="52">
        <v>0.4778</v>
      </c>
      <c r="M207" s="53"/>
      <c r="N207" s="53"/>
      <c r="O207" s="53">
        <v>1580911.33</v>
      </c>
      <c r="P207" s="53">
        <v>1580911.33</v>
      </c>
      <c r="Q207" s="53">
        <v>26785428.780000001</v>
      </c>
      <c r="R207" s="44" t="s">
        <v>91</v>
      </c>
      <c r="S207" s="44" t="s">
        <v>190</v>
      </c>
    </row>
    <row r="208" spans="1:19">
      <c r="A208" s="44">
        <v>128</v>
      </c>
      <c r="B208" s="54" t="s">
        <v>469</v>
      </c>
      <c r="C208" s="50" t="s">
        <v>470</v>
      </c>
      <c r="D208" s="54" t="s">
        <v>85</v>
      </c>
      <c r="E208" s="44" t="s">
        <v>135</v>
      </c>
      <c r="F208" s="50" t="s">
        <v>471</v>
      </c>
      <c r="G208" s="44">
        <v>1965</v>
      </c>
      <c r="H208" s="44">
        <v>3</v>
      </c>
      <c r="I208" s="51">
        <v>75403</v>
      </c>
      <c r="J208" s="52">
        <v>0.72887500000000005</v>
      </c>
      <c r="K208" s="52">
        <v>0.8165</v>
      </c>
      <c r="L208" s="52">
        <v>0.46600000000000003</v>
      </c>
      <c r="M208" s="53"/>
      <c r="N208" s="53">
        <v>1972581.97</v>
      </c>
      <c r="O208" s="53">
        <v>1355747.86</v>
      </c>
      <c r="P208" s="53">
        <v>3328329.83</v>
      </c>
      <c r="Q208" s="53">
        <v>18141207.77</v>
      </c>
      <c r="R208" s="44" t="s">
        <v>166</v>
      </c>
      <c r="S208" s="44" t="s">
        <v>424</v>
      </c>
    </row>
    <row r="209" spans="1:19">
      <c r="A209" s="44">
        <v>171</v>
      </c>
      <c r="B209" s="54" t="s">
        <v>469</v>
      </c>
      <c r="C209" s="50" t="s">
        <v>470</v>
      </c>
      <c r="D209" s="54" t="s">
        <v>149</v>
      </c>
      <c r="E209" s="44" t="s">
        <v>135</v>
      </c>
      <c r="F209" s="50" t="s">
        <v>549</v>
      </c>
      <c r="G209" s="44">
        <v>1952</v>
      </c>
      <c r="H209" s="44">
        <v>3</v>
      </c>
      <c r="I209" s="51">
        <v>66143</v>
      </c>
      <c r="J209" s="52">
        <v>0.81084999999999996</v>
      </c>
      <c r="K209" s="52">
        <v>0.91479999999999995</v>
      </c>
      <c r="L209" s="52">
        <v>0.499</v>
      </c>
      <c r="M209" s="53"/>
      <c r="N209" s="53">
        <v>1205580.08</v>
      </c>
      <c r="O209" s="53">
        <v>134559.32999999999</v>
      </c>
      <c r="P209" s="53">
        <v>1340139.4099999999</v>
      </c>
      <c r="Q209" s="53">
        <v>15730128.26</v>
      </c>
      <c r="R209" s="44" t="s">
        <v>166</v>
      </c>
      <c r="S209" s="44" t="s">
        <v>441</v>
      </c>
    </row>
    <row r="210" spans="1:19">
      <c r="A210" s="44">
        <v>46</v>
      </c>
      <c r="B210" s="54" t="s">
        <v>282</v>
      </c>
      <c r="C210" s="50" t="s">
        <v>283</v>
      </c>
      <c r="D210" s="54" t="s">
        <v>284</v>
      </c>
      <c r="E210" s="44" t="s">
        <v>135</v>
      </c>
      <c r="F210" s="50" t="s">
        <v>285</v>
      </c>
      <c r="G210" s="44">
        <v>1995</v>
      </c>
      <c r="H210" s="44">
        <v>2</v>
      </c>
      <c r="I210" s="51">
        <v>101520</v>
      </c>
      <c r="J210" s="52">
        <v>0.58421250000000002</v>
      </c>
      <c r="K210" s="52">
        <v>0.60760000000000003</v>
      </c>
      <c r="L210" s="52">
        <v>0.51405000000000001</v>
      </c>
      <c r="M210" s="53">
        <v>1267711.71</v>
      </c>
      <c r="N210" s="53">
        <v>2071116.18</v>
      </c>
      <c r="O210" s="53">
        <v>6129796.6399999997</v>
      </c>
      <c r="P210" s="53">
        <v>9468624.5299999993</v>
      </c>
      <c r="Q210" s="53">
        <v>24131304</v>
      </c>
      <c r="R210" s="44" t="s">
        <v>91</v>
      </c>
      <c r="S210" s="44" t="s">
        <v>286</v>
      </c>
    </row>
    <row r="211" spans="1:19">
      <c r="A211" s="44">
        <v>23</v>
      </c>
      <c r="B211" s="54" t="s">
        <v>210</v>
      </c>
      <c r="C211" s="50" t="s">
        <v>211</v>
      </c>
      <c r="D211" s="54" t="s">
        <v>159</v>
      </c>
      <c r="E211" s="44" t="s">
        <v>135</v>
      </c>
      <c r="F211" s="50" t="s">
        <v>212</v>
      </c>
      <c r="G211" s="44">
        <v>1955</v>
      </c>
      <c r="H211" s="44">
        <v>4</v>
      </c>
      <c r="I211" s="51">
        <v>49216</v>
      </c>
      <c r="J211" s="52">
        <v>0.50472499999999998</v>
      </c>
      <c r="K211" s="52">
        <v>0.52569999999999995</v>
      </c>
      <c r="L211" s="52">
        <v>0.44180000000000003</v>
      </c>
      <c r="M211" s="53">
        <v>2157228.2999999998</v>
      </c>
      <c r="N211" s="53">
        <v>2777003.35</v>
      </c>
      <c r="O211" s="53">
        <v>682218.78</v>
      </c>
      <c r="P211" s="53">
        <v>5616450.4299999997</v>
      </c>
      <c r="Q211" s="53">
        <v>11840877.439999999</v>
      </c>
      <c r="R211" s="44" t="s">
        <v>91</v>
      </c>
      <c r="S211" s="44" t="s">
        <v>213</v>
      </c>
    </row>
    <row r="212" spans="1:19">
      <c r="A212" s="44">
        <v>245</v>
      </c>
      <c r="B212" s="54" t="s">
        <v>218</v>
      </c>
      <c r="C212" s="50" t="s">
        <v>219</v>
      </c>
      <c r="D212" s="54" t="s">
        <v>149</v>
      </c>
      <c r="E212" s="44" t="s">
        <v>135</v>
      </c>
      <c r="F212" s="50" t="s">
        <v>669</v>
      </c>
      <c r="G212" s="44">
        <v>2001</v>
      </c>
      <c r="H212" s="44">
        <v>1</v>
      </c>
      <c r="I212" s="51">
        <v>65187</v>
      </c>
      <c r="J212" s="52">
        <v>0.93337499999999995</v>
      </c>
      <c r="K212" s="52">
        <v>0.99850000000000005</v>
      </c>
      <c r="L212" s="52">
        <v>0.73799999999999999</v>
      </c>
      <c r="M212" s="53"/>
      <c r="N212" s="53"/>
      <c r="O212" s="53">
        <v>23569.66</v>
      </c>
      <c r="P212" s="53">
        <v>23569.66</v>
      </c>
      <c r="Q212" s="53">
        <v>15683340.33</v>
      </c>
      <c r="R212" s="44"/>
      <c r="S212" s="44" t="s">
        <v>331</v>
      </c>
    </row>
    <row r="213" spans="1:19">
      <c r="A213" s="44">
        <v>65</v>
      </c>
      <c r="B213" s="54" t="s">
        <v>218</v>
      </c>
      <c r="C213" s="50" t="s">
        <v>219</v>
      </c>
      <c r="D213" s="54" t="s">
        <v>329</v>
      </c>
      <c r="E213" s="44" t="s">
        <v>135</v>
      </c>
      <c r="F213" s="50" t="s">
        <v>330</v>
      </c>
      <c r="G213" s="44">
        <v>1990</v>
      </c>
      <c r="H213" s="44">
        <v>1</v>
      </c>
      <c r="I213" s="51">
        <v>77658</v>
      </c>
      <c r="J213" s="52">
        <v>0.614375</v>
      </c>
      <c r="K213" s="52">
        <v>0.62009999999999998</v>
      </c>
      <c r="L213" s="52">
        <v>0.59719999999999995</v>
      </c>
      <c r="M213" s="53"/>
      <c r="N213" s="53">
        <v>6317383.04</v>
      </c>
      <c r="O213" s="53">
        <v>780186.91</v>
      </c>
      <c r="P213" s="53">
        <v>7097569.9500000002</v>
      </c>
      <c r="Q213" s="53">
        <v>18683738.219999999</v>
      </c>
      <c r="R213" s="44"/>
      <c r="S213" s="44" t="s">
        <v>331</v>
      </c>
    </row>
    <row r="214" spans="1:19">
      <c r="A214" s="44">
        <v>211</v>
      </c>
      <c r="B214" s="54" t="s">
        <v>218</v>
      </c>
      <c r="C214" s="50" t="s">
        <v>219</v>
      </c>
      <c r="D214" s="54" t="s">
        <v>613</v>
      </c>
      <c r="E214" s="44" t="s">
        <v>135</v>
      </c>
      <c r="F214" s="50" t="s">
        <v>614</v>
      </c>
      <c r="G214" s="44">
        <v>1994</v>
      </c>
      <c r="H214" s="44">
        <v>1</v>
      </c>
      <c r="I214" s="51">
        <v>130742</v>
      </c>
      <c r="J214" s="52">
        <v>0.89005000000000001</v>
      </c>
      <c r="K214" s="52">
        <v>1</v>
      </c>
      <c r="L214" s="52">
        <v>0.56020000000000003</v>
      </c>
      <c r="M214" s="53"/>
      <c r="N214" s="53"/>
      <c r="O214" s="53"/>
      <c r="P214" s="53"/>
      <c r="Q214" s="53">
        <v>31093062.440000001</v>
      </c>
      <c r="R214" s="44"/>
      <c r="S214" s="44" t="s">
        <v>331</v>
      </c>
    </row>
    <row r="215" spans="1:19">
      <c r="A215" s="44">
        <v>25</v>
      </c>
      <c r="B215" s="54" t="s">
        <v>218</v>
      </c>
      <c r="C215" s="50" t="s">
        <v>219</v>
      </c>
      <c r="D215" s="54" t="s">
        <v>220</v>
      </c>
      <c r="E215" s="44" t="s">
        <v>135</v>
      </c>
      <c r="F215" s="50" t="s">
        <v>221</v>
      </c>
      <c r="G215" s="44">
        <v>1972</v>
      </c>
      <c r="H215" s="44">
        <v>1</v>
      </c>
      <c r="I215" s="51">
        <v>116224</v>
      </c>
      <c r="J215" s="52">
        <v>0.51097499999999996</v>
      </c>
      <c r="K215" s="52">
        <v>0.54310000000000003</v>
      </c>
      <c r="L215" s="52">
        <v>0.41460000000000002</v>
      </c>
      <c r="M215" s="53">
        <v>5462203.6399999997</v>
      </c>
      <c r="N215" s="53">
        <v>5943524.5800000001</v>
      </c>
      <c r="O215" s="53">
        <v>1216127.69</v>
      </c>
      <c r="P215" s="53">
        <v>12621855.91</v>
      </c>
      <c r="Q215" s="53">
        <v>27626444.800000001</v>
      </c>
      <c r="R215" s="44" t="s">
        <v>91</v>
      </c>
      <c r="S215" s="44" t="s">
        <v>222</v>
      </c>
    </row>
    <row r="216" spans="1:19">
      <c r="A216" s="44">
        <v>122</v>
      </c>
      <c r="B216" s="54" t="s">
        <v>218</v>
      </c>
      <c r="C216" s="50" t="s">
        <v>219</v>
      </c>
      <c r="D216" s="54" t="s">
        <v>456</v>
      </c>
      <c r="E216" s="44" t="s">
        <v>135</v>
      </c>
      <c r="F216" s="50" t="s">
        <v>457</v>
      </c>
      <c r="G216" s="44">
        <v>1958</v>
      </c>
      <c r="H216" s="44">
        <v>4</v>
      </c>
      <c r="I216" s="51">
        <v>41273</v>
      </c>
      <c r="J216" s="52">
        <v>0.71547499999999997</v>
      </c>
      <c r="K216" s="52">
        <v>0.82989999999999997</v>
      </c>
      <c r="L216" s="52">
        <v>0.37219999999999998</v>
      </c>
      <c r="M216" s="53"/>
      <c r="N216" s="53">
        <v>985524.02</v>
      </c>
      <c r="O216" s="53">
        <v>703530.11</v>
      </c>
      <c r="P216" s="53">
        <v>1689054.13</v>
      </c>
      <c r="Q216" s="53">
        <v>9929871.0700000003</v>
      </c>
      <c r="R216" s="44"/>
      <c r="S216" s="44" t="s">
        <v>331</v>
      </c>
    </row>
    <row r="217" spans="1:19">
      <c r="A217" s="44">
        <v>4</v>
      </c>
      <c r="B217" s="54" t="s">
        <v>72</v>
      </c>
      <c r="C217" s="50" t="s">
        <v>73</v>
      </c>
      <c r="D217" s="54" t="s">
        <v>142</v>
      </c>
      <c r="E217" s="44" t="s">
        <v>135</v>
      </c>
      <c r="F217" s="50" t="s">
        <v>145</v>
      </c>
      <c r="G217" s="44">
        <v>1953</v>
      </c>
      <c r="H217" s="44">
        <v>2</v>
      </c>
      <c r="I217" s="51">
        <v>34930</v>
      </c>
      <c r="J217" s="52">
        <v>0.38164999999999999</v>
      </c>
      <c r="K217" s="52">
        <v>0.377</v>
      </c>
      <c r="L217" s="52">
        <v>0.39560000000000001</v>
      </c>
      <c r="M217" s="53">
        <v>228136.52</v>
      </c>
      <c r="N217" s="53">
        <v>4997973.6900000004</v>
      </c>
      <c r="O217" s="53">
        <v>9314</v>
      </c>
      <c r="P217" s="53">
        <v>5235424.21</v>
      </c>
      <c r="Q217" s="53">
        <v>8403808.6999999993</v>
      </c>
      <c r="R217" s="44" t="s">
        <v>91</v>
      </c>
      <c r="S217" s="44" t="s">
        <v>146</v>
      </c>
    </row>
    <row r="218" spans="1:19">
      <c r="A218" s="44">
        <v>200</v>
      </c>
      <c r="B218" s="54" t="s">
        <v>72</v>
      </c>
      <c r="C218" s="50" t="s">
        <v>73</v>
      </c>
      <c r="D218" s="54" t="s">
        <v>597</v>
      </c>
      <c r="E218" s="44" t="s">
        <v>135</v>
      </c>
      <c r="F218" s="50" t="s">
        <v>598</v>
      </c>
      <c r="G218" s="44">
        <v>2005</v>
      </c>
      <c r="H218" s="44">
        <v>1</v>
      </c>
      <c r="I218" s="51">
        <v>70931</v>
      </c>
      <c r="J218" s="52">
        <v>0.86977499999999996</v>
      </c>
      <c r="K218" s="52">
        <v>0.9929</v>
      </c>
      <c r="L218" s="52">
        <v>0.50039999999999996</v>
      </c>
      <c r="M218" s="53"/>
      <c r="N218" s="53"/>
      <c r="O218" s="53">
        <v>121265.77</v>
      </c>
      <c r="P218" s="53">
        <v>121265.77</v>
      </c>
      <c r="Q218" s="53">
        <v>17065289.289999999</v>
      </c>
      <c r="R218" s="44"/>
      <c r="S218" s="44" t="s">
        <v>320</v>
      </c>
    </row>
    <row r="219" spans="1:19">
      <c r="A219" s="44">
        <v>161</v>
      </c>
      <c r="B219" s="54" t="s">
        <v>72</v>
      </c>
      <c r="C219" s="50" t="s">
        <v>73</v>
      </c>
      <c r="D219" s="54" t="s">
        <v>293</v>
      </c>
      <c r="E219" s="44" t="s">
        <v>135</v>
      </c>
      <c r="F219" s="50" t="s">
        <v>531</v>
      </c>
      <c r="G219" s="44">
        <v>1993</v>
      </c>
      <c r="H219" s="44">
        <v>2</v>
      </c>
      <c r="I219" s="51">
        <v>47987</v>
      </c>
      <c r="J219" s="52">
        <v>0.78212499999999996</v>
      </c>
      <c r="K219" s="52">
        <v>0.86670000000000003</v>
      </c>
      <c r="L219" s="52">
        <v>0.52839999999999998</v>
      </c>
      <c r="M219" s="53"/>
      <c r="N219" s="53">
        <v>1457571.51</v>
      </c>
      <c r="O219" s="53">
        <v>81143.039999999994</v>
      </c>
      <c r="P219" s="53">
        <v>1538714.55</v>
      </c>
      <c r="Q219" s="53">
        <v>11545192.33</v>
      </c>
      <c r="R219" s="44" t="s">
        <v>91</v>
      </c>
      <c r="S219" s="44" t="s">
        <v>320</v>
      </c>
    </row>
    <row r="220" spans="1:19">
      <c r="A220" s="44">
        <v>224</v>
      </c>
      <c r="B220" s="54" t="s">
        <v>72</v>
      </c>
      <c r="C220" s="50" t="s">
        <v>73</v>
      </c>
      <c r="D220" s="54" t="s">
        <v>631</v>
      </c>
      <c r="E220" s="44" t="s">
        <v>135</v>
      </c>
      <c r="F220" s="50" t="s">
        <v>632</v>
      </c>
      <c r="G220" s="44">
        <v>2010</v>
      </c>
      <c r="H220" s="44">
        <v>1</v>
      </c>
      <c r="I220" s="51">
        <v>68700</v>
      </c>
      <c r="J220" s="52">
        <v>0.90144999999999997</v>
      </c>
      <c r="K220" s="52">
        <v>1</v>
      </c>
      <c r="L220" s="52">
        <v>0.60580000000000001</v>
      </c>
      <c r="M220" s="53"/>
      <c r="N220" s="53"/>
      <c r="O220" s="53"/>
      <c r="P220" s="53"/>
      <c r="Q220" s="53">
        <v>16329990</v>
      </c>
      <c r="R220" s="44"/>
      <c r="S220" s="44" t="s">
        <v>320</v>
      </c>
    </row>
    <row r="221" spans="1:19">
      <c r="A221" s="44">
        <v>98</v>
      </c>
      <c r="B221" s="54" t="s">
        <v>72</v>
      </c>
      <c r="C221" s="50" t="s">
        <v>73</v>
      </c>
      <c r="D221" s="54" t="s">
        <v>266</v>
      </c>
      <c r="E221" s="44" t="s">
        <v>135</v>
      </c>
      <c r="F221" s="50" t="s">
        <v>411</v>
      </c>
      <c r="G221" s="44">
        <v>1982</v>
      </c>
      <c r="H221" s="44">
        <v>2</v>
      </c>
      <c r="I221" s="51">
        <v>137077</v>
      </c>
      <c r="J221" s="52">
        <v>0.68191250000000003</v>
      </c>
      <c r="K221" s="52">
        <v>0.74519999999999997</v>
      </c>
      <c r="L221" s="52">
        <v>0.49204999999999999</v>
      </c>
      <c r="M221" s="53"/>
      <c r="N221" s="53">
        <v>8091401.4000000004</v>
      </c>
      <c r="O221" s="53">
        <v>216249.36</v>
      </c>
      <c r="P221" s="53">
        <v>8307650.7599999998</v>
      </c>
      <c r="Q221" s="53">
        <v>32599652.140000001</v>
      </c>
      <c r="R221" s="44" t="s">
        <v>91</v>
      </c>
      <c r="S221" s="44" t="s">
        <v>412</v>
      </c>
    </row>
    <row r="222" spans="1:19">
      <c r="A222" s="44">
        <v>115</v>
      </c>
      <c r="B222" s="54" t="s">
        <v>343</v>
      </c>
      <c r="C222" s="50" t="s">
        <v>344</v>
      </c>
      <c r="D222" s="54" t="s">
        <v>231</v>
      </c>
      <c r="E222" s="44" t="s">
        <v>135</v>
      </c>
      <c r="F222" s="50" t="s">
        <v>440</v>
      </c>
      <c r="G222" s="44">
        <v>1970</v>
      </c>
      <c r="H222" s="44">
        <v>6</v>
      </c>
      <c r="I222" s="51">
        <v>74530</v>
      </c>
      <c r="J222" s="52">
        <v>0.70307500000000001</v>
      </c>
      <c r="K222" s="52">
        <v>0.74909999999999999</v>
      </c>
      <c r="L222" s="52">
        <v>0.56499999999999995</v>
      </c>
      <c r="M222" s="53">
        <v>993170.05</v>
      </c>
      <c r="N222" s="53">
        <v>1967308.74</v>
      </c>
      <c r="O222" s="53">
        <v>1538411.76</v>
      </c>
      <c r="P222" s="53">
        <v>4498890.55</v>
      </c>
      <c r="Q222" s="53">
        <v>17931172.699999999</v>
      </c>
      <c r="R222" s="44" t="s">
        <v>91</v>
      </c>
      <c r="S222" s="44" t="s">
        <v>441</v>
      </c>
    </row>
    <row r="223" spans="1:19">
      <c r="A223" s="44">
        <v>70</v>
      </c>
      <c r="B223" s="54" t="s">
        <v>343</v>
      </c>
      <c r="C223" s="50" t="s">
        <v>344</v>
      </c>
      <c r="D223" s="54" t="s">
        <v>223</v>
      </c>
      <c r="E223" s="44" t="s">
        <v>135</v>
      </c>
      <c r="F223" s="50" t="s">
        <v>345</v>
      </c>
      <c r="G223" s="44">
        <v>1966</v>
      </c>
      <c r="H223" s="44">
        <v>5</v>
      </c>
      <c r="I223" s="51">
        <v>112765</v>
      </c>
      <c r="J223" s="52">
        <v>0.62387499999999996</v>
      </c>
      <c r="K223" s="52">
        <v>0.73229999999999995</v>
      </c>
      <c r="L223" s="52">
        <v>0.29859999999999998</v>
      </c>
      <c r="M223" s="53">
        <v>586821.57999999996</v>
      </c>
      <c r="N223" s="53">
        <v>5526131.5099999998</v>
      </c>
      <c r="O223" s="53">
        <v>1066746.67</v>
      </c>
      <c r="P223" s="53">
        <v>7179699.7599999998</v>
      </c>
      <c r="Q223" s="53">
        <v>26817772.300000001</v>
      </c>
      <c r="R223" s="44" t="s">
        <v>91</v>
      </c>
      <c r="S223" s="44" t="s">
        <v>144</v>
      </c>
    </row>
    <row r="224" spans="1:19">
      <c r="A224" s="44">
        <v>9</v>
      </c>
      <c r="B224" s="54" t="s">
        <v>168</v>
      </c>
      <c r="C224" s="50" t="s">
        <v>169</v>
      </c>
      <c r="D224" s="54" t="s">
        <v>85</v>
      </c>
      <c r="E224" s="44" t="s">
        <v>135</v>
      </c>
      <c r="F224" s="50" t="s">
        <v>170</v>
      </c>
      <c r="G224" s="44">
        <v>1903</v>
      </c>
      <c r="H224" s="44">
        <v>4</v>
      </c>
      <c r="I224" s="51">
        <v>34206</v>
      </c>
      <c r="J224" s="52">
        <v>0.42478749999999998</v>
      </c>
      <c r="K224" s="52">
        <v>0.48920000000000002</v>
      </c>
      <c r="L224" s="52">
        <v>0.23155000000000001</v>
      </c>
      <c r="M224" s="53">
        <v>4190290.16</v>
      </c>
      <c r="N224" s="53">
        <v>13729.95</v>
      </c>
      <c r="O224" s="53"/>
      <c r="P224" s="53">
        <v>4204020.1100000003</v>
      </c>
      <c r="Q224" s="53">
        <v>8229621.54</v>
      </c>
      <c r="R224" s="44" t="s">
        <v>91</v>
      </c>
      <c r="S224" s="44" t="s">
        <v>171</v>
      </c>
    </row>
    <row r="225" spans="1:19">
      <c r="A225" s="44">
        <v>220</v>
      </c>
      <c r="B225" s="54" t="s">
        <v>111</v>
      </c>
      <c r="C225" s="50" t="s">
        <v>112</v>
      </c>
      <c r="D225" s="54" t="s">
        <v>85</v>
      </c>
      <c r="E225" s="44" t="s">
        <v>135</v>
      </c>
      <c r="F225" s="50" t="s">
        <v>626</v>
      </c>
      <c r="G225" s="44">
        <v>2006</v>
      </c>
      <c r="H225" s="44">
        <v>1</v>
      </c>
      <c r="I225" s="51">
        <v>79518</v>
      </c>
      <c r="J225" s="52">
        <v>0.89762500000000001</v>
      </c>
      <c r="K225" s="52">
        <v>0.97509999999999997</v>
      </c>
      <c r="L225" s="52">
        <v>0.66520000000000001</v>
      </c>
      <c r="M225" s="53"/>
      <c r="N225" s="53">
        <v>135946.35999999999</v>
      </c>
      <c r="O225" s="53">
        <v>340904.8</v>
      </c>
      <c r="P225" s="53">
        <v>476851.16</v>
      </c>
      <c r="Q225" s="53">
        <v>19131235.620000001</v>
      </c>
      <c r="R225" s="44" t="s">
        <v>91</v>
      </c>
      <c r="S225" s="44" t="s">
        <v>82</v>
      </c>
    </row>
    <row r="226" spans="1:19">
      <c r="A226" s="44">
        <v>243</v>
      </c>
      <c r="B226" s="54" t="s">
        <v>111</v>
      </c>
      <c r="C226" s="50" t="s">
        <v>112</v>
      </c>
      <c r="D226" s="54" t="s">
        <v>408</v>
      </c>
      <c r="E226" s="44" t="s">
        <v>135</v>
      </c>
      <c r="F226" s="50" t="s">
        <v>667</v>
      </c>
      <c r="G226" s="44">
        <v>2001</v>
      </c>
      <c r="H226" s="44">
        <v>2</v>
      </c>
      <c r="I226" s="51">
        <v>79727</v>
      </c>
      <c r="J226" s="52">
        <v>0.92682500000000001</v>
      </c>
      <c r="K226" s="52">
        <v>0.9919</v>
      </c>
      <c r="L226" s="52">
        <v>0.73160000000000003</v>
      </c>
      <c r="M226" s="53"/>
      <c r="N226" s="53">
        <v>156150.22</v>
      </c>
      <c r="O226" s="53"/>
      <c r="P226" s="53">
        <v>156150.22</v>
      </c>
      <c r="Q226" s="53">
        <v>19181518.93</v>
      </c>
      <c r="R226" s="44" t="s">
        <v>91</v>
      </c>
      <c r="S226" s="44" t="s">
        <v>120</v>
      </c>
    </row>
    <row r="227" spans="1:19">
      <c r="A227" s="44">
        <v>248</v>
      </c>
      <c r="B227" s="54" t="s">
        <v>111</v>
      </c>
      <c r="C227" s="50" t="s">
        <v>112</v>
      </c>
      <c r="D227" s="54" t="s">
        <v>142</v>
      </c>
      <c r="E227" s="44" t="s">
        <v>135</v>
      </c>
      <c r="F227" s="50" t="s">
        <v>673</v>
      </c>
      <c r="G227" s="44">
        <v>2010</v>
      </c>
      <c r="H227" s="44">
        <v>1</v>
      </c>
      <c r="I227" s="51">
        <v>79518</v>
      </c>
      <c r="J227" s="52">
        <v>0.94230000000000003</v>
      </c>
      <c r="K227" s="52">
        <v>1</v>
      </c>
      <c r="L227" s="52">
        <v>0.76919999999999999</v>
      </c>
      <c r="M227" s="53"/>
      <c r="N227" s="53"/>
      <c r="O227" s="53"/>
      <c r="P227" s="53"/>
      <c r="Q227" s="53">
        <v>19131235.620000001</v>
      </c>
      <c r="R227" s="44" t="s">
        <v>91</v>
      </c>
      <c r="S227" s="44" t="s">
        <v>115</v>
      </c>
    </row>
    <row r="228" spans="1:19">
      <c r="A228" s="44">
        <v>88</v>
      </c>
      <c r="B228" s="54" t="s">
        <v>111</v>
      </c>
      <c r="C228" s="50" t="s">
        <v>112</v>
      </c>
      <c r="D228" s="54" t="s">
        <v>388</v>
      </c>
      <c r="E228" s="44" t="s">
        <v>135</v>
      </c>
      <c r="F228" s="50" t="s">
        <v>390</v>
      </c>
      <c r="G228" s="44">
        <v>1988</v>
      </c>
      <c r="H228" s="44">
        <v>2</v>
      </c>
      <c r="I228" s="51">
        <v>84178</v>
      </c>
      <c r="J228" s="52">
        <v>0.66367500000000001</v>
      </c>
      <c r="K228" s="52">
        <v>0.69889999999999997</v>
      </c>
      <c r="L228" s="52">
        <v>0.55800000000000005</v>
      </c>
      <c r="M228" s="53"/>
      <c r="N228" s="53">
        <v>6024977.04</v>
      </c>
      <c r="O228" s="53"/>
      <c r="P228" s="53">
        <v>6024977.04</v>
      </c>
      <c r="Q228" s="53">
        <v>20009110.600000001</v>
      </c>
      <c r="R228" s="44" t="s">
        <v>91</v>
      </c>
      <c r="S228" s="44" t="s">
        <v>82</v>
      </c>
    </row>
    <row r="229" spans="1:19">
      <c r="A229" s="44">
        <v>134</v>
      </c>
      <c r="B229" s="54" t="s">
        <v>111</v>
      </c>
      <c r="C229" s="50" t="s">
        <v>112</v>
      </c>
      <c r="D229" s="54" t="s">
        <v>485</v>
      </c>
      <c r="E229" s="44" t="s">
        <v>135</v>
      </c>
      <c r="F229" s="50" t="s">
        <v>486</v>
      </c>
      <c r="G229" s="44">
        <v>1990</v>
      </c>
      <c r="H229" s="44">
        <v>2</v>
      </c>
      <c r="I229" s="51">
        <v>182212</v>
      </c>
      <c r="J229" s="52">
        <v>0.74412500000000004</v>
      </c>
      <c r="K229" s="52">
        <v>0.82189999999999996</v>
      </c>
      <c r="L229" s="52">
        <v>0.51080000000000003</v>
      </c>
      <c r="M229" s="53"/>
      <c r="N229" s="53">
        <v>7716670.3300000001</v>
      </c>
      <c r="O229" s="53"/>
      <c r="P229" s="53">
        <v>7716670.3300000001</v>
      </c>
      <c r="Q229" s="53">
        <v>43333657.840000004</v>
      </c>
      <c r="R229" s="44" t="s">
        <v>91</v>
      </c>
      <c r="S229" s="44" t="s">
        <v>198</v>
      </c>
    </row>
    <row r="230" spans="1:19">
      <c r="A230" s="44">
        <v>192</v>
      </c>
      <c r="B230" s="54" t="s">
        <v>111</v>
      </c>
      <c r="C230" s="50" t="s">
        <v>112</v>
      </c>
      <c r="D230" s="54" t="s">
        <v>191</v>
      </c>
      <c r="E230" s="44" t="s">
        <v>135</v>
      </c>
      <c r="F230" s="50" t="s">
        <v>582</v>
      </c>
      <c r="G230" s="44">
        <v>1988</v>
      </c>
      <c r="H230" s="44">
        <v>1</v>
      </c>
      <c r="I230" s="51">
        <v>84178</v>
      </c>
      <c r="J230" s="52">
        <v>0.8448</v>
      </c>
      <c r="K230" s="52">
        <v>0.95879999999999999</v>
      </c>
      <c r="L230" s="52">
        <v>0.50280000000000002</v>
      </c>
      <c r="M230" s="53">
        <v>727952.83</v>
      </c>
      <c r="N230" s="53"/>
      <c r="O230" s="53">
        <v>97048.82</v>
      </c>
      <c r="P230" s="53">
        <v>825001.65</v>
      </c>
      <c r="Q230" s="53">
        <v>20009110.600000001</v>
      </c>
      <c r="R230" s="44" t="s">
        <v>91</v>
      </c>
      <c r="S230" s="44" t="s">
        <v>198</v>
      </c>
    </row>
    <row r="231" spans="1:19">
      <c r="A231" s="44">
        <v>250</v>
      </c>
      <c r="B231" s="54" t="s">
        <v>111</v>
      </c>
      <c r="C231" s="50" t="s">
        <v>112</v>
      </c>
      <c r="D231" s="54" t="s">
        <v>223</v>
      </c>
      <c r="E231" s="44" t="s">
        <v>135</v>
      </c>
      <c r="F231" s="50" t="s">
        <v>677</v>
      </c>
      <c r="G231" s="44">
        <v>2011</v>
      </c>
      <c r="H231" s="44">
        <v>1</v>
      </c>
      <c r="I231" s="51">
        <v>80934</v>
      </c>
      <c r="J231" s="52">
        <v>0.9488375</v>
      </c>
      <c r="K231" s="52">
        <v>1</v>
      </c>
      <c r="L231" s="52">
        <v>0.79535</v>
      </c>
      <c r="M231" s="53"/>
      <c r="N231" s="53"/>
      <c r="O231" s="53"/>
      <c r="P231" s="53"/>
      <c r="Q231" s="53">
        <v>19471911.059999999</v>
      </c>
      <c r="R231" s="44" t="s">
        <v>91</v>
      </c>
      <c r="S231" s="44" t="s">
        <v>198</v>
      </c>
    </row>
    <row r="232" spans="1:19">
      <c r="A232" s="44">
        <v>32</v>
      </c>
      <c r="B232" s="54" t="s">
        <v>111</v>
      </c>
      <c r="C232" s="50" t="s">
        <v>112</v>
      </c>
      <c r="D232" s="54" t="s">
        <v>242</v>
      </c>
      <c r="E232" s="44" t="s">
        <v>243</v>
      </c>
      <c r="F232" s="50" t="s">
        <v>244</v>
      </c>
      <c r="G232" s="44">
        <v>1961</v>
      </c>
      <c r="H232" s="44">
        <v>1</v>
      </c>
      <c r="I232" s="51">
        <v>20655</v>
      </c>
      <c r="J232" s="52">
        <v>0.54154999999999998</v>
      </c>
      <c r="K232" s="52">
        <v>0.55640000000000001</v>
      </c>
      <c r="L232" s="52">
        <v>0.497</v>
      </c>
      <c r="M232" s="53">
        <v>1028100.98</v>
      </c>
      <c r="N232" s="53">
        <v>1025308.21</v>
      </c>
      <c r="O232" s="53">
        <v>90549.04</v>
      </c>
      <c r="P232" s="53">
        <v>2143958.23</v>
      </c>
      <c r="Q232" s="53">
        <v>4833063.45</v>
      </c>
      <c r="R232" s="44" t="s">
        <v>91</v>
      </c>
      <c r="S232" s="44" t="s">
        <v>82</v>
      </c>
    </row>
    <row r="233" spans="1:19">
      <c r="A233" s="44">
        <v>187</v>
      </c>
      <c r="B233" s="54" t="s">
        <v>111</v>
      </c>
      <c r="C233" s="50" t="s">
        <v>112</v>
      </c>
      <c r="D233" s="54" t="s">
        <v>289</v>
      </c>
      <c r="E233" s="44" t="s">
        <v>135</v>
      </c>
      <c r="F233" s="50" t="s">
        <v>573</v>
      </c>
      <c r="G233" s="44">
        <v>1995</v>
      </c>
      <c r="H233" s="44">
        <v>2</v>
      </c>
      <c r="I233" s="51">
        <v>68742</v>
      </c>
      <c r="J233" s="52">
        <v>0.83599999999999997</v>
      </c>
      <c r="K233" s="52">
        <v>0.85799999999999998</v>
      </c>
      <c r="L233" s="52">
        <v>0.77</v>
      </c>
      <c r="M233" s="53">
        <v>313490.17</v>
      </c>
      <c r="N233" s="53">
        <v>2035339.38</v>
      </c>
      <c r="O233" s="53"/>
      <c r="P233" s="53">
        <v>2348829.5499999998</v>
      </c>
      <c r="Q233" s="53">
        <v>16538637.779999999</v>
      </c>
      <c r="R233" s="44" t="s">
        <v>91</v>
      </c>
      <c r="S233" s="44" t="s">
        <v>82</v>
      </c>
    </row>
    <row r="234" spans="1:19">
      <c r="A234" s="44">
        <v>125</v>
      </c>
      <c r="B234" s="54" t="s">
        <v>111</v>
      </c>
      <c r="C234" s="50" t="s">
        <v>112</v>
      </c>
      <c r="D234" s="54" t="s">
        <v>422</v>
      </c>
      <c r="E234" s="44" t="s">
        <v>135</v>
      </c>
      <c r="F234" s="50" t="s">
        <v>463</v>
      </c>
      <c r="G234" s="44">
        <v>1941</v>
      </c>
      <c r="H234" s="44">
        <v>4</v>
      </c>
      <c r="I234" s="51">
        <v>65996</v>
      </c>
      <c r="J234" s="52">
        <v>0.72114999999999996</v>
      </c>
      <c r="K234" s="52">
        <v>0.77900000000000003</v>
      </c>
      <c r="L234" s="52">
        <v>0.54759999999999998</v>
      </c>
      <c r="M234" s="53">
        <v>16610.16</v>
      </c>
      <c r="N234" s="53">
        <v>3342737.22</v>
      </c>
      <c r="O234" s="53">
        <v>150180.88</v>
      </c>
      <c r="P234" s="53">
        <v>3509528.26</v>
      </c>
      <c r="Q234" s="53">
        <v>15877977.640000001</v>
      </c>
      <c r="R234" s="44" t="s">
        <v>91</v>
      </c>
      <c r="S234" s="44" t="s">
        <v>464</v>
      </c>
    </row>
    <row r="235" spans="1:19">
      <c r="A235" s="44">
        <v>201</v>
      </c>
      <c r="B235" s="54" t="s">
        <v>111</v>
      </c>
      <c r="C235" s="50" t="s">
        <v>112</v>
      </c>
      <c r="D235" s="54" t="s">
        <v>332</v>
      </c>
      <c r="E235" s="44" t="s">
        <v>135</v>
      </c>
      <c r="F235" s="50" t="s">
        <v>599</v>
      </c>
      <c r="G235" s="44">
        <v>1952</v>
      </c>
      <c r="H235" s="44">
        <v>4</v>
      </c>
      <c r="I235" s="51">
        <v>58622</v>
      </c>
      <c r="J235" s="52">
        <v>0.8717625</v>
      </c>
      <c r="K235" s="52">
        <v>0.93200000000000005</v>
      </c>
      <c r="L235" s="52">
        <v>0.69105000000000005</v>
      </c>
      <c r="M235" s="53"/>
      <c r="N235" s="53">
        <v>425954.97</v>
      </c>
      <c r="O235" s="53">
        <v>533326.4</v>
      </c>
      <c r="P235" s="53">
        <v>959281.37</v>
      </c>
      <c r="Q235" s="53">
        <v>14103866.98</v>
      </c>
      <c r="R235" s="44" t="s">
        <v>91</v>
      </c>
      <c r="S235" s="44" t="s">
        <v>115</v>
      </c>
    </row>
    <row r="236" spans="1:19">
      <c r="A236" s="44">
        <v>244</v>
      </c>
      <c r="B236" s="54" t="s">
        <v>111</v>
      </c>
      <c r="C236" s="50" t="s">
        <v>112</v>
      </c>
      <c r="D236" s="54" t="s">
        <v>413</v>
      </c>
      <c r="E236" s="44" t="s">
        <v>135</v>
      </c>
      <c r="F236" s="50" t="s">
        <v>668</v>
      </c>
      <c r="G236" s="44">
        <v>2010</v>
      </c>
      <c r="H236" s="44">
        <v>1</v>
      </c>
      <c r="I236" s="51">
        <v>72285</v>
      </c>
      <c r="J236" s="52">
        <v>0.93017499999999997</v>
      </c>
      <c r="K236" s="52">
        <v>0.9929</v>
      </c>
      <c r="L236" s="52">
        <v>0.74199999999999999</v>
      </c>
      <c r="M236" s="53"/>
      <c r="N236" s="53">
        <v>123580.6</v>
      </c>
      <c r="O236" s="53"/>
      <c r="P236" s="53">
        <v>123580.6</v>
      </c>
      <c r="Q236" s="53">
        <v>17391048.149999999</v>
      </c>
      <c r="R236" s="44" t="s">
        <v>91</v>
      </c>
      <c r="S236" s="44" t="s">
        <v>115</v>
      </c>
    </row>
    <row r="237" spans="1:19">
      <c r="A237" s="44">
        <v>159</v>
      </c>
      <c r="B237" s="54" t="s">
        <v>111</v>
      </c>
      <c r="C237" s="50" t="s">
        <v>112</v>
      </c>
      <c r="D237" s="54" t="s">
        <v>80</v>
      </c>
      <c r="E237" s="44" t="s">
        <v>135</v>
      </c>
      <c r="F237" s="50" t="s">
        <v>529</v>
      </c>
      <c r="G237" s="44">
        <v>1969</v>
      </c>
      <c r="H237" s="44">
        <v>3</v>
      </c>
      <c r="I237" s="51">
        <v>143772</v>
      </c>
      <c r="J237" s="52">
        <v>0.78021249999999998</v>
      </c>
      <c r="K237" s="52">
        <v>0.86140000000000005</v>
      </c>
      <c r="L237" s="52">
        <v>0.53664999999999996</v>
      </c>
      <c r="M237" s="53">
        <v>1656493.1</v>
      </c>
      <c r="N237" s="53">
        <v>2919609.06</v>
      </c>
      <c r="O237" s="53">
        <v>163703.03</v>
      </c>
      <c r="P237" s="53">
        <v>4739805.1900000004</v>
      </c>
      <c r="Q237" s="53">
        <v>34191857.039999999</v>
      </c>
      <c r="R237" s="44"/>
      <c r="S237" s="44" t="s">
        <v>82</v>
      </c>
    </row>
    <row r="238" spans="1:19">
      <c r="A238" s="44">
        <v>143</v>
      </c>
      <c r="B238" s="54" t="s">
        <v>111</v>
      </c>
      <c r="C238" s="50" t="s">
        <v>112</v>
      </c>
      <c r="D238" s="54" t="s">
        <v>503</v>
      </c>
      <c r="E238" s="44" t="s">
        <v>135</v>
      </c>
      <c r="F238" s="50" t="s">
        <v>504</v>
      </c>
      <c r="G238" s="44">
        <v>1988</v>
      </c>
      <c r="H238" s="44">
        <v>2</v>
      </c>
      <c r="I238" s="51">
        <v>84178</v>
      </c>
      <c r="J238" s="52">
        <v>0.7502375</v>
      </c>
      <c r="K238" s="52">
        <v>0.83930000000000005</v>
      </c>
      <c r="L238" s="52">
        <v>0.48304999999999998</v>
      </c>
      <c r="M238" s="53">
        <v>332665.14</v>
      </c>
      <c r="N238" s="53">
        <v>2882656.91</v>
      </c>
      <c r="O238" s="53"/>
      <c r="P238" s="53">
        <v>3215322.05</v>
      </c>
      <c r="Q238" s="53">
        <v>20009110.600000001</v>
      </c>
      <c r="R238" s="44"/>
      <c r="S238" s="44" t="s">
        <v>198</v>
      </c>
    </row>
    <row r="239" spans="1:19">
      <c r="A239" s="44">
        <v>144</v>
      </c>
      <c r="B239" s="54" t="s">
        <v>111</v>
      </c>
      <c r="C239" s="50" t="s">
        <v>112</v>
      </c>
      <c r="D239" s="54" t="s">
        <v>453</v>
      </c>
      <c r="E239" s="44" t="s">
        <v>135</v>
      </c>
      <c r="F239" s="50" t="s">
        <v>505</v>
      </c>
      <c r="G239" s="44">
        <v>1974</v>
      </c>
      <c r="H239" s="44">
        <v>2</v>
      </c>
      <c r="I239" s="51">
        <v>65834</v>
      </c>
      <c r="J239" s="52">
        <v>0.75111249999999996</v>
      </c>
      <c r="K239" s="52">
        <v>0.76539999999999997</v>
      </c>
      <c r="L239" s="52">
        <v>0.70825000000000005</v>
      </c>
      <c r="M239" s="53">
        <v>722744</v>
      </c>
      <c r="N239" s="53">
        <v>2993762.08</v>
      </c>
      <c r="O239" s="53"/>
      <c r="P239" s="53">
        <v>3716506.08</v>
      </c>
      <c r="Q239" s="53">
        <v>15839002.060000001</v>
      </c>
      <c r="R239" s="44"/>
      <c r="S239" s="44" t="s">
        <v>82</v>
      </c>
    </row>
    <row r="240" spans="1:19">
      <c r="A240" s="44">
        <v>101</v>
      </c>
      <c r="B240" s="54" t="s">
        <v>111</v>
      </c>
      <c r="C240" s="50" t="s">
        <v>112</v>
      </c>
      <c r="D240" s="54" t="s">
        <v>220</v>
      </c>
      <c r="E240" s="44" t="s">
        <v>135</v>
      </c>
      <c r="F240" s="50" t="s">
        <v>416</v>
      </c>
      <c r="G240" s="44">
        <v>1990</v>
      </c>
      <c r="H240" s="44">
        <v>1</v>
      </c>
      <c r="I240" s="51">
        <v>63035</v>
      </c>
      <c r="J240" s="52">
        <v>0.68488749999999998</v>
      </c>
      <c r="K240" s="52">
        <v>0.71030000000000004</v>
      </c>
      <c r="L240" s="52">
        <v>0.60865000000000002</v>
      </c>
      <c r="M240" s="53">
        <v>1756148.11</v>
      </c>
      <c r="N240" s="53">
        <v>2637173.23</v>
      </c>
      <c r="O240" s="53"/>
      <c r="P240" s="53">
        <v>4393321.34</v>
      </c>
      <c r="Q240" s="53">
        <v>15165590.65</v>
      </c>
      <c r="R240" s="44" t="s">
        <v>91</v>
      </c>
      <c r="S240" s="44" t="s">
        <v>82</v>
      </c>
    </row>
    <row r="241" spans="1:19">
      <c r="A241" s="44">
        <v>155</v>
      </c>
      <c r="B241" s="54" t="s">
        <v>514</v>
      </c>
      <c r="C241" s="50" t="s">
        <v>515</v>
      </c>
      <c r="D241" s="54" t="s">
        <v>523</v>
      </c>
      <c r="E241" s="44" t="s">
        <v>135</v>
      </c>
      <c r="F241" s="50" t="s">
        <v>524</v>
      </c>
      <c r="G241" s="44">
        <v>1998</v>
      </c>
      <c r="H241" s="44">
        <v>1</v>
      </c>
      <c r="I241" s="51">
        <v>60000</v>
      </c>
      <c r="J241" s="52">
        <v>0.77226249999999996</v>
      </c>
      <c r="K241" s="52">
        <v>0.84289999999999998</v>
      </c>
      <c r="L241" s="52">
        <v>0.56035000000000001</v>
      </c>
      <c r="M241" s="53">
        <v>77640</v>
      </c>
      <c r="N241" s="53">
        <v>1695688.9</v>
      </c>
      <c r="O241" s="53">
        <v>493918.17</v>
      </c>
      <c r="P241" s="53">
        <v>2267247.0699999998</v>
      </c>
      <c r="Q241" s="53">
        <v>14435400</v>
      </c>
      <c r="R241" s="44" t="s">
        <v>91</v>
      </c>
      <c r="S241" s="44" t="s">
        <v>525</v>
      </c>
    </row>
    <row r="242" spans="1:19">
      <c r="A242" s="44">
        <v>151</v>
      </c>
      <c r="B242" s="54" t="s">
        <v>514</v>
      </c>
      <c r="C242" s="50" t="s">
        <v>515</v>
      </c>
      <c r="D242" s="54" t="s">
        <v>516</v>
      </c>
      <c r="E242" s="44" t="s">
        <v>135</v>
      </c>
      <c r="F242" s="50" t="s">
        <v>517</v>
      </c>
      <c r="G242" s="44">
        <v>1961</v>
      </c>
      <c r="H242" s="44">
        <v>4</v>
      </c>
      <c r="I242" s="51">
        <v>99393</v>
      </c>
      <c r="J242" s="52">
        <v>0.76100000000000001</v>
      </c>
      <c r="K242" s="52">
        <v>0.84399999999999997</v>
      </c>
      <c r="L242" s="52">
        <v>0.51200000000000001</v>
      </c>
      <c r="M242" s="53">
        <v>201127.52</v>
      </c>
      <c r="N242" s="53">
        <v>235152.48</v>
      </c>
      <c r="O242" s="53">
        <v>3250104.73</v>
      </c>
      <c r="P242" s="53">
        <v>3686384.73</v>
      </c>
      <c r="Q242" s="53">
        <v>23625716.100000001</v>
      </c>
      <c r="R242" s="44"/>
      <c r="S242" s="44" t="s">
        <v>110</v>
      </c>
    </row>
    <row r="243" spans="1:19">
      <c r="A243" s="44">
        <v>120</v>
      </c>
      <c r="B243" s="54" t="s">
        <v>451</v>
      </c>
      <c r="C243" s="50" t="s">
        <v>452</v>
      </c>
      <c r="D243" s="54" t="s">
        <v>453</v>
      </c>
      <c r="E243" s="44" t="s">
        <v>135</v>
      </c>
      <c r="F243" s="50" t="s">
        <v>454</v>
      </c>
      <c r="G243" s="44">
        <v>1971</v>
      </c>
      <c r="H243" s="44">
        <v>1</v>
      </c>
      <c r="I243" s="51">
        <v>104161</v>
      </c>
      <c r="J243" s="52">
        <v>0.71347499999999997</v>
      </c>
      <c r="K243" s="52">
        <v>0.82769999999999999</v>
      </c>
      <c r="L243" s="52">
        <v>0.37080000000000002</v>
      </c>
      <c r="M243" s="53">
        <v>2888019.16</v>
      </c>
      <c r="N243" s="53">
        <v>1381309</v>
      </c>
      <c r="O243" s="53"/>
      <c r="P243" s="53">
        <v>4269328.16</v>
      </c>
      <c r="Q243" s="53">
        <v>24771569.02</v>
      </c>
      <c r="R243" s="44"/>
      <c r="S243" s="44" t="s">
        <v>174</v>
      </c>
    </row>
    <row r="244" spans="1:19">
      <c r="A244" s="44">
        <v>89</v>
      </c>
      <c r="B244" s="54" t="s">
        <v>391</v>
      </c>
      <c r="C244" s="50" t="s">
        <v>392</v>
      </c>
      <c r="D244" s="54" t="s">
        <v>85</v>
      </c>
      <c r="E244" s="44" t="s">
        <v>135</v>
      </c>
      <c r="F244" s="50" t="s">
        <v>393</v>
      </c>
      <c r="G244" s="44">
        <v>1931</v>
      </c>
      <c r="H244" s="44">
        <v>5</v>
      </c>
      <c r="I244" s="51">
        <v>35452</v>
      </c>
      <c r="J244" s="52">
        <v>0.66839999999999999</v>
      </c>
      <c r="K244" s="52">
        <v>0.77039999999999997</v>
      </c>
      <c r="L244" s="52">
        <v>0.3624</v>
      </c>
      <c r="M244" s="53">
        <v>30094.31</v>
      </c>
      <c r="N244" s="53">
        <v>1383324.16</v>
      </c>
      <c r="O244" s="53">
        <v>545138.48</v>
      </c>
      <c r="P244" s="53">
        <v>1958556.95</v>
      </c>
      <c r="Q244" s="53">
        <v>8529396.6799999997</v>
      </c>
      <c r="R244" s="44" t="s">
        <v>166</v>
      </c>
      <c r="S244" s="44" t="s">
        <v>394</v>
      </c>
    </row>
    <row r="245" spans="1:19">
      <c r="A245" s="44">
        <v>59</v>
      </c>
      <c r="B245" s="54" t="s">
        <v>186</v>
      </c>
      <c r="C245" s="50" t="s">
        <v>187</v>
      </c>
      <c r="D245" s="54" t="s">
        <v>159</v>
      </c>
      <c r="E245" s="44" t="s">
        <v>135</v>
      </c>
      <c r="F245" s="50" t="s">
        <v>313</v>
      </c>
      <c r="G245" s="44">
        <v>1954</v>
      </c>
      <c r="H245" s="44">
        <v>2</v>
      </c>
      <c r="I245" s="51">
        <v>46205</v>
      </c>
      <c r="J245" s="52">
        <v>0.60337499999999999</v>
      </c>
      <c r="K245" s="52">
        <v>0.7087</v>
      </c>
      <c r="L245" s="52">
        <v>0.28739999999999999</v>
      </c>
      <c r="M245" s="53">
        <v>690510.35</v>
      </c>
      <c r="N245" s="53">
        <v>2114983.85</v>
      </c>
      <c r="O245" s="53">
        <v>432198.41</v>
      </c>
      <c r="P245" s="53">
        <v>3237692.61</v>
      </c>
      <c r="Q245" s="53">
        <v>11116460.949999999</v>
      </c>
      <c r="R245" s="44"/>
      <c r="S245" s="44" t="s">
        <v>190</v>
      </c>
    </row>
    <row r="246" spans="1:19">
      <c r="A246" s="44">
        <v>106</v>
      </c>
      <c r="B246" s="54" t="s">
        <v>186</v>
      </c>
      <c r="C246" s="50" t="s">
        <v>187</v>
      </c>
      <c r="D246" s="54" t="s">
        <v>425</v>
      </c>
      <c r="E246" s="44" t="s">
        <v>135</v>
      </c>
      <c r="F246" s="50" t="s">
        <v>426</v>
      </c>
      <c r="G246" s="44">
        <v>1954</v>
      </c>
      <c r="H246" s="44">
        <v>4</v>
      </c>
      <c r="I246" s="51">
        <v>79275</v>
      </c>
      <c r="J246" s="52">
        <v>0.69092500000000001</v>
      </c>
      <c r="K246" s="52">
        <v>0.77310000000000001</v>
      </c>
      <c r="L246" s="52">
        <v>0.44440000000000002</v>
      </c>
      <c r="M246" s="53"/>
      <c r="N246" s="53">
        <v>1171656.17</v>
      </c>
      <c r="O246" s="53">
        <v>3156380.08</v>
      </c>
      <c r="P246" s="53">
        <v>4328036.25</v>
      </c>
      <c r="Q246" s="53">
        <v>19072772.25</v>
      </c>
      <c r="R246" s="44"/>
      <c r="S246" s="44" t="s">
        <v>190</v>
      </c>
    </row>
    <row r="247" spans="1:19">
      <c r="A247" s="44">
        <v>207</v>
      </c>
      <c r="B247" s="54" t="s">
        <v>186</v>
      </c>
      <c r="C247" s="50" t="s">
        <v>187</v>
      </c>
      <c r="D247" s="54" t="s">
        <v>456</v>
      </c>
      <c r="E247" s="44" t="s">
        <v>135</v>
      </c>
      <c r="F247" s="50" t="s">
        <v>608</v>
      </c>
      <c r="G247" s="44">
        <v>2015</v>
      </c>
      <c r="H247" s="44">
        <v>1</v>
      </c>
      <c r="I247" s="51">
        <v>45333</v>
      </c>
      <c r="J247" s="52">
        <v>0.88222500000000004</v>
      </c>
      <c r="K247" s="52">
        <v>0.98550000000000004</v>
      </c>
      <c r="L247" s="52">
        <v>0.57240000000000002</v>
      </c>
      <c r="M247" s="53"/>
      <c r="N247" s="53"/>
      <c r="O247" s="53">
        <v>158506.82999999999</v>
      </c>
      <c r="P247" s="53">
        <v>158506.82999999999</v>
      </c>
      <c r="Q247" s="53">
        <v>10906666.470000001</v>
      </c>
      <c r="R247" s="44"/>
      <c r="S247" s="44" t="s">
        <v>190</v>
      </c>
    </row>
    <row r="248" spans="1:19">
      <c r="A248" s="44">
        <v>121</v>
      </c>
      <c r="B248" s="54" t="s">
        <v>186</v>
      </c>
      <c r="C248" s="50" t="s">
        <v>187</v>
      </c>
      <c r="D248" s="54" t="s">
        <v>284</v>
      </c>
      <c r="E248" s="44" t="s">
        <v>135</v>
      </c>
      <c r="F248" s="50" t="s">
        <v>455</v>
      </c>
      <c r="G248" s="44">
        <v>2003</v>
      </c>
      <c r="H248" s="44">
        <v>1</v>
      </c>
      <c r="I248" s="51">
        <v>63380</v>
      </c>
      <c r="J248" s="52">
        <v>0.71421250000000003</v>
      </c>
      <c r="K248" s="52">
        <v>0.74890000000000001</v>
      </c>
      <c r="L248" s="52">
        <v>0.61014999999999997</v>
      </c>
      <c r="M248" s="53">
        <v>108356.35</v>
      </c>
      <c r="N248" s="53">
        <v>1006312.15</v>
      </c>
      <c r="O248" s="53">
        <v>2713623.58</v>
      </c>
      <c r="P248" s="53">
        <v>3828292.08</v>
      </c>
      <c r="Q248" s="53">
        <v>15248594.199999999</v>
      </c>
      <c r="R248" s="44"/>
      <c r="S248" s="44" t="s">
        <v>190</v>
      </c>
    </row>
    <row r="249" spans="1:19">
      <c r="A249" s="44">
        <v>60</v>
      </c>
      <c r="B249" s="54" t="s">
        <v>186</v>
      </c>
      <c r="C249" s="50" t="s">
        <v>187</v>
      </c>
      <c r="D249" s="54" t="s">
        <v>314</v>
      </c>
      <c r="E249" s="44" t="s">
        <v>135</v>
      </c>
      <c r="F249" s="50" t="s">
        <v>315</v>
      </c>
      <c r="G249" s="44">
        <v>1989</v>
      </c>
      <c r="H249" s="44">
        <v>2</v>
      </c>
      <c r="I249" s="51">
        <v>52144</v>
      </c>
      <c r="J249" s="52">
        <v>0.60366249999999999</v>
      </c>
      <c r="K249" s="52">
        <v>0.59899999999999998</v>
      </c>
      <c r="L249" s="52">
        <v>0.61765000000000003</v>
      </c>
      <c r="M249" s="53">
        <v>474412.36</v>
      </c>
      <c r="N249" s="53">
        <v>1698108.02</v>
      </c>
      <c r="O249" s="53">
        <v>2858378.02</v>
      </c>
      <c r="P249" s="53">
        <v>5030898.4000000004</v>
      </c>
      <c r="Q249" s="53">
        <v>12545324.960000001</v>
      </c>
      <c r="R249" s="44"/>
      <c r="S249" s="44" t="s">
        <v>190</v>
      </c>
    </row>
    <row r="250" spans="1:19">
      <c r="A250" s="44">
        <v>239</v>
      </c>
      <c r="B250" s="54" t="s">
        <v>186</v>
      </c>
      <c r="C250" s="50" t="s">
        <v>187</v>
      </c>
      <c r="D250" s="54" t="s">
        <v>662</v>
      </c>
      <c r="E250" s="44" t="s">
        <v>135</v>
      </c>
      <c r="F250" s="50" t="s">
        <v>663</v>
      </c>
      <c r="G250" s="44">
        <v>2007</v>
      </c>
      <c r="H250" s="44">
        <v>1</v>
      </c>
      <c r="I250" s="51">
        <v>49147</v>
      </c>
      <c r="J250" s="52">
        <v>0.92006250000000001</v>
      </c>
      <c r="K250" s="52">
        <v>0.98509999999999998</v>
      </c>
      <c r="L250" s="52">
        <v>0.72494999999999998</v>
      </c>
      <c r="M250" s="53"/>
      <c r="N250" s="53"/>
      <c r="O250" s="53">
        <v>175906.46</v>
      </c>
      <c r="P250" s="53">
        <v>175906.46</v>
      </c>
      <c r="Q250" s="53">
        <v>11824276.73</v>
      </c>
      <c r="R250" s="44"/>
      <c r="S250" s="44" t="s">
        <v>401</v>
      </c>
    </row>
    <row r="251" spans="1:19">
      <c r="A251" s="44">
        <v>15</v>
      </c>
      <c r="B251" s="54" t="s">
        <v>186</v>
      </c>
      <c r="C251" s="50" t="s">
        <v>187</v>
      </c>
      <c r="D251" s="54" t="s">
        <v>188</v>
      </c>
      <c r="E251" s="44" t="s">
        <v>135</v>
      </c>
      <c r="F251" s="50" t="s">
        <v>189</v>
      </c>
      <c r="G251" s="44">
        <v>1972</v>
      </c>
      <c r="H251" s="44">
        <v>3</v>
      </c>
      <c r="I251" s="51">
        <v>80204</v>
      </c>
      <c r="J251" s="52">
        <v>0.46387499999999998</v>
      </c>
      <c r="K251" s="52">
        <v>0.50490000000000002</v>
      </c>
      <c r="L251" s="52">
        <v>0.34079999999999999</v>
      </c>
      <c r="M251" s="53">
        <v>4364442.8899999997</v>
      </c>
      <c r="N251" s="53">
        <v>2035597.46</v>
      </c>
      <c r="O251" s="53">
        <v>3038501.94</v>
      </c>
      <c r="P251" s="53">
        <v>9438542.2899999991</v>
      </c>
      <c r="Q251" s="53">
        <v>19064490.800000001</v>
      </c>
      <c r="R251" s="44" t="s">
        <v>91</v>
      </c>
      <c r="S251" s="44" t="s">
        <v>190</v>
      </c>
    </row>
    <row r="252" spans="1:19">
      <c r="A252" s="44">
        <v>71</v>
      </c>
      <c r="B252" s="54" t="s">
        <v>186</v>
      </c>
      <c r="C252" s="50" t="s">
        <v>187</v>
      </c>
      <c r="D252" s="54" t="s">
        <v>346</v>
      </c>
      <c r="E252" s="44" t="s">
        <v>135</v>
      </c>
      <c r="F252" s="50" t="s">
        <v>347</v>
      </c>
      <c r="G252" s="44">
        <v>1993</v>
      </c>
      <c r="H252" s="44">
        <v>2</v>
      </c>
      <c r="I252" s="51">
        <v>54500</v>
      </c>
      <c r="J252" s="52">
        <v>0.62412500000000004</v>
      </c>
      <c r="K252" s="52">
        <v>0.67130000000000001</v>
      </c>
      <c r="L252" s="52">
        <v>0.48259999999999997</v>
      </c>
      <c r="M252" s="53">
        <v>18919.150000000001</v>
      </c>
      <c r="N252" s="53">
        <v>2686611.69</v>
      </c>
      <c r="O252" s="53">
        <v>1604681.11</v>
      </c>
      <c r="P252" s="53">
        <v>4310211.95</v>
      </c>
      <c r="Q252" s="53">
        <v>13112155</v>
      </c>
      <c r="R252" s="44"/>
      <c r="S252" s="44" t="s">
        <v>190</v>
      </c>
    </row>
    <row r="253" spans="1:19">
      <c r="A253" s="44">
        <v>195</v>
      </c>
      <c r="B253" s="54" t="s">
        <v>585</v>
      </c>
      <c r="C253" s="50" t="s">
        <v>586</v>
      </c>
      <c r="D253" s="54" t="s">
        <v>587</v>
      </c>
      <c r="E253" s="44" t="s">
        <v>135</v>
      </c>
      <c r="F253" s="50" t="s">
        <v>588</v>
      </c>
      <c r="G253" s="44">
        <v>1968</v>
      </c>
      <c r="H253" s="44">
        <v>9</v>
      </c>
      <c r="I253" s="51">
        <v>120720</v>
      </c>
      <c r="J253" s="52">
        <v>0.85733749999999997</v>
      </c>
      <c r="K253" s="52">
        <v>0.96530000000000005</v>
      </c>
      <c r="L253" s="52">
        <v>0.53344999999999998</v>
      </c>
      <c r="M253" s="53"/>
      <c r="N253" s="53">
        <v>348967.82</v>
      </c>
      <c r="O253" s="53">
        <v>646424.9</v>
      </c>
      <c r="P253" s="53">
        <v>995392.72</v>
      </c>
      <c r="Q253" s="53">
        <v>28709630.399999999</v>
      </c>
      <c r="R253" s="44" t="s">
        <v>91</v>
      </c>
      <c r="S253" s="44" t="s">
        <v>589</v>
      </c>
    </row>
    <row r="254" spans="1:19">
      <c r="A254" s="44">
        <v>64</v>
      </c>
      <c r="B254" s="54" t="s">
        <v>325</v>
      </c>
      <c r="C254" s="50" t="s">
        <v>326</v>
      </c>
      <c r="D254" s="54" t="s">
        <v>80</v>
      </c>
      <c r="E254" s="44" t="s">
        <v>135</v>
      </c>
      <c r="F254" s="50" t="s">
        <v>327</v>
      </c>
      <c r="G254" s="44">
        <v>1961</v>
      </c>
      <c r="H254" s="44">
        <v>2</v>
      </c>
      <c r="I254" s="51">
        <v>16970</v>
      </c>
      <c r="J254" s="52">
        <v>0.61316250000000005</v>
      </c>
      <c r="K254" s="52">
        <v>0.73740000000000006</v>
      </c>
      <c r="L254" s="52">
        <v>0.24045</v>
      </c>
      <c r="M254" s="53"/>
      <c r="N254" s="53">
        <v>847423.71</v>
      </c>
      <c r="O254" s="53">
        <v>224738.16</v>
      </c>
      <c r="P254" s="53">
        <v>1072161.8700000001</v>
      </c>
      <c r="Q254" s="53">
        <v>4082812.3</v>
      </c>
      <c r="R254" s="44" t="s">
        <v>91</v>
      </c>
      <c r="S254" s="44" t="s">
        <v>328</v>
      </c>
    </row>
  </sheetData>
  <sheetProtection algorithmName="SHA-512" hashValue="3T0hJhotmtYtHMj35Q4qoPwnJMwa8F+DPRUZijL3qOjmjE6QDeL2s6TbqinFtCWt8q0GsHN1xdH1PshxeJD9yg==" saltValue="XvC0sbsUdZXC09gk06yCEQ==" spinCount="100000" sheet="1" objects="1" scenarios="1"/>
  <sortState xmlns:xlrd2="http://schemas.microsoft.com/office/spreadsheetml/2017/richdata2" ref="A4:T254">
    <sortCondition ref="C4:C254"/>
    <sortCondition ref="F4:F254"/>
    <sortCondition ref="G4:G25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CD171-ABE3-4D26-BEF5-5FD8173CFC00}">
  <dimension ref="A1:T5"/>
  <sheetViews>
    <sheetView workbookViewId="0"/>
  </sheetViews>
  <sheetFormatPr defaultRowHeight="15"/>
  <cols>
    <col min="2" max="2" width="8.85546875" style="24"/>
    <col min="3" max="3" width="24.28515625" customWidth="1"/>
    <col min="4" max="4" width="8.85546875" style="24"/>
    <col min="6" max="6" width="44.5703125" bestFit="1" customWidth="1"/>
    <col min="8" max="8" width="10.140625" customWidth="1"/>
    <col min="11" max="11" width="11.42578125" customWidth="1"/>
    <col min="12" max="12" width="12.7109375" customWidth="1"/>
    <col min="13" max="17" width="14.5703125" customWidth="1"/>
    <col min="19" max="19" width="11.42578125" customWidth="1"/>
    <col min="20" max="20" width="26.42578125" customWidth="1"/>
  </cols>
  <sheetData>
    <row r="1" spans="1:20">
      <c r="A1" s="29" t="s">
        <v>51</v>
      </c>
      <c r="B1" s="31"/>
      <c r="C1" s="28"/>
      <c r="D1" s="31"/>
      <c r="E1" s="28"/>
      <c r="F1" s="28"/>
      <c r="G1" s="28"/>
      <c r="H1" s="28"/>
      <c r="I1" s="28"/>
      <c r="J1" s="28"/>
      <c r="K1" s="28"/>
      <c r="L1" s="28"/>
      <c r="M1" s="28"/>
      <c r="N1" s="28"/>
      <c r="O1" s="28"/>
      <c r="P1" s="28"/>
      <c r="Q1" s="28"/>
      <c r="R1" s="28"/>
      <c r="S1" s="28"/>
    </row>
    <row r="3" spans="1:20" ht="60">
      <c r="A3" s="30" t="s">
        <v>1</v>
      </c>
      <c r="B3" s="32" t="s">
        <v>2</v>
      </c>
      <c r="C3" s="30" t="s">
        <v>3</v>
      </c>
      <c r="D3" s="32" t="s">
        <v>4</v>
      </c>
      <c r="E3" s="30" t="s">
        <v>49</v>
      </c>
      <c r="F3" s="30" t="s">
        <v>5</v>
      </c>
      <c r="G3" s="30" t="s">
        <v>6</v>
      </c>
      <c r="H3" s="30" t="s">
        <v>7</v>
      </c>
      <c r="I3" s="30" t="s">
        <v>8</v>
      </c>
      <c r="J3" s="30" t="s">
        <v>9</v>
      </c>
      <c r="K3" s="30" t="s">
        <v>10</v>
      </c>
      <c r="L3" s="30" t="s">
        <v>11</v>
      </c>
      <c r="M3" s="30" t="s">
        <v>40</v>
      </c>
      <c r="N3" s="30" t="s">
        <v>45</v>
      </c>
      <c r="O3" s="30" t="s">
        <v>46</v>
      </c>
      <c r="P3" s="30" t="s">
        <v>12</v>
      </c>
      <c r="Q3" s="30" t="s">
        <v>13</v>
      </c>
      <c r="R3" s="30" t="s">
        <v>14</v>
      </c>
      <c r="S3" s="30" t="s">
        <v>15</v>
      </c>
      <c r="T3" s="25" t="s">
        <v>71</v>
      </c>
    </row>
    <row r="4" spans="1:20">
      <c r="A4" s="44">
        <v>1</v>
      </c>
      <c r="B4" s="54" t="s">
        <v>121</v>
      </c>
      <c r="C4" s="50" t="s">
        <v>122</v>
      </c>
      <c r="D4" s="54" t="s">
        <v>123</v>
      </c>
      <c r="E4" s="44" t="s">
        <v>124</v>
      </c>
      <c r="F4" s="50" t="s">
        <v>125</v>
      </c>
      <c r="G4" s="44">
        <v>1974</v>
      </c>
      <c r="H4" s="44">
        <v>1</v>
      </c>
      <c r="I4" s="51">
        <v>31139</v>
      </c>
      <c r="J4" s="52">
        <v>0.53017499999999995</v>
      </c>
      <c r="K4" s="52">
        <v>0.51419999999999999</v>
      </c>
      <c r="L4" s="52">
        <v>0.57809999999999995</v>
      </c>
      <c r="M4" s="53">
        <v>1404596.83</v>
      </c>
      <c r="N4" s="53">
        <v>2080304.64</v>
      </c>
      <c r="O4" s="53">
        <v>112405.63</v>
      </c>
      <c r="P4" s="53">
        <v>3597307.1</v>
      </c>
      <c r="Q4" s="53">
        <v>7405476.9800000004</v>
      </c>
      <c r="R4" s="44"/>
      <c r="S4" s="44" t="s">
        <v>126</v>
      </c>
    </row>
    <row r="5" spans="1:20">
      <c r="A5" s="44">
        <v>2</v>
      </c>
      <c r="B5" s="54" t="s">
        <v>127</v>
      </c>
      <c r="C5" s="50" t="s">
        <v>128</v>
      </c>
      <c r="D5" s="54" t="s">
        <v>129</v>
      </c>
      <c r="E5" s="44" t="s">
        <v>124</v>
      </c>
      <c r="F5" s="50" t="s">
        <v>130</v>
      </c>
      <c r="G5" s="44">
        <v>1980</v>
      </c>
      <c r="H5" s="44">
        <v>1</v>
      </c>
      <c r="I5" s="51">
        <v>27603</v>
      </c>
      <c r="J5" s="52">
        <v>0.55552500000000005</v>
      </c>
      <c r="K5" s="52">
        <v>0.70809999999999995</v>
      </c>
      <c r="L5" s="52">
        <v>9.7799999999999998E-2</v>
      </c>
      <c r="M5" s="53">
        <v>4995.04</v>
      </c>
      <c r="N5" s="53">
        <v>1854948.65</v>
      </c>
      <c r="O5" s="53">
        <v>25601.23</v>
      </c>
      <c r="P5" s="53">
        <v>1885544.92</v>
      </c>
      <c r="Q5" s="53">
        <v>6458825.9699999997</v>
      </c>
      <c r="R5" s="44" t="s">
        <v>91</v>
      </c>
      <c r="S5" s="44" t="s">
        <v>131</v>
      </c>
    </row>
  </sheetData>
  <sheetProtection algorithmName="SHA-512" hashValue="Oy3LkTw1ItS3BHsSmm33eF0gUnEBXmCu1aMuarufB8z68AixicpLWWEfCFBwrxS/gN9thBDpRnnm5VI0tXDXjA==" saltValue="jgKs5qJT+kc7J2qf0pYqT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26F6B-EABE-4B3E-AA22-1B813CE11BAF}">
  <dimension ref="A1:T8"/>
  <sheetViews>
    <sheetView workbookViewId="0"/>
  </sheetViews>
  <sheetFormatPr defaultRowHeight="15"/>
  <cols>
    <col min="2" max="2" width="8.85546875" style="24"/>
    <col min="3" max="3" width="13.5703125" bestFit="1" customWidth="1"/>
    <col min="4" max="4" width="8.85546875" style="24"/>
    <col min="6" max="6" width="42.28515625" bestFit="1" customWidth="1"/>
    <col min="8" max="8" width="10.42578125" customWidth="1"/>
    <col min="11" max="11" width="11.28515625" customWidth="1"/>
    <col min="12" max="12" width="11.85546875" customWidth="1"/>
    <col min="13" max="17" width="13.7109375" customWidth="1"/>
    <col min="19" max="19" width="12.140625" customWidth="1"/>
    <col min="20" max="20" width="26.7109375" customWidth="1"/>
  </cols>
  <sheetData>
    <row r="1" spans="1:20">
      <c r="A1" s="35" t="s">
        <v>52</v>
      </c>
      <c r="B1" s="37"/>
      <c r="C1" s="34"/>
      <c r="D1" s="37"/>
      <c r="E1" s="34"/>
      <c r="F1" s="34"/>
      <c r="G1" s="34"/>
      <c r="H1" s="34"/>
      <c r="I1" s="34"/>
      <c r="J1" s="34"/>
      <c r="K1" s="34"/>
      <c r="L1" s="34"/>
      <c r="M1" s="34"/>
      <c r="N1" s="34"/>
      <c r="O1" s="34"/>
      <c r="P1" s="34"/>
      <c r="Q1" s="34"/>
      <c r="R1" s="34"/>
      <c r="S1" s="34"/>
    </row>
    <row r="3" spans="1:20" ht="60">
      <c r="A3" s="36" t="s">
        <v>1</v>
      </c>
      <c r="B3" s="38" t="s">
        <v>2</v>
      </c>
      <c r="C3" s="36" t="s">
        <v>3</v>
      </c>
      <c r="D3" s="38" t="s">
        <v>4</v>
      </c>
      <c r="E3" s="36" t="s">
        <v>49</v>
      </c>
      <c r="F3" s="36" t="s">
        <v>5</v>
      </c>
      <c r="G3" s="36" t="s">
        <v>6</v>
      </c>
      <c r="H3" s="36" t="s">
        <v>7</v>
      </c>
      <c r="I3" s="36" t="s">
        <v>8</v>
      </c>
      <c r="J3" s="36" t="s">
        <v>9</v>
      </c>
      <c r="K3" s="36" t="s">
        <v>10</v>
      </c>
      <c r="L3" s="36" t="s">
        <v>11</v>
      </c>
      <c r="M3" s="36" t="s">
        <v>40</v>
      </c>
      <c r="N3" s="36" t="s">
        <v>45</v>
      </c>
      <c r="O3" s="36" t="s">
        <v>46</v>
      </c>
      <c r="P3" s="36" t="s">
        <v>12</v>
      </c>
      <c r="Q3" s="36" t="s">
        <v>13</v>
      </c>
      <c r="R3" s="36" t="s">
        <v>14</v>
      </c>
      <c r="S3" s="36" t="s">
        <v>15</v>
      </c>
      <c r="T3" s="25" t="s">
        <v>71</v>
      </c>
    </row>
    <row r="4" spans="1:20">
      <c r="A4" s="44">
        <v>1</v>
      </c>
      <c r="B4" s="54" t="s">
        <v>98</v>
      </c>
      <c r="C4" s="50" t="s">
        <v>99</v>
      </c>
      <c r="D4" s="54" t="s">
        <v>100</v>
      </c>
      <c r="E4" s="44" t="s">
        <v>101</v>
      </c>
      <c r="F4" s="50" t="s">
        <v>102</v>
      </c>
      <c r="G4" s="44">
        <v>1970</v>
      </c>
      <c r="H4" s="44">
        <v>1</v>
      </c>
      <c r="I4" s="51">
        <v>20436</v>
      </c>
      <c r="J4" s="52">
        <v>0.44906249999999998</v>
      </c>
      <c r="K4" s="52">
        <v>0.54569999999999996</v>
      </c>
      <c r="L4" s="52">
        <v>0.15915000000000001</v>
      </c>
      <c r="M4" s="53">
        <v>170156.27</v>
      </c>
      <c r="N4" s="53">
        <v>1584544.66</v>
      </c>
      <c r="O4" s="53">
        <v>417719.99</v>
      </c>
      <c r="P4" s="53">
        <v>2172420.92</v>
      </c>
      <c r="Q4" s="53">
        <v>4781819.6399999997</v>
      </c>
      <c r="R4" s="44" t="s">
        <v>91</v>
      </c>
      <c r="S4" s="44" t="s">
        <v>103</v>
      </c>
    </row>
    <row r="5" spans="1:20">
      <c r="A5" s="44">
        <v>2</v>
      </c>
      <c r="B5" s="54" t="s">
        <v>95</v>
      </c>
      <c r="C5" s="50" t="s">
        <v>104</v>
      </c>
      <c r="D5" s="54" t="s">
        <v>105</v>
      </c>
      <c r="E5" s="44" t="s">
        <v>101</v>
      </c>
      <c r="F5" s="50" t="s">
        <v>106</v>
      </c>
      <c r="G5" s="44">
        <v>1974</v>
      </c>
      <c r="H5" s="44">
        <v>1</v>
      </c>
      <c r="I5" s="51">
        <v>28385</v>
      </c>
      <c r="J5" s="52">
        <v>0.58873750000000002</v>
      </c>
      <c r="K5" s="52">
        <v>0.66969999999999996</v>
      </c>
      <c r="L5" s="52">
        <v>0.34584999999999999</v>
      </c>
      <c r="M5" s="53">
        <v>243937.85</v>
      </c>
      <c r="N5" s="53">
        <v>1724480.14</v>
      </c>
      <c r="O5" s="53">
        <v>225424.58</v>
      </c>
      <c r="P5" s="53">
        <v>2193842.5699999998</v>
      </c>
      <c r="Q5" s="53">
        <v>6641806.1500000004</v>
      </c>
      <c r="R5" s="44"/>
      <c r="S5" s="44" t="s">
        <v>107</v>
      </c>
    </row>
    <row r="6" spans="1:20">
      <c r="A6" s="44">
        <v>3</v>
      </c>
      <c r="B6" s="54" t="s">
        <v>93</v>
      </c>
      <c r="C6" s="50" t="s">
        <v>94</v>
      </c>
      <c r="D6" s="54" t="s">
        <v>108</v>
      </c>
      <c r="E6" s="44" t="s">
        <v>101</v>
      </c>
      <c r="F6" s="50" t="s">
        <v>109</v>
      </c>
      <c r="G6" s="44">
        <v>1969</v>
      </c>
      <c r="H6" s="44">
        <v>3</v>
      </c>
      <c r="I6" s="51">
        <v>40045</v>
      </c>
      <c r="J6" s="52">
        <v>0.82909999999999995</v>
      </c>
      <c r="K6" s="52">
        <v>0.95520000000000005</v>
      </c>
      <c r="L6" s="52">
        <v>0.45079999999999998</v>
      </c>
      <c r="M6" s="53"/>
      <c r="N6" s="53">
        <v>406300.21</v>
      </c>
      <c r="O6" s="53">
        <v>13873.35</v>
      </c>
      <c r="P6" s="53">
        <v>420173.56</v>
      </c>
      <c r="Q6" s="53">
        <v>9370129.5500000007</v>
      </c>
      <c r="R6" s="44" t="s">
        <v>91</v>
      </c>
      <c r="S6" s="44" t="s">
        <v>110</v>
      </c>
    </row>
    <row r="7" spans="1:20">
      <c r="A7" s="44">
        <v>4</v>
      </c>
      <c r="B7" s="54" t="s">
        <v>111</v>
      </c>
      <c r="C7" s="50" t="s">
        <v>112</v>
      </c>
      <c r="D7" s="54" t="s">
        <v>113</v>
      </c>
      <c r="E7" s="44" t="s">
        <v>101</v>
      </c>
      <c r="F7" s="50" t="s">
        <v>114</v>
      </c>
      <c r="G7" s="44">
        <v>2005</v>
      </c>
      <c r="H7" s="44">
        <v>1</v>
      </c>
      <c r="I7" s="51">
        <v>45614</v>
      </c>
      <c r="J7" s="52">
        <v>0.88900000000000001</v>
      </c>
      <c r="K7" s="52">
        <v>0.97519999999999996</v>
      </c>
      <c r="L7" s="52">
        <v>0.63039999999999996</v>
      </c>
      <c r="M7" s="53"/>
      <c r="N7" s="53">
        <v>264944.36</v>
      </c>
      <c r="O7" s="53"/>
      <c r="P7" s="53">
        <v>264944.36</v>
      </c>
      <c r="Q7" s="53">
        <v>10673219.859999999</v>
      </c>
      <c r="R7" s="44"/>
      <c r="S7" s="44" t="s">
        <v>115</v>
      </c>
    </row>
    <row r="8" spans="1:20">
      <c r="A8" s="44">
        <v>5</v>
      </c>
      <c r="B8" s="54" t="s">
        <v>116</v>
      </c>
      <c r="C8" s="50" t="s">
        <v>117</v>
      </c>
      <c r="D8" s="54" t="s">
        <v>118</v>
      </c>
      <c r="E8" s="44" t="s">
        <v>101</v>
      </c>
      <c r="F8" s="50" t="s">
        <v>119</v>
      </c>
      <c r="G8" s="44">
        <v>2011</v>
      </c>
      <c r="H8" s="44">
        <v>1</v>
      </c>
      <c r="I8" s="51">
        <v>49168</v>
      </c>
      <c r="J8" s="52">
        <v>0.91049999999999998</v>
      </c>
      <c r="K8" s="52">
        <v>1</v>
      </c>
      <c r="L8" s="52">
        <v>0.64200000000000002</v>
      </c>
      <c r="M8" s="53"/>
      <c r="N8" s="53"/>
      <c r="O8" s="53"/>
      <c r="P8" s="53"/>
      <c r="Q8" s="53">
        <v>11504820.32</v>
      </c>
      <c r="R8" s="44" t="s">
        <v>91</v>
      </c>
      <c r="S8" s="44" t="s">
        <v>120</v>
      </c>
    </row>
  </sheetData>
  <sheetProtection algorithmName="SHA-512" hashValue="vlliSGZXHpgpWJkHZ0TxyR+mNXGp5DtvCOy2zvLIEYE9zPHYBO7w/nsVmZfQ7PCERBiGdJDr+QBKWZLX96BRRg==" saltValue="LgqaBXDVni6QDV1ozmwfB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6C3C-2420-44E2-A778-43ABC0389A9B}">
  <dimension ref="A1:T8"/>
  <sheetViews>
    <sheetView workbookViewId="0"/>
  </sheetViews>
  <sheetFormatPr defaultRowHeight="15"/>
  <cols>
    <col min="1" max="1" width="7.7109375" customWidth="1"/>
    <col min="2" max="2" width="10" style="24" customWidth="1"/>
    <col min="3" max="3" width="27.7109375" customWidth="1"/>
    <col min="4" max="4" width="10.7109375" style="24" customWidth="1"/>
    <col min="5" max="5" width="7.7109375" customWidth="1"/>
    <col min="6" max="6" width="58.42578125" customWidth="1"/>
    <col min="7" max="7" width="8.7109375" customWidth="1"/>
    <col min="8" max="8" width="10.7109375" customWidth="1"/>
    <col min="9" max="9" width="11.5703125" customWidth="1"/>
    <col min="10" max="12" width="12.7109375" customWidth="1"/>
    <col min="13" max="17" width="14.7109375" customWidth="1"/>
    <col min="18" max="18" width="8.7109375" customWidth="1"/>
    <col min="19" max="19" width="14.7109375" customWidth="1"/>
    <col min="20" max="20" width="27.5703125" customWidth="1"/>
  </cols>
  <sheetData>
    <row r="1" spans="1:20">
      <c r="A1" s="26" t="s">
        <v>50</v>
      </c>
    </row>
    <row r="3" spans="1:20" ht="60">
      <c r="A3" s="27" t="s">
        <v>1</v>
      </c>
      <c r="B3" s="33" t="s">
        <v>2</v>
      </c>
      <c r="C3" s="27" t="s">
        <v>3</v>
      </c>
      <c r="D3" s="33" t="s">
        <v>4</v>
      </c>
      <c r="E3" s="27" t="s">
        <v>49</v>
      </c>
      <c r="F3" s="27" t="s">
        <v>5</v>
      </c>
      <c r="G3" s="27" t="s">
        <v>6</v>
      </c>
      <c r="H3" s="27" t="s">
        <v>7</v>
      </c>
      <c r="I3" s="27" t="s">
        <v>8</v>
      </c>
      <c r="J3" s="27" t="s">
        <v>9</v>
      </c>
      <c r="K3" s="27" t="s">
        <v>10</v>
      </c>
      <c r="L3" s="27" t="s">
        <v>11</v>
      </c>
      <c r="M3" s="27" t="s">
        <v>40</v>
      </c>
      <c r="N3" s="27" t="s">
        <v>45</v>
      </c>
      <c r="O3" s="27" t="s">
        <v>46</v>
      </c>
      <c r="P3" s="27" t="s">
        <v>12</v>
      </c>
      <c r="Q3" s="27" t="s">
        <v>13</v>
      </c>
      <c r="R3" s="27" t="s">
        <v>14</v>
      </c>
      <c r="S3" s="27" t="s">
        <v>15</v>
      </c>
      <c r="T3" s="25" t="s">
        <v>71</v>
      </c>
    </row>
    <row r="4" spans="1:20">
      <c r="A4" s="47">
        <v>1</v>
      </c>
      <c r="B4" s="55" t="s">
        <v>72</v>
      </c>
      <c r="C4" s="46" t="s">
        <v>73</v>
      </c>
      <c r="D4" s="55" t="s">
        <v>74</v>
      </c>
      <c r="E4" s="47" t="s">
        <v>75</v>
      </c>
      <c r="F4" s="46" t="s">
        <v>76</v>
      </c>
      <c r="G4" s="47">
        <v>1948</v>
      </c>
      <c r="H4" s="47">
        <v>2</v>
      </c>
      <c r="I4" s="48">
        <v>27850</v>
      </c>
      <c r="J4" s="45">
        <v>0.56110000000000004</v>
      </c>
      <c r="K4" s="45">
        <v>0.70760000000000001</v>
      </c>
      <c r="L4" s="45">
        <v>0.1216</v>
      </c>
      <c r="M4" s="49">
        <v>539877.62</v>
      </c>
      <c r="N4" s="49">
        <v>1419506.84</v>
      </c>
      <c r="O4" s="49"/>
      <c r="P4" s="49">
        <v>1959384.46</v>
      </c>
      <c r="Q4" s="49">
        <v>6700431.5</v>
      </c>
      <c r="R4" s="47"/>
      <c r="S4" s="47" t="s">
        <v>77</v>
      </c>
    </row>
    <row r="5" spans="1:20">
      <c r="A5" s="47">
        <v>2</v>
      </c>
      <c r="B5" s="55" t="s">
        <v>78</v>
      </c>
      <c r="C5" s="46" t="s">
        <v>79</v>
      </c>
      <c r="D5" s="55" t="s">
        <v>80</v>
      </c>
      <c r="E5" s="47" t="s">
        <v>75</v>
      </c>
      <c r="F5" s="46" t="s">
        <v>81</v>
      </c>
      <c r="G5" s="47">
        <v>1961</v>
      </c>
      <c r="H5" s="47">
        <v>3</v>
      </c>
      <c r="I5" s="48">
        <v>26650</v>
      </c>
      <c r="J5" s="45">
        <v>0.56399999999999995</v>
      </c>
      <c r="K5" s="45">
        <v>0.69940000000000002</v>
      </c>
      <c r="L5" s="45">
        <v>0.1578</v>
      </c>
      <c r="M5" s="49">
        <v>408194.13</v>
      </c>
      <c r="N5" s="49">
        <v>841617.96</v>
      </c>
      <c r="O5" s="49">
        <v>677395.11</v>
      </c>
      <c r="P5" s="49">
        <v>1927207.2</v>
      </c>
      <c r="Q5" s="49">
        <v>6411723.5</v>
      </c>
      <c r="R5" s="47"/>
      <c r="S5" s="47" t="s">
        <v>82</v>
      </c>
    </row>
    <row r="6" spans="1:20">
      <c r="A6" s="47">
        <v>3</v>
      </c>
      <c r="B6" s="55" t="s">
        <v>83</v>
      </c>
      <c r="C6" s="46" t="s">
        <v>84</v>
      </c>
      <c r="D6" s="55" t="s">
        <v>85</v>
      </c>
      <c r="E6" s="47" t="s">
        <v>75</v>
      </c>
      <c r="F6" s="46" t="s">
        <v>86</v>
      </c>
      <c r="G6" s="47">
        <v>1900</v>
      </c>
      <c r="H6" s="47">
        <v>1</v>
      </c>
      <c r="I6" s="48">
        <v>20288</v>
      </c>
      <c r="J6" s="45">
        <v>0.71841250000000001</v>
      </c>
      <c r="K6" s="45">
        <v>0.90600000000000003</v>
      </c>
      <c r="L6" s="45">
        <v>0.15565000000000001</v>
      </c>
      <c r="M6" s="49"/>
      <c r="N6" s="49">
        <v>369041.56</v>
      </c>
      <c r="O6" s="49">
        <v>89798.54</v>
      </c>
      <c r="P6" s="49">
        <v>458840.1</v>
      </c>
      <c r="Q6" s="49">
        <v>4881089.92</v>
      </c>
      <c r="R6" s="47"/>
      <c r="S6" s="47" t="s">
        <v>87</v>
      </c>
    </row>
    <row r="7" spans="1:20">
      <c r="A7" s="47">
        <v>4</v>
      </c>
      <c r="B7" s="55" t="s">
        <v>88</v>
      </c>
      <c r="C7" s="46" t="s">
        <v>89</v>
      </c>
      <c r="D7" s="55" t="s">
        <v>88</v>
      </c>
      <c r="E7" s="47" t="s">
        <v>75</v>
      </c>
      <c r="F7" s="46" t="s">
        <v>90</v>
      </c>
      <c r="G7" s="47">
        <v>1985</v>
      </c>
      <c r="H7" s="47">
        <v>1</v>
      </c>
      <c r="I7" s="48">
        <v>29943</v>
      </c>
      <c r="J7" s="45">
        <v>0.752475</v>
      </c>
      <c r="K7" s="45">
        <v>0.77270000000000005</v>
      </c>
      <c r="L7" s="45">
        <v>0.69179999999999997</v>
      </c>
      <c r="M7" s="49">
        <v>1140415.99</v>
      </c>
      <c r="N7" s="49">
        <v>40490.720000000001</v>
      </c>
      <c r="O7" s="49">
        <v>456791.24</v>
      </c>
      <c r="P7" s="49">
        <v>1637697.95</v>
      </c>
      <c r="Q7" s="49">
        <v>7203986.3700000001</v>
      </c>
      <c r="R7" s="47" t="s">
        <v>91</v>
      </c>
      <c r="S7" s="47" t="s">
        <v>92</v>
      </c>
    </row>
    <row r="8" spans="1:20">
      <c r="A8" s="47">
        <v>5</v>
      </c>
      <c r="B8" s="55" t="s">
        <v>93</v>
      </c>
      <c r="C8" s="46" t="s">
        <v>94</v>
      </c>
      <c r="D8" s="55" t="s">
        <v>95</v>
      </c>
      <c r="E8" s="47" t="s">
        <v>75</v>
      </c>
      <c r="F8" s="46" t="s">
        <v>96</v>
      </c>
      <c r="G8" s="47">
        <v>2009</v>
      </c>
      <c r="H8" s="47">
        <v>3</v>
      </c>
      <c r="I8" s="48">
        <v>27273</v>
      </c>
      <c r="J8" s="45">
        <v>0.76290000000000002</v>
      </c>
      <c r="K8" s="45">
        <v>0.96540000000000004</v>
      </c>
      <c r="L8" s="45">
        <v>0.15540000000000001</v>
      </c>
      <c r="M8" s="49"/>
      <c r="N8" s="49">
        <v>4017.23</v>
      </c>
      <c r="O8" s="49">
        <v>222814.16</v>
      </c>
      <c r="P8" s="49">
        <v>226831.39</v>
      </c>
      <c r="Q8" s="49">
        <v>6561611.0700000003</v>
      </c>
      <c r="R8" s="47"/>
      <c r="S8" s="47" t="s">
        <v>97</v>
      </c>
    </row>
  </sheetData>
  <sheetProtection algorithmName="SHA-512" hashValue="Z7Ek+Vt+4YKGJNhsWvyBhftVcKGSYIQOQ76b7/t5UKadzhqlqA6l8onEImZAbhhjymB2Hy8MYbHwP+jn/ARJCg==" saltValue="bkuZ9cHYF+Aerc/b+8z64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OFO - Office of Finance and Operations</Accessibility_x0020_Office>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2020-02-25T05:00:00+00:00</Publication_x0020_Date>
    <Audience1 xmlns="3a62de7d-ba57-4f43-9dae-9623ba637be0"/>
    <_dlc_DocId xmlns="3a62de7d-ba57-4f43-9dae-9623ba637be0">KYED-258-804</_dlc_DocId>
    <_dlc_DocIdUrl xmlns="3a62de7d-ba57-4f43-9dae-9623ba637be0">
      <Url>https://www.education.ky.gov/districts/fac/_layouts/15/DocIdRedir.aspx?ID=KYED-258-804</Url>
      <Description>KYED-258-804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KDE Document" ma:contentTypeID="0x0101001BEB557DBE01834EAB47A683706DCD5B00F503EDB72D3F1B41ABF6D87AAEFE693A" ma:contentTypeVersion="28" ma:contentTypeDescription="" ma:contentTypeScope="" ma:versionID="4656e771591f1ff3673f5680e9ffb6ee">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6f38eb1e008c7a035d2df6072afc5d61"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0A79967-BEE2-4ECA-A906-4D782307393D}">
  <ds:schemaRefs>
    <ds:schemaRef ds:uri="http://purl.org/dc/terms/"/>
    <ds:schemaRef ds:uri="3a62de7d-ba57-4f43-9dae-9623ba637be0"/>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B3748C72-82F3-45F5-8703-B314A96D98CB}">
  <ds:schemaRefs>
    <ds:schemaRef ds:uri="http://schemas.microsoft.com/sharepoint/v3/contenttype/forms"/>
  </ds:schemaRefs>
</ds:datastoreItem>
</file>

<file path=customXml/itemProps3.xml><?xml version="1.0" encoding="utf-8"?>
<ds:datastoreItem xmlns:ds="http://schemas.openxmlformats.org/officeDocument/2006/customXml" ds:itemID="{D7793621-52D9-4870-94BF-C278697816F6}"/>
</file>

<file path=customXml/itemProps4.xml><?xml version="1.0" encoding="utf-8"?>
<ds:datastoreItem xmlns:ds="http://schemas.openxmlformats.org/officeDocument/2006/customXml" ds:itemID="{A3698A81-1FF6-4156-A46D-732A9522E65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Summary</vt:lpstr>
      <vt:lpstr>Field Descriptions</vt:lpstr>
      <vt:lpstr>By Rank A1 and A5 Schools</vt:lpstr>
      <vt:lpstr>By District A1 and A5 Schools</vt:lpstr>
      <vt:lpstr>By Rank A2 and A6 Schools</vt:lpstr>
      <vt:lpstr>By Rank C2 and D1 Schools</vt:lpstr>
      <vt:lpstr>By Rank A3 and A4 Schools</vt:lpstr>
      <vt:lpstr>'Field Descriptions'!Print_Area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Official State Report</dc:title>
  <dc:creator>Patterson-Grant, Paige</dc:creator>
  <cp:lastModifiedBy>Galloway, Patrick - Division of District Support</cp:lastModifiedBy>
  <cp:lastPrinted>2019-10-01T13:26:52Z</cp:lastPrinted>
  <dcterms:created xsi:type="dcterms:W3CDTF">2019-09-19T21:01:35Z</dcterms:created>
  <dcterms:modified xsi:type="dcterms:W3CDTF">2020-02-25T15:20:04Z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0x0101001BEB557DBE01834EAB47A683706DCD5B00F503EDB72D3F1B41ABF6D87AAEFE693A</vt:lpwstr>
  </property>
  <property fmtid="{D5CDD505-2E9C-101B-9397-08002B2CF9AE}" pid="3" name="_dlc_DocIdItemGuid">
    <vt:lpwstr>2efc7a1c-ace7-434f-bac0-7868f72f74be</vt:lpwstr>
  </property>
</Properties>
</file>