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wney\OneDrive - KDE - Staff\Desktop\SEEK RUNS\FY 2021 SEEK\FY 20-21 SEEK Final\"/>
    </mc:Choice>
  </mc:AlternateContent>
  <bookViews>
    <workbookView xWindow="0" yWindow="0" windowWidth="23040" windowHeight="9096"/>
  </bookViews>
  <sheets>
    <sheet name="Adjustments" sheetId="1" r:id="rId1"/>
  </sheets>
  <definedNames>
    <definedName name="_xlnm.Print_Titles" localSheetId="0">Adjustments!$1:$4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76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5" i="1"/>
  <c r="C176" i="1" l="1"/>
  <c r="B176" i="1" l="1"/>
</calcChain>
</file>

<file path=xl/sharedStrings.xml><?xml version="1.0" encoding="utf-8"?>
<sst xmlns="http://schemas.openxmlformats.org/spreadsheetml/2006/main" count="184" uniqueCount="182">
  <si>
    <t>District</t>
  </si>
  <si>
    <t>001 Adair County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</si>
  <si>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</si>
  <si>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</si>
  <si>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</si>
  <si>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</si>
  <si>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</si>
  <si>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</si>
  <si>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</si>
  <si>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</si>
  <si>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</si>
  <si>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</si>
  <si>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</si>
  <si>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</si>
  <si>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</si>
  <si>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</si>
  <si>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</si>
  <si>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</si>
  <si>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</si>
  <si>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</si>
  <si>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</si>
  <si>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</si>
  <si>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</si>
  <si>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</si>
  <si>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</si>
  <si>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</si>
  <si>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</si>
  <si>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</si>
  <si>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</si>
  <si>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</si>
  <si>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</si>
  <si>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</si>
  <si>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</si>
  <si>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</si>
  <si>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</si>
  <si>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</si>
  <si>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</si>
  <si>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</si>
  <si>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</si>
  <si>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</si>
  <si>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</si>
  <si>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</si>
  <si>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</si>
  <si>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</si>
  <si>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</si>
  <si>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</si>
  <si>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</si>
  <si>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</si>
  <si>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</si>
  <si>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</si>
  <si>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</si>
  <si>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</si>
  <si>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</si>
  <si>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</si>
  <si>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</si>
  <si>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</si>
  <si>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</si>
  <si>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</si>
  <si>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</si>
  <si>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</si>
  <si>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</si>
  <si>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</si>
  <si>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</si>
  <si>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</si>
  <si>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</si>
  <si>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</si>
  <si>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</si>
  <si>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</si>
  <si>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</si>
  <si>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</si>
  <si>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</si>
  <si>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</si>
  <si>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</si>
  <si>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</si>
  <si>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</si>
  <si>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</si>
  <si>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</si>
  <si>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</si>
  <si>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</si>
  <si>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</si>
  <si>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</si>
  <si>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</si>
  <si>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</si>
  <si>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</si>
  <si>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</si>
  <si>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</si>
  <si>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</si>
  <si>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</si>
  <si>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</si>
  <si>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</si>
  <si>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</si>
  <si>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</si>
  <si>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</si>
  <si>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</si>
  <si>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</si>
  <si>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</si>
  <si>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</si>
  <si>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</si>
  <si>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</si>
  <si>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</si>
  <si>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</si>
  <si>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</si>
  <si>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</si>
  <si>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</si>
  <si>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</si>
  <si>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</si>
  <si>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</si>
  <si>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</si>
  <si>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</si>
  <si>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</si>
  <si>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</si>
  <si>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</si>
  <si>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</si>
  <si>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</si>
  <si>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</si>
  <si>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</si>
  <si>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</si>
  <si>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</si>
  <si>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</si>
  <si>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</si>
  <si>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</si>
  <si>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</si>
  <si>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</si>
  <si>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</si>
  <si>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</si>
  <si>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</si>
  <si>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</si>
  <si>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</si>
  <si>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</si>
  <si>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</si>
  <si>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</si>
  <si>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</si>
  <si>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</si>
  <si>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</si>
  <si>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</si>
  <si>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</si>
  <si>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</si>
  <si>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</si>
  <si>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</si>
  <si>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</si>
  <si>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</si>
  <si>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</si>
  <si>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</si>
  <si>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</si>
  <si>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</si>
  <si>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</si>
  <si>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</si>
  <si>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</si>
  <si>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</si>
  <si>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</si>
  <si>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</si>
  <si>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</si>
  <si>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</si>
  <si>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</si>
  <si>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</si>
  <si>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</si>
  <si>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</si>
  <si>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</si>
  <si>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</si>
  <si>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</si>
  <si>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</si>
  <si>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</si>
  <si>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</si>
  <si>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</si>
  <si>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</si>
  <si>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</si>
  <si>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</si>
  <si>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</si>
  <si>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</si>
  <si>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</si>
  <si>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</si>
  <si>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</si>
  <si>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>State Totals:</t>
  </si>
  <si>
    <t>Coronavirus Relief Fund (CRF)</t>
  </si>
  <si>
    <t>Early Graduation Scholarship</t>
  </si>
  <si>
    <t>FY2020-2021 SEEK Final Calculation</t>
  </si>
  <si>
    <t>SEEK one page per district</t>
  </si>
  <si>
    <t xml:space="preserve">Adjustment (Early Grad) </t>
  </si>
  <si>
    <t>FY2020-2021 Final SEEK</t>
  </si>
  <si>
    <t>Kentucky Department of Education</t>
  </si>
  <si>
    <t>Division of District Support</t>
  </si>
  <si>
    <t>AMOUNT PER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</si>
</sst>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8" formatCode="m/d/yy;@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7"/>
      <color rgb="FF000000"/>
      <name val="Tahoma"/>
      <family val="2"/>
    </font>
    <font>
      <b/>
      <u/>
      <sz val="13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  <scheme val="minor"/>
    </font>
    <font>
      <b/>
      <sz val="12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8"/>
      <name val="Calibri"/>
      <family val="2"/>
    </font>
    <font>
      <b/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rgb="FFF5F5F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</cellStyleXfs>
  <cellXfs count="27"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left" readingOrder="1"/>
    </xf>
    <xf numFmtId="0" fontId="4" fillId="2" borderId="0" xfId="0" applyNumberFormat="1" applyFont="1" applyFill="1" applyBorder="1" applyAlignment="1">
      <alignment horizontal="left" vertical="center" readingOrder="1"/>
    </xf>
    <xf numFmtId="0" fontId="5" fillId="3" borderId="1" xfId="0" applyNumberFormat="1" applyFont="1" applyFill="1" applyBorder="1" applyAlignment="1">
      <alignment horizontal="center" wrapText="1" readingOrder="1"/>
    </xf>
    <xf numFmtId="0" fontId="5" fillId="2" borderId="1" xfId="0" applyNumberFormat="1" applyFont="1" applyFill="1" applyBorder="1" applyAlignment="1">
      <alignment horizontal="right" vertical="center" wrapText="1" readingOrder="1"/>
    </xf>
    <xf numFmtId="6" fontId="2" fillId="0" borderId="0" xfId="0" applyNumberFormat="1" applyFont="1" applyFill="1" applyBorder="1"/>
    <xf numFmtId="44" fontId="6" fillId="2" borderId="1" xfId="2" applyFont="1" applyFill="1" applyBorder="1" applyAlignment="1">
      <alignment horizontal="right" vertical="center" wrapText="1" readingOrder="1"/>
    </xf>
    <xf numFmtId="44" fontId="2" fillId="0" borderId="0" xfId="0" applyNumberFormat="1" applyFont="1" applyFill="1" applyBorder="1"/>
    <xf numFmtId="1" fontId="2" fillId="0" borderId="0" xfId="0" applyNumberFormat="1" applyFont="1" applyFill="1" applyBorder="1"/>
    <xf numFmtId="165" fontId="2" fillId="0" borderId="1" xfId="2" applyNumberFormat="1" applyFont="1" applyFill="1" applyBorder="1"/>
    <xf numFmtId="0" fontId="9" fillId="0" borderId="0" xfId="0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vertical="center" wrapText="1" readingOrder="1"/>
    </xf>
    <xf numFmtId="0" fontId="7" fillId="5" borderId="1" xfId="0" applyNumberFormat="1" applyFont="1" applyFill="1" applyBorder="1" applyAlignment="1">
      <alignment vertical="center" wrapText="1" readingOrder="1"/>
    </xf>
    <xf numFmtId="0" fontId="7" fillId="6" borderId="1" xfId="0" applyNumberFormat="1" applyFont="1" applyFill="1" applyBorder="1" applyAlignment="1">
      <alignment vertical="center" wrapText="1" readingOrder="1"/>
    </xf>
    <xf numFmtId="164" fontId="5" fillId="0" borderId="1" xfId="1" applyNumberFormat="1" applyFont="1" applyFill="1" applyBorder="1" applyAlignment="1">
      <alignment horizontal="center" wrapText="1" readingOrder="1"/>
    </xf>
    <xf numFmtId="44" fontId="6" fillId="0" borderId="1" xfId="4" applyNumberFormat="1" applyFont="1" applyFill="1" applyBorder="1" applyAlignment="1">
      <alignment vertical="top" readingOrder="1"/>
    </xf>
    <xf numFmtId="43" fontId="6" fillId="0" borderId="1" xfId="1" applyFont="1" applyBorder="1"/>
    <xf numFmtId="165" fontId="7" fillId="0" borderId="1" xfId="0" applyNumberFormat="1" applyFont="1" applyFill="1" applyBorder="1"/>
    <xf numFmtId="0" fontId="10" fillId="3" borderId="1" xfId="0" applyNumberFormat="1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165" fontId="7" fillId="0" borderId="1" xfId="2" applyNumberFormat="1" applyFont="1" applyFill="1" applyBorder="1"/>
    <xf numFmtId="0" fontId="12" fillId="0" borderId="0" xfId="0" applyFont="1" applyFill="1" applyBorder="1"/>
    <xf numFmtId="168" fontId="12" fillId="0" borderId="0" xfId="0" applyNumberFormat="1" applyFont="1" applyFill="1" applyBorder="1" applyAlignment="1">
      <alignment horizontal="left"/>
    </xf>
    <xf numFmtId="0" fontId="11" fillId="7" borderId="1" xfId="0" applyFont="1" applyFill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A9A9A9"/>
      <rgbColor rgb="00D3D3D3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4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1" sqref="E1:E1048576"/>
    </sheetView>
  </sheetViews>
  <sheetFormatPr defaultRowHeight="14.4" x14ac:dyDescent="0.3"/>
  <cols>
    <col min="1" max="1" width="34.109375" customWidth="1"/>
    <col min="2" max="2" width="24.33203125" customWidth="1"/>
    <col min="3" max="3" width="19.6640625" bestFit="1" customWidth="1"/>
    <col min="4" max="4" width="28.21875" customWidth="1"/>
    <col min="7" max="7" width="10.6640625" bestFit="1" customWidth="1"/>
  </cols>
  <sheetData>
    <row r="1" spans="1:7" s="1" customFormat="1" ht="18" customHeight="1" x14ac:dyDescent="0.3">
      <c r="A1" s="4" t="s">
        <v>178</v>
      </c>
      <c r="B1" s="2"/>
    </row>
    <row r="2" spans="1:7" s="1" customFormat="1" ht="18" customHeight="1" x14ac:dyDescent="0.3">
      <c r="A2" s="12"/>
      <c r="B2" s="2"/>
      <c r="D2" s="21" t="s">
        <v>176</v>
      </c>
    </row>
    <row r="3" spans="1:7" s="1" customFormat="1" ht="18" customHeight="1" x14ac:dyDescent="0.3">
      <c r="A3" s="3"/>
      <c r="B3" s="20" t="s">
        <v>181</v>
      </c>
      <c r="C3" s="20" t="s">
        <v>181</v>
      </c>
      <c r="D3" s="26" t="s">
        <v>175</v>
      </c>
    </row>
    <row r="4" spans="1:7" ht="28.8" customHeight="1" x14ac:dyDescent="0.3">
      <c r="A4" s="5" t="s">
        <v>0</v>
      </c>
      <c r="B4" s="16" t="s">
        <v>173</v>
      </c>
      <c r="C4" s="16" t="s">
        <v>174</v>
      </c>
      <c r="D4" s="22" t="s">
        <v>177</v>
      </c>
    </row>
    <row r="5" spans="1:7" x14ac:dyDescent="0.3">
      <c r="A5" s="14" t="s">
        <v>1</v>
      </c>
      <c r="B5" s="11">
        <v>649043</v>
      </c>
      <c r="C5" s="19"/>
      <c r="D5" s="23">
        <f>B5+C5</f>
        <v>649043</v>
      </c>
      <c r="E5" s="7"/>
      <c r="G5" s="7"/>
    </row>
    <row r="6" spans="1:7" x14ac:dyDescent="0.3">
      <c r="A6" s="13" t="s">
        <v>2</v>
      </c>
      <c r="B6" s="11">
        <v>706156</v>
      </c>
      <c r="C6" s="17">
        <v>2000</v>
      </c>
      <c r="D6" s="23">
        <f t="shared" ref="D6:D69" si="0">B6+C6</f>
        <v>708156</v>
      </c>
      <c r="E6" s="7"/>
      <c r="G6" s="7"/>
    </row>
    <row r="7" spans="1:7" x14ac:dyDescent="0.3">
      <c r="A7" s="14" t="s">
        <v>3</v>
      </c>
      <c r="B7" s="11">
        <v>35457</v>
      </c>
      <c r="C7" s="19"/>
      <c r="D7" s="23">
        <f t="shared" si="0"/>
        <v>35457</v>
      </c>
      <c r="E7" s="7"/>
      <c r="G7" s="7"/>
    </row>
    <row r="8" spans="1:7" x14ac:dyDescent="0.3">
      <c r="A8" s="13" t="s">
        <v>4</v>
      </c>
      <c r="B8" s="11">
        <v>661953</v>
      </c>
      <c r="C8" s="19"/>
      <c r="D8" s="23">
        <f t="shared" si="0"/>
        <v>661953</v>
      </c>
      <c r="E8" s="7"/>
      <c r="G8" s="7"/>
    </row>
    <row r="9" spans="1:7" x14ac:dyDescent="0.3">
      <c r="A9" s="14" t="s">
        <v>5</v>
      </c>
      <c r="B9" s="11">
        <v>800580</v>
      </c>
      <c r="C9" s="19"/>
      <c r="D9" s="23">
        <f t="shared" si="0"/>
        <v>800580</v>
      </c>
      <c r="E9" s="7"/>
      <c r="G9" s="7"/>
    </row>
    <row r="10" spans="1:7" x14ac:dyDescent="0.3">
      <c r="A10" s="13" t="s">
        <v>6</v>
      </c>
      <c r="B10" s="11">
        <v>76594</v>
      </c>
      <c r="C10" s="19"/>
      <c r="D10" s="23">
        <f t="shared" si="0"/>
        <v>76594</v>
      </c>
      <c r="E10" s="7"/>
      <c r="G10" s="7"/>
    </row>
    <row r="11" spans="1:7" x14ac:dyDescent="0.3">
      <c r="A11" s="14" t="s">
        <v>7</v>
      </c>
      <c r="B11" s="11">
        <v>215636</v>
      </c>
      <c r="C11" s="19"/>
      <c r="D11" s="23">
        <f t="shared" si="0"/>
        <v>215636</v>
      </c>
      <c r="E11" s="7"/>
      <c r="G11" s="7"/>
    </row>
    <row r="12" spans="1:7" x14ac:dyDescent="0.3">
      <c r="A12" s="13" t="s">
        <v>8</v>
      </c>
      <c r="B12" s="11">
        <v>160553</v>
      </c>
      <c r="C12" s="17">
        <v>2000</v>
      </c>
      <c r="D12" s="23">
        <f t="shared" si="0"/>
        <v>162553</v>
      </c>
      <c r="E12" s="7"/>
      <c r="G12" s="7"/>
    </row>
    <row r="13" spans="1:7" x14ac:dyDescent="0.3">
      <c r="A13" s="14" t="s">
        <v>9</v>
      </c>
      <c r="B13" s="11">
        <v>488278</v>
      </c>
      <c r="C13" s="19"/>
      <c r="D13" s="23">
        <f t="shared" si="0"/>
        <v>488278</v>
      </c>
      <c r="E13" s="7"/>
      <c r="G13" s="7"/>
    </row>
    <row r="14" spans="1:7" x14ac:dyDescent="0.3">
      <c r="A14" s="15" t="s">
        <v>10</v>
      </c>
      <c r="B14" s="11">
        <v>1121047</v>
      </c>
      <c r="C14" s="17">
        <v>2000</v>
      </c>
      <c r="D14" s="23">
        <f t="shared" si="0"/>
        <v>1123047</v>
      </c>
      <c r="E14" s="7"/>
      <c r="G14" s="7"/>
    </row>
    <row r="15" spans="1:7" x14ac:dyDescent="0.3">
      <c r="A15" s="14" t="s">
        <v>11</v>
      </c>
      <c r="B15" s="11">
        <v>478720</v>
      </c>
      <c r="C15" s="17">
        <v>2000</v>
      </c>
      <c r="D15" s="23">
        <f t="shared" si="0"/>
        <v>480720</v>
      </c>
      <c r="E15" s="7"/>
      <c r="G15" s="7"/>
    </row>
    <row r="16" spans="1:7" x14ac:dyDescent="0.3">
      <c r="A16" s="13" t="s">
        <v>12</v>
      </c>
      <c r="B16" s="11">
        <v>238364</v>
      </c>
      <c r="C16" s="19"/>
      <c r="D16" s="23">
        <f t="shared" si="0"/>
        <v>238364</v>
      </c>
      <c r="E16" s="7"/>
      <c r="G16" s="7"/>
    </row>
    <row r="17" spans="1:7" x14ac:dyDescent="0.3">
      <c r="A17" s="14" t="s">
        <v>13</v>
      </c>
      <c r="B17" s="11">
        <v>725825</v>
      </c>
      <c r="C17" s="19"/>
      <c r="D17" s="23">
        <f t="shared" si="0"/>
        <v>725825</v>
      </c>
      <c r="E17" s="7"/>
      <c r="G17" s="7"/>
    </row>
    <row r="18" spans="1:7" x14ac:dyDescent="0.3">
      <c r="A18" s="13" t="s">
        <v>14</v>
      </c>
      <c r="B18" s="11">
        <v>81672</v>
      </c>
      <c r="C18" s="19"/>
      <c r="D18" s="23">
        <f t="shared" si="0"/>
        <v>81672</v>
      </c>
      <c r="E18" s="7"/>
      <c r="G18" s="7"/>
    </row>
    <row r="19" spans="1:7" x14ac:dyDescent="0.3">
      <c r="A19" s="14" t="s">
        <v>15</v>
      </c>
      <c r="B19" s="11">
        <v>305807</v>
      </c>
      <c r="C19" s="19"/>
      <c r="D19" s="23">
        <f t="shared" si="0"/>
        <v>305807</v>
      </c>
      <c r="E19" s="7"/>
      <c r="G19" s="7"/>
    </row>
    <row r="20" spans="1:7" x14ac:dyDescent="0.3">
      <c r="A20" s="13" t="s">
        <v>16</v>
      </c>
      <c r="B20" s="11">
        <v>2769889</v>
      </c>
      <c r="C20" s="19"/>
      <c r="D20" s="23">
        <f t="shared" si="0"/>
        <v>2769889</v>
      </c>
      <c r="E20" s="7"/>
      <c r="G20" s="7"/>
    </row>
    <row r="21" spans="1:7" x14ac:dyDescent="0.3">
      <c r="A21" s="14" t="s">
        <v>17</v>
      </c>
      <c r="B21" s="11">
        <v>518938</v>
      </c>
      <c r="C21" s="17">
        <v>2000</v>
      </c>
      <c r="D21" s="23">
        <f t="shared" si="0"/>
        <v>520938</v>
      </c>
      <c r="E21" s="7"/>
      <c r="G21" s="7"/>
    </row>
    <row r="22" spans="1:7" x14ac:dyDescent="0.3">
      <c r="A22" s="13" t="s">
        <v>18</v>
      </c>
      <c r="B22" s="11">
        <v>918202</v>
      </c>
      <c r="C22" s="19"/>
      <c r="D22" s="23">
        <f t="shared" si="0"/>
        <v>918202</v>
      </c>
      <c r="E22" s="7"/>
      <c r="G22" s="7"/>
    </row>
    <row r="23" spans="1:7" x14ac:dyDescent="0.3">
      <c r="A23" s="14" t="s">
        <v>19</v>
      </c>
      <c r="B23" s="11">
        <v>649256</v>
      </c>
      <c r="C23" s="19"/>
      <c r="D23" s="23">
        <f t="shared" si="0"/>
        <v>649256</v>
      </c>
      <c r="E23" s="7"/>
      <c r="G23" s="7"/>
    </row>
    <row r="24" spans="1:7" x14ac:dyDescent="0.3">
      <c r="A24" s="13" t="s">
        <v>20</v>
      </c>
      <c r="B24" s="11">
        <v>585988</v>
      </c>
      <c r="C24" s="19"/>
      <c r="D24" s="23">
        <f t="shared" si="0"/>
        <v>585988</v>
      </c>
      <c r="E24" s="7"/>
      <c r="G24" s="7"/>
    </row>
    <row r="25" spans="1:7" x14ac:dyDescent="0.3">
      <c r="A25" s="14" t="s">
        <v>21</v>
      </c>
      <c r="B25" s="11">
        <v>292103</v>
      </c>
      <c r="C25" s="17">
        <v>4000</v>
      </c>
      <c r="D25" s="23">
        <f t="shared" si="0"/>
        <v>296103</v>
      </c>
      <c r="E25" s="7"/>
      <c r="G25" s="7"/>
    </row>
    <row r="26" spans="1:7" x14ac:dyDescent="0.3">
      <c r="A26" s="13" t="s">
        <v>22</v>
      </c>
      <c r="B26" s="11">
        <v>531078</v>
      </c>
      <c r="C26" s="19"/>
      <c r="D26" s="23">
        <f t="shared" si="0"/>
        <v>531078</v>
      </c>
      <c r="E26" s="7"/>
      <c r="G26" s="7"/>
    </row>
    <row r="27" spans="1:7" x14ac:dyDescent="0.3">
      <c r="A27" s="14" t="s">
        <v>23</v>
      </c>
      <c r="B27" s="11">
        <v>526111</v>
      </c>
      <c r="C27" s="17">
        <v>2000</v>
      </c>
      <c r="D27" s="23">
        <f t="shared" si="0"/>
        <v>528111</v>
      </c>
      <c r="E27" s="7"/>
      <c r="G27" s="7"/>
    </row>
    <row r="28" spans="1:7" x14ac:dyDescent="0.3">
      <c r="A28" s="13" t="s">
        <v>24</v>
      </c>
      <c r="B28" s="11">
        <v>2138986</v>
      </c>
      <c r="C28" s="17">
        <v>8000</v>
      </c>
      <c r="D28" s="23">
        <f t="shared" si="0"/>
        <v>2146986</v>
      </c>
      <c r="E28" s="7"/>
      <c r="G28" s="7"/>
    </row>
    <row r="29" spans="1:7" x14ac:dyDescent="0.3">
      <c r="A29" s="14" t="s">
        <v>25</v>
      </c>
      <c r="B29" s="11">
        <v>85440</v>
      </c>
      <c r="C29" s="19"/>
      <c r="D29" s="23">
        <f t="shared" si="0"/>
        <v>85440</v>
      </c>
      <c r="E29" s="7"/>
      <c r="G29" s="7"/>
    </row>
    <row r="30" spans="1:7" x14ac:dyDescent="0.3">
      <c r="A30" s="13" t="s">
        <v>26</v>
      </c>
      <c r="B30" s="11">
        <v>586121</v>
      </c>
      <c r="C30" s="19"/>
      <c r="D30" s="23">
        <f t="shared" si="0"/>
        <v>586121</v>
      </c>
      <c r="E30" s="7"/>
      <c r="G30" s="7"/>
    </row>
    <row r="31" spans="1:7" x14ac:dyDescent="0.3">
      <c r="A31" s="14" t="s">
        <v>27</v>
      </c>
      <c r="B31" s="11">
        <v>433196</v>
      </c>
      <c r="C31" s="19"/>
      <c r="D31" s="23">
        <f t="shared" si="0"/>
        <v>433196</v>
      </c>
      <c r="E31" s="7"/>
      <c r="G31" s="7"/>
    </row>
    <row r="32" spans="1:7" x14ac:dyDescent="0.3">
      <c r="A32" s="13" t="s">
        <v>28</v>
      </c>
      <c r="B32" s="11">
        <v>477604</v>
      </c>
      <c r="C32" s="19"/>
      <c r="D32" s="23">
        <f t="shared" si="0"/>
        <v>477604</v>
      </c>
      <c r="E32" s="7"/>
      <c r="G32" s="7"/>
    </row>
    <row r="33" spans="1:7" x14ac:dyDescent="0.3">
      <c r="A33" s="14" t="s">
        <v>29</v>
      </c>
      <c r="B33" s="11">
        <v>691890</v>
      </c>
      <c r="C33" s="19"/>
      <c r="D33" s="23">
        <f t="shared" si="0"/>
        <v>691890</v>
      </c>
      <c r="E33" s="7"/>
      <c r="G33" s="7"/>
    </row>
    <row r="34" spans="1:7" x14ac:dyDescent="0.3">
      <c r="A34" s="13" t="s">
        <v>30</v>
      </c>
      <c r="B34" s="11">
        <v>280486</v>
      </c>
      <c r="C34" s="19"/>
      <c r="D34" s="23">
        <f t="shared" si="0"/>
        <v>280486</v>
      </c>
      <c r="E34" s="7"/>
      <c r="G34" s="7"/>
    </row>
    <row r="35" spans="1:7" x14ac:dyDescent="0.3">
      <c r="A35" s="14" t="s">
        <v>31</v>
      </c>
      <c r="B35" s="11">
        <v>150463</v>
      </c>
      <c r="C35" s="19"/>
      <c r="D35" s="23">
        <f t="shared" si="0"/>
        <v>150463</v>
      </c>
      <c r="E35" s="7"/>
      <c r="G35" s="7"/>
    </row>
    <row r="36" spans="1:7" x14ac:dyDescent="0.3">
      <c r="A36" s="13" t="s">
        <v>32</v>
      </c>
      <c r="B36" s="11">
        <v>430064</v>
      </c>
      <c r="C36" s="19"/>
      <c r="D36" s="23">
        <f t="shared" si="0"/>
        <v>430064</v>
      </c>
      <c r="E36" s="7"/>
      <c r="G36" s="7"/>
    </row>
    <row r="37" spans="1:7" x14ac:dyDescent="0.3">
      <c r="A37" s="14" t="s">
        <v>33</v>
      </c>
      <c r="B37" s="11">
        <v>1095883</v>
      </c>
      <c r="C37" s="17">
        <v>2000</v>
      </c>
      <c r="D37" s="23">
        <f t="shared" si="0"/>
        <v>1097883</v>
      </c>
      <c r="E37" s="7"/>
      <c r="G37" s="7"/>
    </row>
    <row r="38" spans="1:7" x14ac:dyDescent="0.3">
      <c r="A38" s="13" t="s">
        <v>34</v>
      </c>
      <c r="B38" s="11">
        <v>603025</v>
      </c>
      <c r="C38" s="17">
        <v>2000</v>
      </c>
      <c r="D38" s="23">
        <f t="shared" si="0"/>
        <v>605025</v>
      </c>
      <c r="E38" s="7"/>
      <c r="G38" s="7"/>
    </row>
    <row r="39" spans="1:7" x14ac:dyDescent="0.3">
      <c r="A39" s="14" t="s">
        <v>35</v>
      </c>
      <c r="B39" s="11">
        <v>121024</v>
      </c>
      <c r="C39" s="19"/>
      <c r="D39" s="23">
        <f t="shared" si="0"/>
        <v>121024</v>
      </c>
      <c r="E39" s="7"/>
      <c r="G39" s="7"/>
    </row>
    <row r="40" spans="1:7" x14ac:dyDescent="0.3">
      <c r="A40" s="13" t="s">
        <v>36</v>
      </c>
      <c r="B40" s="11">
        <v>1831096</v>
      </c>
      <c r="C40" s="17">
        <v>2000</v>
      </c>
      <c r="D40" s="23">
        <f t="shared" si="0"/>
        <v>1833096</v>
      </c>
      <c r="E40" s="7"/>
      <c r="G40" s="7"/>
    </row>
    <row r="41" spans="1:7" x14ac:dyDescent="0.3">
      <c r="A41" s="14" t="s">
        <v>37</v>
      </c>
      <c r="B41" s="11">
        <v>949524</v>
      </c>
      <c r="C41" s="17">
        <v>2000</v>
      </c>
      <c r="D41" s="23">
        <f t="shared" si="0"/>
        <v>951524</v>
      </c>
      <c r="E41" s="7"/>
      <c r="G41" s="7"/>
    </row>
    <row r="42" spans="1:7" x14ac:dyDescent="0.3">
      <c r="A42" s="13" t="s">
        <v>38</v>
      </c>
      <c r="B42" s="11">
        <v>898884</v>
      </c>
      <c r="C42" s="19"/>
      <c r="D42" s="23">
        <f t="shared" si="0"/>
        <v>898884</v>
      </c>
      <c r="E42" s="7"/>
      <c r="G42" s="7"/>
    </row>
    <row r="43" spans="1:7" x14ac:dyDescent="0.3">
      <c r="A43" s="15" t="s">
        <v>39</v>
      </c>
      <c r="B43" s="11">
        <v>448114</v>
      </c>
      <c r="C43" s="19"/>
      <c r="D43" s="23">
        <f t="shared" si="0"/>
        <v>448114</v>
      </c>
      <c r="E43" s="7"/>
      <c r="G43" s="7"/>
    </row>
    <row r="44" spans="1:7" x14ac:dyDescent="0.3">
      <c r="A44" s="13" t="s">
        <v>40</v>
      </c>
      <c r="B44" s="11">
        <v>102891</v>
      </c>
      <c r="C44" s="19"/>
      <c r="D44" s="23">
        <f t="shared" si="0"/>
        <v>102891</v>
      </c>
      <c r="E44" s="7"/>
      <c r="G44" s="7"/>
    </row>
    <row r="45" spans="1:7" x14ac:dyDescent="0.3">
      <c r="A45" s="14" t="s">
        <v>41</v>
      </c>
      <c r="B45" s="11">
        <v>771399</v>
      </c>
      <c r="C45" s="17">
        <v>2000</v>
      </c>
      <c r="D45" s="23">
        <f t="shared" si="0"/>
        <v>773399</v>
      </c>
      <c r="E45" s="7"/>
      <c r="G45" s="7"/>
    </row>
    <row r="46" spans="1:7" x14ac:dyDescent="0.3">
      <c r="A46" s="13" t="s">
        <v>42</v>
      </c>
      <c r="B46" s="11">
        <v>838672</v>
      </c>
      <c r="C46" s="19"/>
      <c r="D46" s="23">
        <f t="shared" si="0"/>
        <v>838672</v>
      </c>
      <c r="E46" s="7"/>
      <c r="G46" s="7"/>
    </row>
    <row r="47" spans="1:7" x14ac:dyDescent="0.3">
      <c r="A47" s="14" t="s">
        <v>43</v>
      </c>
      <c r="B47" s="11">
        <v>299296</v>
      </c>
      <c r="C47" s="17">
        <v>2000</v>
      </c>
      <c r="D47" s="23">
        <f t="shared" si="0"/>
        <v>301296</v>
      </c>
      <c r="E47" s="7"/>
      <c r="G47" s="7"/>
    </row>
    <row r="48" spans="1:7" x14ac:dyDescent="0.3">
      <c r="A48" s="13" t="s">
        <v>44</v>
      </c>
      <c r="B48" s="11">
        <v>203839</v>
      </c>
      <c r="C48" s="17">
        <v>4000</v>
      </c>
      <c r="D48" s="23">
        <f t="shared" si="0"/>
        <v>207839</v>
      </c>
      <c r="E48" s="7"/>
      <c r="G48" s="7"/>
    </row>
    <row r="49" spans="1:7" x14ac:dyDescent="0.3">
      <c r="A49" s="14" t="s">
        <v>45</v>
      </c>
      <c r="B49" s="11">
        <v>376241</v>
      </c>
      <c r="C49" s="19"/>
      <c r="D49" s="23">
        <f t="shared" si="0"/>
        <v>376241</v>
      </c>
      <c r="E49" s="7"/>
      <c r="G49" s="7"/>
    </row>
    <row r="50" spans="1:7" x14ac:dyDescent="0.3">
      <c r="A50" s="13" t="s">
        <v>46</v>
      </c>
      <c r="B50" s="11">
        <v>2144269</v>
      </c>
      <c r="C50" s="17">
        <v>2000</v>
      </c>
      <c r="D50" s="23">
        <f t="shared" si="0"/>
        <v>2146269</v>
      </c>
      <c r="E50" s="7"/>
      <c r="G50" s="7"/>
    </row>
    <row r="51" spans="1:7" x14ac:dyDescent="0.3">
      <c r="A51" s="14" t="s">
        <v>47</v>
      </c>
      <c r="B51" s="11">
        <v>173036</v>
      </c>
      <c r="C51" s="19"/>
      <c r="D51" s="23">
        <f t="shared" si="0"/>
        <v>173036</v>
      </c>
      <c r="E51" s="7"/>
      <c r="G51" s="7"/>
    </row>
    <row r="52" spans="1:7" x14ac:dyDescent="0.3">
      <c r="A52" s="13" t="s">
        <v>48</v>
      </c>
      <c r="B52" s="11">
        <v>237681</v>
      </c>
      <c r="C52" s="17">
        <v>2000</v>
      </c>
      <c r="D52" s="23">
        <f t="shared" si="0"/>
        <v>239681</v>
      </c>
      <c r="E52" s="7"/>
      <c r="G52" s="7"/>
    </row>
    <row r="53" spans="1:7" x14ac:dyDescent="0.3">
      <c r="A53" s="14" t="s">
        <v>49</v>
      </c>
      <c r="B53" s="11">
        <v>129082</v>
      </c>
      <c r="C53" s="19"/>
      <c r="D53" s="23">
        <f t="shared" si="0"/>
        <v>129082</v>
      </c>
      <c r="E53" s="7"/>
      <c r="G53" s="7"/>
    </row>
    <row r="54" spans="1:7" x14ac:dyDescent="0.3">
      <c r="A54" s="15" t="s">
        <v>50</v>
      </c>
      <c r="B54" s="11">
        <v>433393</v>
      </c>
      <c r="C54" s="19"/>
      <c r="D54" s="23">
        <f t="shared" si="0"/>
        <v>433393</v>
      </c>
      <c r="E54" s="7"/>
      <c r="G54" s="7"/>
    </row>
    <row r="55" spans="1:7" x14ac:dyDescent="0.3">
      <c r="A55" s="14" t="s">
        <v>51</v>
      </c>
      <c r="B55" s="11">
        <v>565995</v>
      </c>
      <c r="C55" s="17">
        <v>2000</v>
      </c>
      <c r="D55" s="23">
        <f t="shared" si="0"/>
        <v>567995</v>
      </c>
      <c r="E55" s="7"/>
      <c r="G55" s="7"/>
    </row>
    <row r="56" spans="1:7" x14ac:dyDescent="0.3">
      <c r="A56" s="13" t="s">
        <v>52</v>
      </c>
      <c r="B56" s="11">
        <v>301689</v>
      </c>
      <c r="C56" s="17">
        <v>2000</v>
      </c>
      <c r="D56" s="23">
        <f t="shared" si="0"/>
        <v>303689</v>
      </c>
      <c r="E56" s="7"/>
      <c r="G56" s="7"/>
    </row>
    <row r="57" spans="1:7" x14ac:dyDescent="0.3">
      <c r="A57" s="14" t="s">
        <v>53</v>
      </c>
      <c r="B57" s="11">
        <v>228940</v>
      </c>
      <c r="C57" s="19"/>
      <c r="D57" s="23">
        <f t="shared" si="0"/>
        <v>228940</v>
      </c>
      <c r="E57" s="7"/>
      <c r="G57" s="7"/>
    </row>
    <row r="58" spans="1:7" x14ac:dyDescent="0.3">
      <c r="A58" s="13" t="s">
        <v>54</v>
      </c>
      <c r="B58" s="11">
        <v>491193</v>
      </c>
      <c r="C58" s="19"/>
      <c r="D58" s="23">
        <f t="shared" si="0"/>
        <v>491193</v>
      </c>
      <c r="E58" s="7"/>
      <c r="G58" s="7"/>
    </row>
    <row r="59" spans="1:7" x14ac:dyDescent="0.3">
      <c r="A59" s="14" t="s">
        <v>55</v>
      </c>
      <c r="B59" s="11">
        <v>597599</v>
      </c>
      <c r="C59" s="19"/>
      <c r="D59" s="23">
        <f t="shared" si="0"/>
        <v>597599</v>
      </c>
      <c r="E59" s="7"/>
      <c r="G59" s="7"/>
    </row>
    <row r="60" spans="1:7" x14ac:dyDescent="0.3">
      <c r="A60" s="13" t="s">
        <v>56</v>
      </c>
      <c r="B60" s="11">
        <v>180310</v>
      </c>
      <c r="C60" s="19"/>
      <c r="D60" s="23">
        <f t="shared" si="0"/>
        <v>180310</v>
      </c>
      <c r="E60" s="7"/>
      <c r="G60" s="7"/>
    </row>
    <row r="61" spans="1:7" x14ac:dyDescent="0.3">
      <c r="A61" s="14" t="s">
        <v>57</v>
      </c>
      <c r="B61" s="11">
        <v>5186357</v>
      </c>
      <c r="C61" s="17">
        <v>12000</v>
      </c>
      <c r="D61" s="23">
        <f t="shared" si="0"/>
        <v>5198357</v>
      </c>
      <c r="E61" s="7"/>
      <c r="G61" s="7"/>
    </row>
    <row r="62" spans="1:7" x14ac:dyDescent="0.3">
      <c r="A62" s="13" t="s">
        <v>58</v>
      </c>
      <c r="B62" s="11">
        <v>543043</v>
      </c>
      <c r="C62" s="19"/>
      <c r="D62" s="23">
        <f t="shared" si="0"/>
        <v>543043</v>
      </c>
      <c r="E62" s="7"/>
      <c r="G62" s="7"/>
    </row>
    <row r="63" spans="1:7" x14ac:dyDescent="0.3">
      <c r="A63" s="14" t="s">
        <v>59</v>
      </c>
      <c r="B63" s="11">
        <v>1495264</v>
      </c>
      <c r="C63" s="17">
        <v>2000</v>
      </c>
      <c r="D63" s="23">
        <f t="shared" si="0"/>
        <v>1497264</v>
      </c>
      <c r="E63" s="7"/>
      <c r="G63" s="7"/>
    </row>
    <row r="64" spans="1:7" x14ac:dyDescent="0.3">
      <c r="A64" s="13" t="s">
        <v>60</v>
      </c>
      <c r="B64" s="11">
        <v>487578</v>
      </c>
      <c r="C64" s="19"/>
      <c r="D64" s="23">
        <f t="shared" si="0"/>
        <v>487578</v>
      </c>
      <c r="E64" s="7"/>
      <c r="G64" s="7"/>
    </row>
    <row r="65" spans="1:7" x14ac:dyDescent="0.3">
      <c r="A65" s="14" t="s">
        <v>61</v>
      </c>
      <c r="B65" s="11">
        <v>198968</v>
      </c>
      <c r="C65" s="19"/>
      <c r="D65" s="23">
        <f t="shared" si="0"/>
        <v>198968</v>
      </c>
      <c r="E65" s="7"/>
      <c r="G65" s="7"/>
    </row>
    <row r="66" spans="1:7" x14ac:dyDescent="0.3">
      <c r="A66" s="13" t="s">
        <v>62</v>
      </c>
      <c r="B66" s="11">
        <v>1093979</v>
      </c>
      <c r="C66" s="19"/>
      <c r="D66" s="23">
        <f t="shared" si="0"/>
        <v>1093979</v>
      </c>
      <c r="E66" s="7"/>
      <c r="G66" s="7"/>
    </row>
    <row r="67" spans="1:7" x14ac:dyDescent="0.3">
      <c r="A67" s="14" t="s">
        <v>63</v>
      </c>
      <c r="B67" s="11">
        <v>128838</v>
      </c>
      <c r="C67" s="19"/>
      <c r="D67" s="23">
        <f t="shared" si="0"/>
        <v>128838</v>
      </c>
      <c r="E67" s="7"/>
      <c r="G67" s="7"/>
    </row>
    <row r="68" spans="1:7" x14ac:dyDescent="0.3">
      <c r="A68" s="13" t="s">
        <v>64</v>
      </c>
      <c r="B68" s="11">
        <v>74138</v>
      </c>
      <c r="C68" s="19"/>
      <c r="D68" s="23">
        <f t="shared" si="0"/>
        <v>74138</v>
      </c>
      <c r="E68" s="7"/>
      <c r="G68" s="7"/>
    </row>
    <row r="69" spans="1:7" x14ac:dyDescent="0.3">
      <c r="A69" s="14" t="s">
        <v>65</v>
      </c>
      <c r="B69" s="11">
        <v>309687</v>
      </c>
      <c r="C69" s="19"/>
      <c r="D69" s="23">
        <f t="shared" si="0"/>
        <v>309687</v>
      </c>
      <c r="E69" s="7"/>
      <c r="G69" s="7"/>
    </row>
    <row r="70" spans="1:7" x14ac:dyDescent="0.3">
      <c r="A70" s="13" t="s">
        <v>66</v>
      </c>
      <c r="B70" s="11">
        <v>570635</v>
      </c>
      <c r="C70" s="17">
        <v>2000</v>
      </c>
      <c r="D70" s="23">
        <f t="shared" ref="D70:D133" si="1">B70+C70</f>
        <v>572635</v>
      </c>
      <c r="E70" s="7"/>
      <c r="G70" s="7"/>
    </row>
    <row r="71" spans="1:7" x14ac:dyDescent="0.3">
      <c r="A71" s="14" t="s">
        <v>67</v>
      </c>
      <c r="B71" s="11">
        <v>506777</v>
      </c>
      <c r="C71" s="19"/>
      <c r="D71" s="23">
        <f t="shared" si="1"/>
        <v>506777</v>
      </c>
      <c r="E71" s="7"/>
      <c r="G71" s="7"/>
    </row>
    <row r="72" spans="1:7" x14ac:dyDescent="0.3">
      <c r="A72" s="13" t="s">
        <v>68</v>
      </c>
      <c r="B72" s="11">
        <v>856967</v>
      </c>
      <c r="C72" s="19"/>
      <c r="D72" s="23">
        <f t="shared" si="1"/>
        <v>856967</v>
      </c>
      <c r="E72" s="7"/>
      <c r="G72" s="7"/>
    </row>
    <row r="73" spans="1:7" x14ac:dyDescent="0.3">
      <c r="A73" s="14" t="s">
        <v>69</v>
      </c>
      <c r="B73" s="11">
        <v>851781</v>
      </c>
      <c r="C73" s="19"/>
      <c r="D73" s="23">
        <f t="shared" si="1"/>
        <v>851781</v>
      </c>
      <c r="E73" s="7"/>
      <c r="G73" s="7"/>
    </row>
    <row r="74" spans="1:7" x14ac:dyDescent="0.3">
      <c r="A74" s="13" t="s">
        <v>70</v>
      </c>
      <c r="B74" s="11">
        <v>961889</v>
      </c>
      <c r="C74" s="17">
        <v>4000</v>
      </c>
      <c r="D74" s="23">
        <f t="shared" si="1"/>
        <v>965889</v>
      </c>
      <c r="E74" s="7"/>
      <c r="G74" s="7"/>
    </row>
    <row r="75" spans="1:7" x14ac:dyDescent="0.3">
      <c r="A75" s="14" t="s">
        <v>71</v>
      </c>
      <c r="B75" s="11">
        <v>428915</v>
      </c>
      <c r="C75" s="17">
        <v>2000</v>
      </c>
      <c r="D75" s="23">
        <f t="shared" si="1"/>
        <v>430915</v>
      </c>
      <c r="E75" s="7"/>
      <c r="G75" s="7"/>
    </row>
    <row r="76" spans="1:7" x14ac:dyDescent="0.3">
      <c r="A76" s="13" t="s">
        <v>72</v>
      </c>
      <c r="B76" s="11">
        <v>667260</v>
      </c>
      <c r="C76" s="19"/>
      <c r="D76" s="23">
        <f t="shared" si="1"/>
        <v>667260</v>
      </c>
      <c r="E76" s="7"/>
      <c r="G76" s="7"/>
    </row>
    <row r="77" spans="1:7" x14ac:dyDescent="0.3">
      <c r="A77" s="14" t="s">
        <v>73</v>
      </c>
      <c r="B77" s="11">
        <v>293096</v>
      </c>
      <c r="C77" s="19"/>
      <c r="D77" s="23">
        <f t="shared" si="1"/>
        <v>293096</v>
      </c>
      <c r="E77" s="7"/>
      <c r="G77" s="7"/>
    </row>
    <row r="78" spans="1:7" x14ac:dyDescent="0.3">
      <c r="A78" s="13" t="s">
        <v>74</v>
      </c>
      <c r="B78" s="11">
        <v>3091105</v>
      </c>
      <c r="C78" s="19"/>
      <c r="D78" s="23">
        <f t="shared" si="1"/>
        <v>3091105</v>
      </c>
      <c r="E78" s="7"/>
      <c r="G78" s="7"/>
    </row>
    <row r="79" spans="1:7" x14ac:dyDescent="0.3">
      <c r="A79" s="14" t="s">
        <v>75</v>
      </c>
      <c r="B79" s="11">
        <v>1108150</v>
      </c>
      <c r="C79" s="19"/>
      <c r="D79" s="23">
        <f t="shared" si="1"/>
        <v>1108150</v>
      </c>
      <c r="E79" s="7"/>
      <c r="G79" s="7"/>
    </row>
    <row r="80" spans="1:7" x14ac:dyDescent="0.3">
      <c r="A80" s="13" t="s">
        <v>76</v>
      </c>
      <c r="B80" s="11">
        <v>169250</v>
      </c>
      <c r="C80" s="19"/>
      <c r="D80" s="23">
        <f t="shared" si="1"/>
        <v>169250</v>
      </c>
      <c r="E80" s="7"/>
      <c r="G80" s="7"/>
    </row>
    <row r="81" spans="1:7" x14ac:dyDescent="0.3">
      <c r="A81" s="14" t="s">
        <v>77</v>
      </c>
      <c r="B81" s="11">
        <v>662601</v>
      </c>
      <c r="C81" s="17">
        <v>6000</v>
      </c>
      <c r="D81" s="23">
        <f t="shared" si="1"/>
        <v>668601</v>
      </c>
      <c r="E81" s="7"/>
      <c r="G81" s="7"/>
    </row>
    <row r="82" spans="1:7" x14ac:dyDescent="0.3">
      <c r="A82" s="13" t="s">
        <v>78</v>
      </c>
      <c r="B82" s="11">
        <v>584929</v>
      </c>
      <c r="C82" s="19"/>
      <c r="D82" s="23">
        <f t="shared" si="1"/>
        <v>584929</v>
      </c>
      <c r="E82" s="7"/>
      <c r="G82" s="7"/>
    </row>
    <row r="83" spans="1:7" x14ac:dyDescent="0.3">
      <c r="A83" s="15" t="s">
        <v>79</v>
      </c>
      <c r="B83" s="11">
        <v>255845</v>
      </c>
      <c r="C83" s="19"/>
      <c r="D83" s="23">
        <f t="shared" si="1"/>
        <v>255845</v>
      </c>
      <c r="E83" s="7"/>
      <c r="G83" s="7"/>
    </row>
    <row r="84" spans="1:7" x14ac:dyDescent="0.3">
      <c r="A84" s="13" t="s">
        <v>80</v>
      </c>
      <c r="B84" s="11">
        <v>1527786</v>
      </c>
      <c r="C84" s="19"/>
      <c r="D84" s="23">
        <f t="shared" si="1"/>
        <v>1527786</v>
      </c>
      <c r="E84" s="7"/>
      <c r="G84" s="7"/>
    </row>
    <row r="85" spans="1:7" x14ac:dyDescent="0.3">
      <c r="A85" s="14" t="s">
        <v>81</v>
      </c>
      <c r="B85" s="11">
        <v>470167</v>
      </c>
      <c r="C85" s="19"/>
      <c r="D85" s="23">
        <f t="shared" si="1"/>
        <v>470167</v>
      </c>
      <c r="E85" s="7"/>
      <c r="G85" s="7"/>
    </row>
    <row r="86" spans="1:7" x14ac:dyDescent="0.3">
      <c r="A86" s="13" t="s">
        <v>82</v>
      </c>
      <c r="B86" s="11">
        <v>148887</v>
      </c>
      <c r="C86" s="19"/>
      <c r="D86" s="23">
        <f t="shared" si="1"/>
        <v>148887</v>
      </c>
      <c r="E86" s="7"/>
      <c r="G86" s="7"/>
    </row>
    <row r="87" spans="1:7" x14ac:dyDescent="0.3">
      <c r="A87" s="14" t="s">
        <v>83</v>
      </c>
      <c r="B87" s="11">
        <v>1398212</v>
      </c>
      <c r="C87" s="19"/>
      <c r="D87" s="23">
        <f t="shared" si="1"/>
        <v>1398212</v>
      </c>
      <c r="E87" s="7"/>
      <c r="G87" s="7"/>
    </row>
    <row r="88" spans="1:7" x14ac:dyDescent="0.3">
      <c r="A88" s="13" t="s">
        <v>84</v>
      </c>
      <c r="B88" s="11">
        <v>610937</v>
      </c>
      <c r="C88" s="17">
        <v>2000</v>
      </c>
      <c r="D88" s="23">
        <f t="shared" si="1"/>
        <v>612937</v>
      </c>
      <c r="E88" s="7"/>
      <c r="G88" s="7"/>
    </row>
    <row r="89" spans="1:7" x14ac:dyDescent="0.3">
      <c r="A89" s="14" t="s">
        <v>85</v>
      </c>
      <c r="B89" s="11">
        <v>88332</v>
      </c>
      <c r="C89" s="19"/>
      <c r="D89" s="23">
        <f t="shared" si="1"/>
        <v>88332</v>
      </c>
      <c r="E89" s="7"/>
      <c r="G89" s="7"/>
    </row>
    <row r="90" spans="1:7" x14ac:dyDescent="0.3">
      <c r="A90" s="13" t="s">
        <v>86</v>
      </c>
      <c r="B90" s="11">
        <v>12754154</v>
      </c>
      <c r="C90" s="17">
        <v>30000</v>
      </c>
      <c r="D90" s="23">
        <f t="shared" si="1"/>
        <v>12784154</v>
      </c>
      <c r="E90" s="7"/>
      <c r="G90" s="7"/>
    </row>
    <row r="91" spans="1:7" x14ac:dyDescent="0.3">
      <c r="A91" s="14" t="s">
        <v>87</v>
      </c>
      <c r="B91" s="11">
        <v>132453</v>
      </c>
      <c r="C91" s="19"/>
      <c r="D91" s="23">
        <f t="shared" si="1"/>
        <v>132453</v>
      </c>
      <c r="E91" s="7"/>
      <c r="G91" s="7"/>
    </row>
    <row r="92" spans="1:7" x14ac:dyDescent="0.3">
      <c r="A92" s="13" t="s">
        <v>88</v>
      </c>
      <c r="B92" s="11">
        <v>1548216</v>
      </c>
      <c r="C92" s="17">
        <v>4000</v>
      </c>
      <c r="D92" s="23">
        <f t="shared" si="1"/>
        <v>1552216</v>
      </c>
      <c r="E92" s="7"/>
      <c r="G92" s="7"/>
    </row>
    <row r="93" spans="1:7" x14ac:dyDescent="0.3">
      <c r="A93" s="14" t="s">
        <v>89</v>
      </c>
      <c r="B93" s="11">
        <v>966446</v>
      </c>
      <c r="C93" s="19"/>
      <c r="D93" s="23">
        <f t="shared" si="1"/>
        <v>966446</v>
      </c>
      <c r="E93" s="7"/>
      <c r="G93" s="7"/>
    </row>
    <row r="94" spans="1:7" x14ac:dyDescent="0.3">
      <c r="A94" s="13" t="s">
        <v>90</v>
      </c>
      <c r="B94" s="11">
        <v>2291007</v>
      </c>
      <c r="C94" s="19"/>
      <c r="D94" s="23">
        <f t="shared" si="1"/>
        <v>2291007</v>
      </c>
      <c r="E94" s="7"/>
      <c r="G94" s="7"/>
    </row>
    <row r="95" spans="1:7" x14ac:dyDescent="0.3">
      <c r="A95" s="14" t="s">
        <v>91</v>
      </c>
      <c r="B95" s="11">
        <v>636809</v>
      </c>
      <c r="C95" s="19"/>
      <c r="D95" s="23">
        <f t="shared" si="1"/>
        <v>636809</v>
      </c>
      <c r="E95" s="7"/>
      <c r="G95" s="7"/>
    </row>
    <row r="96" spans="1:7" x14ac:dyDescent="0.3">
      <c r="A96" s="13" t="s">
        <v>92</v>
      </c>
      <c r="B96" s="11">
        <v>1211493</v>
      </c>
      <c r="C96" s="17">
        <v>4000</v>
      </c>
      <c r="D96" s="23">
        <f t="shared" si="1"/>
        <v>1215493</v>
      </c>
      <c r="E96" s="7"/>
      <c r="G96" s="7"/>
    </row>
    <row r="97" spans="1:7" x14ac:dyDescent="0.3">
      <c r="A97" s="14" t="s">
        <v>93</v>
      </c>
      <c r="B97" s="11">
        <v>570172</v>
      </c>
      <c r="C97" s="19"/>
      <c r="D97" s="23">
        <f t="shared" si="1"/>
        <v>570172</v>
      </c>
      <c r="E97" s="7"/>
      <c r="G97" s="7"/>
    </row>
    <row r="98" spans="1:7" x14ac:dyDescent="0.3">
      <c r="A98" s="13" t="s">
        <v>94</v>
      </c>
      <c r="B98" s="11">
        <v>2133786</v>
      </c>
      <c r="C98" s="17">
        <v>4000</v>
      </c>
      <c r="D98" s="23">
        <f t="shared" si="1"/>
        <v>2137786</v>
      </c>
      <c r="E98" s="7"/>
      <c r="G98" s="7"/>
    </row>
    <row r="99" spans="1:7" x14ac:dyDescent="0.3">
      <c r="A99" s="14" t="s">
        <v>95</v>
      </c>
      <c r="B99" s="11">
        <v>615298</v>
      </c>
      <c r="C99" s="19"/>
      <c r="D99" s="23">
        <f t="shared" si="1"/>
        <v>615298</v>
      </c>
      <c r="E99" s="7"/>
      <c r="G99" s="7"/>
    </row>
    <row r="100" spans="1:7" x14ac:dyDescent="0.3">
      <c r="A100" s="13" t="s">
        <v>96</v>
      </c>
      <c r="B100" s="11">
        <v>216800</v>
      </c>
      <c r="C100" s="19"/>
      <c r="D100" s="23">
        <f t="shared" si="1"/>
        <v>216800</v>
      </c>
      <c r="E100" s="7"/>
      <c r="G100" s="7"/>
    </row>
    <row r="101" spans="1:7" x14ac:dyDescent="0.3">
      <c r="A101" s="14" t="s">
        <v>97</v>
      </c>
      <c r="B101" s="11">
        <v>495577</v>
      </c>
      <c r="C101" s="19"/>
      <c r="D101" s="23">
        <f t="shared" si="1"/>
        <v>495577</v>
      </c>
      <c r="E101" s="7"/>
      <c r="G101" s="7"/>
    </row>
    <row r="102" spans="1:7" x14ac:dyDescent="0.3">
      <c r="A102" s="13" t="s">
        <v>98</v>
      </c>
      <c r="B102" s="11">
        <v>959177</v>
      </c>
      <c r="C102" s="19"/>
      <c r="D102" s="23">
        <f t="shared" si="1"/>
        <v>959177</v>
      </c>
      <c r="E102" s="7"/>
      <c r="G102" s="7"/>
    </row>
    <row r="103" spans="1:7" x14ac:dyDescent="0.3">
      <c r="A103" s="14" t="s">
        <v>99</v>
      </c>
      <c r="B103" s="11">
        <v>589317</v>
      </c>
      <c r="C103" s="19"/>
      <c r="D103" s="23">
        <f t="shared" si="1"/>
        <v>589317</v>
      </c>
      <c r="E103" s="7"/>
      <c r="G103" s="7"/>
    </row>
    <row r="104" spans="1:7" x14ac:dyDescent="0.3">
      <c r="A104" s="13" t="s">
        <v>100</v>
      </c>
      <c r="B104" s="11">
        <v>862383</v>
      </c>
      <c r="C104" s="19"/>
      <c r="D104" s="23">
        <f t="shared" si="1"/>
        <v>862383</v>
      </c>
      <c r="E104" s="7"/>
      <c r="G104" s="7"/>
    </row>
    <row r="105" spans="1:7" x14ac:dyDescent="0.3">
      <c r="A105" s="14" t="s">
        <v>101</v>
      </c>
      <c r="B105" s="11">
        <v>148606</v>
      </c>
      <c r="C105" s="19"/>
      <c r="D105" s="23">
        <f t="shared" si="1"/>
        <v>148606</v>
      </c>
      <c r="E105" s="7"/>
      <c r="G105" s="7"/>
    </row>
    <row r="106" spans="1:7" x14ac:dyDescent="0.3">
      <c r="A106" s="13" t="s">
        <v>102</v>
      </c>
      <c r="B106" s="11">
        <v>785720</v>
      </c>
      <c r="C106" s="18"/>
      <c r="D106" s="23">
        <f t="shared" si="1"/>
        <v>785720</v>
      </c>
      <c r="E106" s="7"/>
      <c r="G106" s="7"/>
    </row>
    <row r="107" spans="1:7" x14ac:dyDescent="0.3">
      <c r="A107" s="14" t="s">
        <v>103</v>
      </c>
      <c r="B107" s="11">
        <v>196259</v>
      </c>
      <c r="C107" s="19"/>
      <c r="D107" s="23">
        <f t="shared" si="1"/>
        <v>196259</v>
      </c>
      <c r="E107" s="7"/>
      <c r="G107" s="7"/>
    </row>
    <row r="108" spans="1:7" x14ac:dyDescent="0.3">
      <c r="A108" s="13" t="s">
        <v>104</v>
      </c>
      <c r="B108" s="11">
        <v>103219</v>
      </c>
      <c r="C108" s="19"/>
      <c r="D108" s="23">
        <f t="shared" si="1"/>
        <v>103219</v>
      </c>
      <c r="E108" s="7"/>
      <c r="G108" s="7"/>
    </row>
    <row r="109" spans="1:7" x14ac:dyDescent="0.3">
      <c r="A109" s="14" t="s">
        <v>105</v>
      </c>
      <c r="B109" s="11">
        <v>2236009</v>
      </c>
      <c r="C109" s="17">
        <v>4000</v>
      </c>
      <c r="D109" s="23">
        <f t="shared" si="1"/>
        <v>2240009</v>
      </c>
      <c r="E109" s="7"/>
      <c r="G109" s="7"/>
    </row>
    <row r="110" spans="1:7" x14ac:dyDescent="0.3">
      <c r="A110" s="13" t="s">
        <v>106</v>
      </c>
      <c r="B110" s="11">
        <v>587888</v>
      </c>
      <c r="C110" s="17">
        <v>2000</v>
      </c>
      <c r="D110" s="23">
        <f t="shared" si="1"/>
        <v>589888</v>
      </c>
      <c r="E110" s="7"/>
      <c r="G110" s="7"/>
    </row>
    <row r="111" spans="1:7" x14ac:dyDescent="0.3">
      <c r="A111" s="14" t="s">
        <v>107</v>
      </c>
      <c r="B111" s="11">
        <v>663047</v>
      </c>
      <c r="C111" s="17">
        <v>2000</v>
      </c>
      <c r="D111" s="23">
        <f t="shared" si="1"/>
        <v>665047</v>
      </c>
      <c r="E111" s="7"/>
      <c r="G111" s="7"/>
    </row>
    <row r="112" spans="1:7" x14ac:dyDescent="0.3">
      <c r="A112" s="13" t="s">
        <v>108</v>
      </c>
      <c r="B112" s="11">
        <v>822766</v>
      </c>
      <c r="C112" s="17">
        <v>4000</v>
      </c>
      <c r="D112" s="23">
        <f t="shared" si="1"/>
        <v>826766</v>
      </c>
      <c r="E112" s="7"/>
      <c r="G112" s="7"/>
    </row>
    <row r="113" spans="1:7" x14ac:dyDescent="0.3">
      <c r="A113" s="14" t="s">
        <v>109</v>
      </c>
      <c r="B113" s="11">
        <v>490896</v>
      </c>
      <c r="C113" s="19"/>
      <c r="D113" s="23">
        <f t="shared" si="1"/>
        <v>490896</v>
      </c>
      <c r="E113" s="7"/>
      <c r="G113" s="7"/>
    </row>
    <row r="114" spans="1:7" x14ac:dyDescent="0.3">
      <c r="A114" s="13" t="s">
        <v>110</v>
      </c>
      <c r="B114" s="11">
        <v>529421</v>
      </c>
      <c r="C114" s="18"/>
      <c r="D114" s="23">
        <f t="shared" si="1"/>
        <v>529421</v>
      </c>
      <c r="E114" s="7"/>
      <c r="G114" s="7"/>
    </row>
    <row r="115" spans="1:7" x14ac:dyDescent="0.3">
      <c r="A115" s="14" t="s">
        <v>111</v>
      </c>
      <c r="B115" s="11">
        <v>501130</v>
      </c>
      <c r="C115" s="19"/>
      <c r="D115" s="23">
        <f t="shared" si="1"/>
        <v>501130</v>
      </c>
      <c r="E115" s="7"/>
      <c r="G115" s="7"/>
    </row>
    <row r="116" spans="1:7" x14ac:dyDescent="0.3">
      <c r="A116" s="13" t="s">
        <v>112</v>
      </c>
      <c r="B116" s="11">
        <v>1117241</v>
      </c>
      <c r="C116" s="17">
        <v>4000</v>
      </c>
      <c r="D116" s="23">
        <f t="shared" si="1"/>
        <v>1121241</v>
      </c>
      <c r="E116" s="7"/>
      <c r="G116" s="7"/>
    </row>
    <row r="117" spans="1:7" x14ac:dyDescent="0.3">
      <c r="A117" s="14" t="s">
        <v>113</v>
      </c>
      <c r="B117" s="11">
        <v>826543</v>
      </c>
      <c r="C117" s="19"/>
      <c r="D117" s="23">
        <f t="shared" si="1"/>
        <v>826543</v>
      </c>
      <c r="E117" s="7"/>
      <c r="G117" s="7"/>
    </row>
    <row r="118" spans="1:7" x14ac:dyDescent="0.3">
      <c r="A118" s="13" t="s">
        <v>114</v>
      </c>
      <c r="B118" s="11">
        <v>320342</v>
      </c>
      <c r="C118" s="19"/>
      <c r="D118" s="23">
        <f t="shared" si="1"/>
        <v>320342</v>
      </c>
      <c r="E118" s="7"/>
      <c r="G118" s="7"/>
    </row>
    <row r="119" spans="1:7" x14ac:dyDescent="0.3">
      <c r="A119" s="14" t="s">
        <v>115</v>
      </c>
      <c r="B119" s="11">
        <v>1106947</v>
      </c>
      <c r="C119" s="17">
        <v>2000</v>
      </c>
      <c r="D119" s="23">
        <f t="shared" si="1"/>
        <v>1108947</v>
      </c>
      <c r="E119" s="7"/>
      <c r="G119" s="7"/>
    </row>
    <row r="120" spans="1:7" x14ac:dyDescent="0.3">
      <c r="A120" s="13" t="s">
        <v>116</v>
      </c>
      <c r="B120" s="11">
        <v>288241</v>
      </c>
      <c r="C120" s="19"/>
      <c r="D120" s="23">
        <f t="shared" si="1"/>
        <v>288241</v>
      </c>
      <c r="E120" s="7"/>
      <c r="G120" s="7"/>
    </row>
    <row r="121" spans="1:7" x14ac:dyDescent="0.3">
      <c r="A121" s="14" t="s">
        <v>117</v>
      </c>
      <c r="B121" s="11">
        <v>599532</v>
      </c>
      <c r="C121" s="19"/>
      <c r="D121" s="23">
        <f t="shared" si="1"/>
        <v>599532</v>
      </c>
      <c r="E121" s="7"/>
      <c r="G121" s="7"/>
    </row>
    <row r="122" spans="1:7" x14ac:dyDescent="0.3">
      <c r="A122" s="13" t="s">
        <v>118</v>
      </c>
      <c r="B122" s="11">
        <v>352830</v>
      </c>
      <c r="C122" s="19"/>
      <c r="D122" s="23">
        <f t="shared" si="1"/>
        <v>352830</v>
      </c>
      <c r="E122" s="7"/>
      <c r="G122" s="7"/>
    </row>
    <row r="123" spans="1:7" x14ac:dyDescent="0.3">
      <c r="A123" s="14" t="s">
        <v>119</v>
      </c>
      <c r="B123" s="11">
        <v>260225</v>
      </c>
      <c r="C123" s="19"/>
      <c r="D123" s="23">
        <f t="shared" si="1"/>
        <v>260225</v>
      </c>
      <c r="E123" s="7"/>
      <c r="G123" s="7"/>
    </row>
    <row r="124" spans="1:7" x14ac:dyDescent="0.3">
      <c r="A124" s="13" t="s">
        <v>120</v>
      </c>
      <c r="B124" s="11">
        <v>433760</v>
      </c>
      <c r="C124" s="19"/>
      <c r="D124" s="23">
        <f t="shared" si="1"/>
        <v>433760</v>
      </c>
      <c r="E124" s="7"/>
      <c r="G124" s="7"/>
    </row>
    <row r="125" spans="1:7" x14ac:dyDescent="0.3">
      <c r="A125" s="14" t="s">
        <v>121</v>
      </c>
      <c r="B125" s="11">
        <v>1029158</v>
      </c>
      <c r="C125" s="17">
        <v>2000</v>
      </c>
      <c r="D125" s="23">
        <f t="shared" si="1"/>
        <v>1031158</v>
      </c>
      <c r="E125" s="7"/>
      <c r="G125" s="7"/>
    </row>
    <row r="126" spans="1:7" x14ac:dyDescent="0.3">
      <c r="A126" s="13" t="s">
        <v>122</v>
      </c>
      <c r="B126" s="11">
        <v>561546</v>
      </c>
      <c r="C126" s="19"/>
      <c r="D126" s="23">
        <f t="shared" si="1"/>
        <v>561546</v>
      </c>
      <c r="E126" s="7"/>
      <c r="G126" s="7"/>
    </row>
    <row r="127" spans="1:7" x14ac:dyDescent="0.3">
      <c r="A127" s="14" t="s">
        <v>123</v>
      </c>
      <c r="B127" s="11">
        <v>1052278</v>
      </c>
      <c r="C127" s="19"/>
      <c r="D127" s="23">
        <f t="shared" si="1"/>
        <v>1052278</v>
      </c>
      <c r="E127" s="7"/>
      <c r="G127" s="7"/>
    </row>
    <row r="128" spans="1:7" x14ac:dyDescent="0.3">
      <c r="A128" s="13" t="s">
        <v>124</v>
      </c>
      <c r="B128" s="11">
        <v>351320</v>
      </c>
      <c r="C128" s="19"/>
      <c r="D128" s="23">
        <f t="shared" si="1"/>
        <v>351320</v>
      </c>
      <c r="E128" s="7"/>
      <c r="G128" s="7"/>
    </row>
    <row r="129" spans="1:7" x14ac:dyDescent="0.3">
      <c r="A129" s="14" t="s">
        <v>125</v>
      </c>
      <c r="B129" s="11">
        <v>655117</v>
      </c>
      <c r="C129" s="17">
        <v>2000</v>
      </c>
      <c r="D129" s="23">
        <f t="shared" si="1"/>
        <v>657117</v>
      </c>
      <c r="E129" s="7"/>
      <c r="G129" s="7"/>
    </row>
    <row r="130" spans="1:7" x14ac:dyDescent="0.3">
      <c r="A130" s="13" t="s">
        <v>126</v>
      </c>
      <c r="B130" s="11">
        <v>242590</v>
      </c>
      <c r="C130" s="19"/>
      <c r="D130" s="23">
        <f t="shared" si="1"/>
        <v>242590</v>
      </c>
      <c r="E130" s="7"/>
      <c r="G130" s="7"/>
    </row>
    <row r="131" spans="1:7" x14ac:dyDescent="0.3">
      <c r="A131" s="14" t="s">
        <v>127</v>
      </c>
      <c r="B131" s="11">
        <v>249574</v>
      </c>
      <c r="C131" s="17">
        <v>2000</v>
      </c>
      <c r="D131" s="23">
        <f t="shared" si="1"/>
        <v>251574</v>
      </c>
      <c r="E131" s="7"/>
      <c r="G131" s="7"/>
    </row>
    <row r="132" spans="1:7" x14ac:dyDescent="0.3">
      <c r="A132" s="13" t="s">
        <v>128</v>
      </c>
      <c r="B132" s="11">
        <v>1048206</v>
      </c>
      <c r="C132" s="19"/>
      <c r="D132" s="23">
        <f t="shared" si="1"/>
        <v>1048206</v>
      </c>
      <c r="E132" s="7"/>
      <c r="G132" s="7"/>
    </row>
    <row r="133" spans="1:7" x14ac:dyDescent="0.3">
      <c r="A133" s="14" t="s">
        <v>129</v>
      </c>
      <c r="B133" s="11">
        <v>2199586</v>
      </c>
      <c r="C133" s="19"/>
      <c r="D133" s="23">
        <f t="shared" si="1"/>
        <v>2199586</v>
      </c>
      <c r="E133" s="7"/>
      <c r="G133" s="7"/>
    </row>
    <row r="134" spans="1:7" x14ac:dyDescent="0.3">
      <c r="A134" s="13" t="s">
        <v>130</v>
      </c>
      <c r="B134" s="11">
        <v>416273</v>
      </c>
      <c r="C134" s="19"/>
      <c r="D134" s="23">
        <f t="shared" ref="D134:D175" si="2">B134+C134</f>
        <v>416273</v>
      </c>
      <c r="E134" s="7"/>
      <c r="G134" s="7"/>
    </row>
    <row r="135" spans="1:7" x14ac:dyDescent="0.3">
      <c r="A135" s="14" t="s">
        <v>131</v>
      </c>
      <c r="B135" s="11">
        <v>1173535</v>
      </c>
      <c r="C135" s="19"/>
      <c r="D135" s="23">
        <f t="shared" si="2"/>
        <v>1173535</v>
      </c>
      <c r="E135" s="7"/>
      <c r="G135" s="7"/>
    </row>
    <row r="136" spans="1:7" x14ac:dyDescent="0.3">
      <c r="A136" s="13" t="s">
        <v>132</v>
      </c>
      <c r="B136" s="11">
        <v>194590</v>
      </c>
      <c r="C136" s="19"/>
      <c r="D136" s="23">
        <f t="shared" si="2"/>
        <v>194590</v>
      </c>
      <c r="E136" s="7"/>
      <c r="G136" s="7"/>
    </row>
    <row r="137" spans="1:7" x14ac:dyDescent="0.3">
      <c r="A137" s="14" t="s">
        <v>133</v>
      </c>
      <c r="B137" s="11">
        <v>644665</v>
      </c>
      <c r="C137" s="19"/>
      <c r="D137" s="23">
        <f t="shared" si="2"/>
        <v>644665</v>
      </c>
      <c r="E137" s="7"/>
      <c r="G137" s="7"/>
    </row>
    <row r="138" spans="1:7" x14ac:dyDescent="0.3">
      <c r="A138" s="13" t="s">
        <v>134</v>
      </c>
      <c r="B138" s="11">
        <v>167213</v>
      </c>
      <c r="C138" s="19"/>
      <c r="D138" s="23">
        <f t="shared" si="2"/>
        <v>167213</v>
      </c>
      <c r="E138" s="7"/>
      <c r="G138" s="7"/>
    </row>
    <row r="139" spans="1:7" x14ac:dyDescent="0.3">
      <c r="A139" s="14" t="s">
        <v>135</v>
      </c>
      <c r="B139" s="11">
        <v>151949</v>
      </c>
      <c r="C139" s="19"/>
      <c r="D139" s="23">
        <f t="shared" si="2"/>
        <v>151949</v>
      </c>
      <c r="E139" s="7"/>
      <c r="G139" s="7"/>
    </row>
    <row r="140" spans="1:7" x14ac:dyDescent="0.3">
      <c r="A140" s="13" t="s">
        <v>136</v>
      </c>
      <c r="B140" s="11">
        <v>564607</v>
      </c>
      <c r="C140" s="19"/>
      <c r="D140" s="23">
        <f t="shared" si="2"/>
        <v>564607</v>
      </c>
      <c r="E140" s="7"/>
      <c r="G140" s="7"/>
    </row>
    <row r="141" spans="1:7" x14ac:dyDescent="0.3">
      <c r="A141" s="14" t="s">
        <v>137</v>
      </c>
      <c r="B141" s="11">
        <v>1048274</v>
      </c>
      <c r="C141" s="19"/>
      <c r="D141" s="23">
        <f t="shared" si="2"/>
        <v>1048274</v>
      </c>
      <c r="E141" s="7"/>
      <c r="G141" s="7"/>
    </row>
    <row r="142" spans="1:7" x14ac:dyDescent="0.3">
      <c r="A142" s="13" t="s">
        <v>138</v>
      </c>
      <c r="B142" s="11">
        <v>2087423</v>
      </c>
      <c r="C142" s="18"/>
      <c r="D142" s="23">
        <f t="shared" si="2"/>
        <v>2087423</v>
      </c>
      <c r="E142" s="7"/>
      <c r="G142" s="7"/>
    </row>
    <row r="143" spans="1:7" x14ac:dyDescent="0.3">
      <c r="A143" s="14" t="s">
        <v>139</v>
      </c>
      <c r="B143" s="11">
        <v>215078</v>
      </c>
      <c r="C143" s="19"/>
      <c r="D143" s="23">
        <f t="shared" si="2"/>
        <v>215078</v>
      </c>
      <c r="E143" s="7"/>
      <c r="G143" s="7"/>
    </row>
    <row r="144" spans="1:7" x14ac:dyDescent="0.3">
      <c r="A144" s="13" t="s">
        <v>140</v>
      </c>
      <c r="B144" s="11">
        <v>162511</v>
      </c>
      <c r="C144" s="19"/>
      <c r="D144" s="23">
        <f t="shared" si="2"/>
        <v>162511</v>
      </c>
      <c r="E144" s="7"/>
      <c r="G144" s="7"/>
    </row>
    <row r="145" spans="1:7" x14ac:dyDescent="0.3">
      <c r="A145" s="14" t="s">
        <v>141</v>
      </c>
      <c r="B145" s="11">
        <v>557421</v>
      </c>
      <c r="C145" s="17">
        <v>4000</v>
      </c>
      <c r="D145" s="23">
        <f t="shared" si="2"/>
        <v>561421</v>
      </c>
      <c r="E145" s="7"/>
      <c r="G145" s="7"/>
    </row>
    <row r="146" spans="1:7" x14ac:dyDescent="0.3">
      <c r="A146" s="13" t="s">
        <v>142</v>
      </c>
      <c r="B146" s="11">
        <v>1774454</v>
      </c>
      <c r="C146" s="17">
        <v>16000</v>
      </c>
      <c r="D146" s="23">
        <f t="shared" si="2"/>
        <v>1790454</v>
      </c>
      <c r="E146" s="7"/>
      <c r="G146" s="7"/>
    </row>
    <row r="147" spans="1:7" x14ac:dyDescent="0.3">
      <c r="A147" s="14" t="s">
        <v>143</v>
      </c>
      <c r="B147" s="11">
        <v>259874</v>
      </c>
      <c r="C147" s="19"/>
      <c r="D147" s="23">
        <f t="shared" si="2"/>
        <v>259874</v>
      </c>
      <c r="E147" s="7"/>
      <c r="G147" s="7"/>
    </row>
    <row r="148" spans="1:7" x14ac:dyDescent="0.3">
      <c r="A148" s="13" t="s">
        <v>144</v>
      </c>
      <c r="B148" s="11">
        <v>117678</v>
      </c>
      <c r="C148" s="19"/>
      <c r="D148" s="23">
        <f t="shared" si="2"/>
        <v>117678</v>
      </c>
      <c r="E148" s="7"/>
      <c r="G148" s="7"/>
    </row>
    <row r="149" spans="1:7" x14ac:dyDescent="0.3">
      <c r="A149" s="14" t="s">
        <v>145</v>
      </c>
      <c r="B149" s="11">
        <v>774260</v>
      </c>
      <c r="C149" s="19"/>
      <c r="D149" s="23">
        <f t="shared" si="2"/>
        <v>774260</v>
      </c>
      <c r="E149" s="7"/>
      <c r="G149" s="7"/>
    </row>
    <row r="150" spans="1:7" x14ac:dyDescent="0.3">
      <c r="A150" s="13" t="s">
        <v>146</v>
      </c>
      <c r="B150" s="11">
        <v>700382</v>
      </c>
      <c r="C150" s="19"/>
      <c r="D150" s="23">
        <f t="shared" si="2"/>
        <v>700382</v>
      </c>
      <c r="E150" s="7"/>
      <c r="G150" s="7"/>
    </row>
    <row r="151" spans="1:7" x14ac:dyDescent="0.3">
      <c r="A151" s="14" t="s">
        <v>147</v>
      </c>
      <c r="B151" s="11">
        <v>701438</v>
      </c>
      <c r="C151" s="17">
        <v>2000</v>
      </c>
      <c r="D151" s="23">
        <f t="shared" si="2"/>
        <v>703438</v>
      </c>
      <c r="E151" s="7"/>
      <c r="G151" s="7"/>
    </row>
    <row r="152" spans="1:7" x14ac:dyDescent="0.3">
      <c r="A152" s="13" t="s">
        <v>148</v>
      </c>
      <c r="B152" s="11">
        <v>493533</v>
      </c>
      <c r="C152" s="19"/>
      <c r="D152" s="23">
        <f t="shared" si="2"/>
        <v>493533</v>
      </c>
      <c r="E152" s="7"/>
      <c r="G152" s="7"/>
    </row>
    <row r="153" spans="1:7" x14ac:dyDescent="0.3">
      <c r="A153" s="14" t="s">
        <v>149</v>
      </c>
      <c r="B153" s="11">
        <v>254377</v>
      </c>
      <c r="C153" s="19"/>
      <c r="D153" s="23">
        <f t="shared" si="2"/>
        <v>254377</v>
      </c>
      <c r="E153" s="7"/>
      <c r="G153" s="7"/>
    </row>
    <row r="154" spans="1:7" x14ac:dyDescent="0.3">
      <c r="A154" s="15" t="s">
        <v>150</v>
      </c>
      <c r="B154" s="11">
        <v>97432</v>
      </c>
      <c r="C154" s="19"/>
      <c r="D154" s="23">
        <f t="shared" si="2"/>
        <v>97432</v>
      </c>
      <c r="E154" s="7"/>
      <c r="G154" s="7"/>
    </row>
    <row r="155" spans="1:7" x14ac:dyDescent="0.3">
      <c r="A155" s="14" t="s">
        <v>151</v>
      </c>
      <c r="B155" s="11">
        <v>1671005</v>
      </c>
      <c r="C155" s="17">
        <v>2000</v>
      </c>
      <c r="D155" s="23">
        <f t="shared" si="2"/>
        <v>1673005</v>
      </c>
      <c r="E155" s="7"/>
      <c r="G155" s="7"/>
    </row>
    <row r="156" spans="1:7" x14ac:dyDescent="0.3">
      <c r="A156" s="13" t="s">
        <v>152</v>
      </c>
      <c r="B156" s="11">
        <v>1195486</v>
      </c>
      <c r="C156" s="19"/>
      <c r="D156" s="23">
        <f t="shared" si="2"/>
        <v>1195486</v>
      </c>
      <c r="E156" s="7"/>
      <c r="G156" s="7"/>
    </row>
    <row r="157" spans="1:7" x14ac:dyDescent="0.3">
      <c r="A157" s="14" t="s">
        <v>153</v>
      </c>
      <c r="B157" s="11">
        <v>562243</v>
      </c>
      <c r="C157" s="19"/>
      <c r="D157" s="23">
        <f t="shared" si="2"/>
        <v>562243</v>
      </c>
      <c r="E157" s="7"/>
      <c r="G157" s="7"/>
    </row>
    <row r="158" spans="1:7" x14ac:dyDescent="0.3">
      <c r="A158" s="13" t="s">
        <v>154</v>
      </c>
      <c r="B158" s="11">
        <v>313667</v>
      </c>
      <c r="C158" s="19"/>
      <c r="D158" s="23">
        <f t="shared" si="2"/>
        <v>313667</v>
      </c>
      <c r="E158" s="7"/>
      <c r="G158" s="7"/>
    </row>
    <row r="159" spans="1:7" x14ac:dyDescent="0.3">
      <c r="A159" s="15" t="s">
        <v>155</v>
      </c>
      <c r="B159" s="11">
        <v>31695</v>
      </c>
      <c r="C159" s="19"/>
      <c r="D159" s="23">
        <f t="shared" si="2"/>
        <v>31695</v>
      </c>
      <c r="E159" s="7"/>
      <c r="G159" s="7"/>
    </row>
    <row r="160" spans="1:7" x14ac:dyDescent="0.3">
      <c r="A160" s="13" t="s">
        <v>156</v>
      </c>
      <c r="B160" s="11">
        <v>621295</v>
      </c>
      <c r="C160" s="19"/>
      <c r="D160" s="23">
        <f t="shared" si="2"/>
        <v>621295</v>
      </c>
      <c r="E160" s="7"/>
      <c r="G160" s="7"/>
    </row>
    <row r="161" spans="1:7" x14ac:dyDescent="0.3">
      <c r="A161" s="14" t="s">
        <v>157</v>
      </c>
      <c r="B161" s="11">
        <v>608803</v>
      </c>
      <c r="C161" s="17">
        <v>2000</v>
      </c>
      <c r="D161" s="23">
        <f t="shared" si="2"/>
        <v>610803</v>
      </c>
      <c r="E161" s="7"/>
      <c r="G161" s="7"/>
    </row>
    <row r="162" spans="1:7" x14ac:dyDescent="0.3">
      <c r="A162" s="13" t="s">
        <v>158</v>
      </c>
      <c r="B162" s="11">
        <v>449952</v>
      </c>
      <c r="C162" s="19"/>
      <c r="D162" s="23">
        <f t="shared" si="2"/>
        <v>449952</v>
      </c>
      <c r="E162" s="7"/>
      <c r="G162" s="7"/>
    </row>
    <row r="163" spans="1:7" x14ac:dyDescent="0.3">
      <c r="A163" s="14" t="s">
        <v>159</v>
      </c>
      <c r="B163" s="11">
        <v>360784</v>
      </c>
      <c r="C163" s="17">
        <v>2000</v>
      </c>
      <c r="D163" s="23">
        <f t="shared" si="2"/>
        <v>362784</v>
      </c>
      <c r="E163" s="7"/>
      <c r="G163" s="7"/>
    </row>
    <row r="164" spans="1:7" x14ac:dyDescent="0.3">
      <c r="A164" s="13" t="s">
        <v>160</v>
      </c>
      <c r="B164" s="11">
        <v>209254</v>
      </c>
      <c r="C164" s="17">
        <v>2000</v>
      </c>
      <c r="D164" s="23">
        <f t="shared" si="2"/>
        <v>211254</v>
      </c>
      <c r="E164" s="7"/>
      <c r="G164" s="7"/>
    </row>
    <row r="165" spans="1:7" x14ac:dyDescent="0.3">
      <c r="A165" s="14" t="s">
        <v>161</v>
      </c>
      <c r="B165" s="11">
        <v>447025</v>
      </c>
      <c r="C165" s="19"/>
      <c r="D165" s="23">
        <f t="shared" si="2"/>
        <v>447025</v>
      </c>
      <c r="E165" s="7"/>
      <c r="G165" s="7"/>
    </row>
    <row r="166" spans="1:7" x14ac:dyDescent="0.3">
      <c r="A166" s="13" t="s">
        <v>162</v>
      </c>
      <c r="B166" s="11">
        <v>357749</v>
      </c>
      <c r="C166" s="19"/>
      <c r="D166" s="23">
        <f t="shared" si="2"/>
        <v>357749</v>
      </c>
      <c r="E166" s="7"/>
      <c r="G166" s="7"/>
    </row>
    <row r="167" spans="1:7" x14ac:dyDescent="0.3">
      <c r="A167" s="14" t="s">
        <v>163</v>
      </c>
      <c r="B167" s="11">
        <v>2873168</v>
      </c>
      <c r="C167" s="17">
        <v>6000</v>
      </c>
      <c r="D167" s="23">
        <f t="shared" si="2"/>
        <v>2879168</v>
      </c>
      <c r="E167" s="7"/>
      <c r="G167" s="7"/>
    </row>
    <row r="168" spans="1:7" x14ac:dyDescent="0.3">
      <c r="A168" s="13" t="s">
        <v>164</v>
      </c>
      <c r="B168" s="11">
        <v>378661</v>
      </c>
      <c r="C168" s="19"/>
      <c r="D168" s="23">
        <f t="shared" si="2"/>
        <v>378661</v>
      </c>
      <c r="E168" s="7"/>
      <c r="G168" s="7"/>
    </row>
    <row r="169" spans="1:7" x14ac:dyDescent="0.3">
      <c r="A169" s="14" t="s">
        <v>165</v>
      </c>
      <c r="B169" s="11">
        <v>822145</v>
      </c>
      <c r="C169" s="17">
        <v>2000</v>
      </c>
      <c r="D169" s="23">
        <f t="shared" si="2"/>
        <v>824145</v>
      </c>
      <c r="E169" s="7"/>
      <c r="G169" s="7"/>
    </row>
    <row r="170" spans="1:7" x14ac:dyDescent="0.3">
      <c r="A170" s="13" t="s">
        <v>166</v>
      </c>
      <c r="B170" s="11">
        <v>545036</v>
      </c>
      <c r="C170" s="19"/>
      <c r="D170" s="23">
        <f t="shared" si="2"/>
        <v>545036</v>
      </c>
      <c r="E170" s="7"/>
      <c r="G170" s="7"/>
    </row>
    <row r="171" spans="1:7" x14ac:dyDescent="0.3">
      <c r="A171" s="14" t="s">
        <v>167</v>
      </c>
      <c r="B171" s="11">
        <v>1264860</v>
      </c>
      <c r="C171" s="19"/>
      <c r="D171" s="23">
        <f t="shared" si="2"/>
        <v>1264860</v>
      </c>
      <c r="E171" s="7"/>
      <c r="G171" s="7"/>
    </row>
    <row r="172" spans="1:7" x14ac:dyDescent="0.3">
      <c r="A172" s="13" t="s">
        <v>168</v>
      </c>
      <c r="B172" s="11">
        <v>201895</v>
      </c>
      <c r="C172" s="19"/>
      <c r="D172" s="23">
        <f t="shared" si="2"/>
        <v>201895</v>
      </c>
      <c r="E172" s="7"/>
      <c r="G172" s="7"/>
    </row>
    <row r="173" spans="1:7" x14ac:dyDescent="0.3">
      <c r="A173" s="14" t="s">
        <v>169</v>
      </c>
      <c r="B173" s="11">
        <v>209755</v>
      </c>
      <c r="C173" s="19"/>
      <c r="D173" s="23">
        <f t="shared" si="2"/>
        <v>209755</v>
      </c>
      <c r="E173" s="7"/>
      <c r="G173" s="7"/>
    </row>
    <row r="174" spans="1:7" x14ac:dyDescent="0.3">
      <c r="A174" s="13" t="s">
        <v>170</v>
      </c>
      <c r="B174" s="11">
        <v>425765</v>
      </c>
      <c r="C174" s="19"/>
      <c r="D174" s="23">
        <f t="shared" si="2"/>
        <v>425765</v>
      </c>
      <c r="E174" s="7"/>
      <c r="G174" s="7"/>
    </row>
    <row r="175" spans="1:7" x14ac:dyDescent="0.3">
      <c r="A175" s="14" t="s">
        <v>171</v>
      </c>
      <c r="B175" s="11">
        <v>543757</v>
      </c>
      <c r="C175" s="17">
        <v>4000</v>
      </c>
      <c r="D175" s="23">
        <f t="shared" si="2"/>
        <v>547757</v>
      </c>
      <c r="E175" s="7"/>
      <c r="G175" s="7"/>
    </row>
    <row r="176" spans="1:7" ht="15.6" customHeight="1" x14ac:dyDescent="0.3">
      <c r="A176" s="6" t="s">
        <v>172</v>
      </c>
      <c r="B176" s="8">
        <f>SUM(B5:B175)</f>
        <v>130000000</v>
      </c>
      <c r="C176" s="19">
        <f>SUM(C5:C175)</f>
        <v>186000</v>
      </c>
      <c r="D176" s="23">
        <f>SUM(D5:D175)</f>
        <v>130186000</v>
      </c>
    </row>
    <row r="178" spans="1:5" x14ac:dyDescent="0.3">
      <c r="B178" s="9"/>
    </row>
    <row r="179" spans="1:5" x14ac:dyDescent="0.3">
      <c r="E179" s="10"/>
    </row>
    <row r="180" spans="1:5" x14ac:dyDescent="0.3">
      <c r="A180" s="24" t="s">
        <v>179</v>
      </c>
    </row>
    <row r="181" spans="1:5" x14ac:dyDescent="0.3">
      <c r="A181" s="24" t="s">
        <v>180</v>
      </c>
    </row>
    <row r="182" spans="1:5" x14ac:dyDescent="0.3">
      <c r="A182" s="24" t="s">
        <v>178</v>
      </c>
    </row>
    <row r="183" spans="1:5" x14ac:dyDescent="0.3">
      <c r="A183" s="25">
        <v>44256</v>
      </c>
    </row>
    <row r="184" spans="1:5" x14ac:dyDescent="0.3">
      <c r="A184" s="24"/>
    </row>
  </sheetData>
  <pageMargins left="0" right="0" top="0.25" bottom="0.875" header="0.25" footer="0.25"/>
  <pageSetup paperSize="5" fitToHeight="0" orientation="portrait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 xsi:nil="true"/>
    <Audience1 xmlns="3a62de7d-ba57-4f43-9dae-9623ba637be0"/>
    <Accessibility_x0020_Audit_x0020_Date xmlns="3a62de7d-ba57-4f43-9dae-9623ba637be0">2021-03-01T05:00:00+00:00</Accessibility_x0020_Audit_x0020_Date>
    <Application_x0020_Type xmlns="3a62de7d-ba57-4f43-9dae-9623ba637be0" xsi:nil="true"/>
    <PublishingStartDate xmlns="http://schemas.microsoft.com/sharepoint/v3" xsi:nil="true"/>
    <_dlc_DocId xmlns="3a62de7d-ba57-4f43-9dae-9623ba637be0">KYED-110-608</_dlc_DocId>
    <Accessibility_x0020_Status xmlns="3a62de7d-ba57-4f43-9dae-9623ba637be0">Accessible</Accessibility_x0020_Status>
    <Application_x0020_Date xmlns="3a62de7d-ba57-4f43-9dae-9623ba637be0" xsi:nil="true"/>
    <_dlc_DocIdUrl xmlns="3a62de7d-ba57-4f43-9dae-9623ba637be0">
      <Url>https://www.education.ky.gov/districts/SEEK/_layouts/15/DocIdRedir.aspx?ID=KYED-110-608</Url>
      <Description>KYED-110-608</Description>
    </_dlc_DocIdUrl>
    <fiscalYear xmlns="3a62de7d-ba57-4f43-9dae-9623ba637be0">2020-2021</fiscalYear>
    <Publication_x0020_Date xmlns="3a62de7d-ba57-4f43-9dae-9623ba637be0">2020-09-23T04:00:00+00:00</Publication_x0020_Date>
    <Accessibility_x0020_Office xmlns="3a62de7d-ba57-4f43-9dae-9623ba637be0">OFO - Office of Finance and Operations</Accessibility_x0020_Office>
    <Application_x0020_Status xmlns="3a62de7d-ba57-4f43-9dae-9623ba637be0" xsi:nil="true"/>
    <Accessibility_x0020_Audience xmlns="3a62de7d-ba57-4f43-9dae-9623ba637be0">District</Accessibility_x0020_Audience>
    <RoutingRuleDescription xmlns="http://schemas.microsoft.com/sharepoint/v3" xsi:nil="true"/>
    <Accessibility_x0020_Target_x0020_Date xmlns="3a62de7d-ba57-4f43-9dae-9623ba637be0" xsi:nil="true"/>
    <PublishingExpiration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CD6C59-9C1F-4B1F-88CE-8D6944502BE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a62de7d-ba57-4f43-9dae-9623ba637be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DE47A4-A186-44FB-99DE-E698CDDB4D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816F46-5016-4CBA-9308-AC3447021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E61D1CC-0312-49F6-A18F-E55417CBB8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Adjustments</vt:lpstr>
      <vt:lpstr>Adjustments!Print_Titles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Coronavirus Relief Fund and Early Grad FY21 Final Adjust</dc:title>
  <dc:creator>Smith, Krystal - Division of District Support</dc:creator>
  <cp:lastModifiedBy>Smith, Krystal - Division of District Support</cp:lastModifiedBy>
  <cp:lastPrinted>2020-12-01T14:43:51Z</cp:lastPrinted>
  <dcterms:created xsi:type="dcterms:W3CDTF">2020-11-16T15:11:04Z</dcterms:created>
  <dcterms:modified xsi:type="dcterms:W3CDTF">2021-03-01T18:05:15Z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43f0c2bd-99cd-46ab-9779-5a6e7c6ab95e</vt:lpwstr>
  </property>
</Properties>
</file>