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defaultThemeVersion="166925"/>
  <mc:AlternateContent xmlns:mc="http://schemas.openxmlformats.org/markup-compatibility/2006">
    <mc:Choice Requires="x15">
      <x15ac:absPath xmlns:x15ac="http://schemas.microsoft.com/office/spreadsheetml/2010/11/ac" url="https://staffkyschools-my.sharepoint.com/personal/mia_morales_education_ky_gov/Documents/Documents/Staffing allocation/"/>
    </mc:Choice>
  </mc:AlternateContent>
  <xr:revisionPtr revIDLastSave="103" documentId="8_{27B3FD1F-1085-45B5-81E1-A0E088767479}" xr6:coauthVersionLast="47" xr6:coauthVersionMax="47" xr10:uidLastSave="{B6AB43EA-3E66-4886-AEB8-D9E4AFB05F1C}"/>
  <bookViews>
    <workbookView xWindow="28680" yWindow="-120" windowWidth="29040" windowHeight="15720" tabRatio="793" xr2:uid="{FB2B6D5E-1E49-40BE-81CA-E6F9E3ED8790}"/>
  </bookViews>
  <sheets>
    <sheet name="Statutory References" sheetId="2" r:id="rId1"/>
    <sheet name="KRS 157.360" sheetId="3" r:id="rId2"/>
    <sheet name="Directions" sheetId="4" r:id="rId3"/>
    <sheet name="Certified Staff" sheetId="1" r:id="rId4"/>
    <sheet name="Classified Staff" sheetId="6" r:id="rId5"/>
    <sheet name="School List" sheetId="5" r:id="rId6"/>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11" i="1" l="1"/>
  <c r="O11" i="1"/>
  <c r="I6" i="6"/>
  <c r="H6" i="6"/>
  <c r="G6" i="6"/>
  <c r="F6" i="6"/>
  <c r="E6" i="6"/>
  <c r="D6" i="6"/>
  <c r="C6" i="6"/>
  <c r="K11" i="1"/>
  <c r="B6" i="6"/>
  <c r="F11" i="1"/>
  <c r="C11" i="1"/>
  <c r="M11" i="1"/>
  <c r="L11" i="1"/>
  <c r="J11" i="1"/>
  <c r="D11" i="1" l="1"/>
  <c r="E11" i="1"/>
  <c r="G11" i="1"/>
  <c r="H11" i="1"/>
  <c r="I11" i="1"/>
  <c r="P12" i="1" l="1"/>
</calcChain>
</file>

<file path=xl/sharedStrings.xml><?xml version="1.0" encoding="utf-8"?>
<sst xmlns="http://schemas.openxmlformats.org/spreadsheetml/2006/main" count="93" uniqueCount="84">
  <si>
    <t>1. Twenty-four (24) in primary grades (kindergarten through third grade);</t>
  </si>
  <si>
    <t>2. Twenty-eight (28) in grade four (4);</t>
  </si>
  <si>
    <t>3. Twenty-nine (29) in grades five (5) and six (6);</t>
  </si>
  <si>
    <t>4. Thirty-one (31) in grades seven (7) to twelve (12).</t>
  </si>
  <si>
    <t>KRS 157.360(13)</t>
  </si>
  <si>
    <t>Except for those schools which have implemented school-based decision making and the school council has voted to waive this subsection, kindergarten aides shall be provided for each twenty-four (24) full-time equivalent kindergarten students enrolled.</t>
  </si>
  <si>
    <t>702 KAR 3:246 Section 2(1)</t>
  </si>
  <si>
    <t>The local school district shall provide notice to school councils of a tentative allocation by March 1 and notice of an updated allocation by May of each year for the funds and positions identified in Sections 4, 5, 6, and 8 of this administrative regulation for the next budget year in accordance with this administrative regulation.</t>
  </si>
  <si>
    <t>702 KAR 3:246 Section 4(2)</t>
  </si>
  <si>
    <t>Any revisions of staffing policy or guidelines for the next school year shall be adopted by the local board and submitted to the Kentucky Department of Education by May 1 of each year.</t>
  </si>
  <si>
    <t>KRS 158.102(2)(a)</t>
  </si>
  <si>
    <t>Schools shall employ a school medial librarian to organize, equip, and manage the operations of the school media library. The school media librarian shall hold the appropriate certificate of legal qualifications in accordance with KRS 161.020 and 161.030. A certified school media librarian may be employed to serve two (2) or more schools in a school district with the consent of the school councils.</t>
  </si>
  <si>
    <t>Understanding KRS 157.360</t>
  </si>
  <si>
    <t>24:1 for primary grades</t>
  </si>
  <si>
    <t>28:1 for grade 4</t>
  </si>
  <si>
    <t>29:1 for grades 5 and 6</t>
  </si>
  <si>
    <t>Grade</t>
  </si>
  <si>
    <t>K</t>
  </si>
  <si>
    <t>Ratio</t>
  </si>
  <si>
    <t>School Media Librarian</t>
  </si>
  <si>
    <t>Administrator</t>
  </si>
  <si>
    <t>Total Certified Staff Allocated</t>
  </si>
  <si>
    <t>School Name:</t>
  </si>
  <si>
    <t>Table 2</t>
  </si>
  <si>
    <t>Table 1</t>
  </si>
  <si>
    <t>Table 3</t>
  </si>
  <si>
    <t>Table 4</t>
  </si>
  <si>
    <t>Table 1:</t>
  </si>
  <si>
    <t>Table 3:</t>
  </si>
  <si>
    <t>Table 2:</t>
  </si>
  <si>
    <t>Table 4:</t>
  </si>
  <si>
    <t>Certified Staff Allocated</t>
  </si>
  <si>
    <t>Other Certified Staff</t>
  </si>
  <si>
    <t>Total Certified Staff</t>
  </si>
  <si>
    <t>Staffing Allocation Worksheet</t>
  </si>
  <si>
    <t>KRS 157.360(5)</t>
  </si>
  <si>
    <t>(a)Except for those schools which have implemented school-based decision making, the commissioner of education shall enforce maximum class sizes for every academic course requirement in all grades except in vocal and instrumental music, and physical education classes. Except as provided in subsection (5) of this section, the maximum number of pupils enrolled in a class shall be as follows:</t>
  </si>
  <si>
    <t>(b)Except for those schools which have implemented school-based decision making, class size load for middle and secondary school classroom teachers shall not exceed the equivalent of one hundred fifty (150) pupil hours per day.</t>
  </si>
  <si>
    <t>When updating the staffing allocation formula, boards of education must adhere to guidelines in KRS 157.360. Base funding levels include the following ratios:</t>
  </si>
  <si>
    <t>An addition to these base level is a requirement for secondary schools that includes a maximum of 150 per-pupil hours (KRS 157.360(4)(b)).</t>
  </si>
  <si>
    <t>31:1 for grades 7 to 12 (KRS 157.360(4)(a))</t>
  </si>
  <si>
    <t>As required by KRS 158.102(2)(a), each school must have a media librarian. Insert the full-time equivalency (FTE) for this position. The position of the principal and the media librarian cannot be changed by the school-based decision making (SBDM) council.</t>
  </si>
  <si>
    <t xml:space="preserve">Total Instructional Time </t>
  </si>
  <si>
    <t>Length of Instructional Period</t>
  </si>
  <si>
    <t>Number of Students</t>
  </si>
  <si>
    <t>School Name</t>
  </si>
  <si>
    <t>Total Allocated Certified Staff</t>
  </si>
  <si>
    <t># of Media Specialists/Librarians</t>
  </si>
  <si>
    <t>Principal (Y/N)</t>
  </si>
  <si>
    <t xml:space="preserve">To meet both of those requirements, this worksheet will calculate the staff allocated using both of those formulas. The worksheet will then display the larger of the two allocated staff values. The larger of the two values is selected, because the larger value of one formula will be inclusive of the other requirement. For example, if the 150 per-pupil hour formula results in 15 allocated staff members, and the 31:1 ratio results in 14 allocated staff members, the spreadsheet will display 15, because it meets the 150 per-pupil hour, as well as the 31:1 ratio. If the smaller number was selected, then the staff allocated would not align to statute because it only complies with one half of the statutory requirements. </t>
  </si>
  <si>
    <t># Custodians</t>
  </si>
  <si>
    <t># Clerical</t>
  </si>
  <si>
    <t>Kindergarten Assistants</t>
  </si>
  <si>
    <t xml:space="preserve">Clerical </t>
  </si>
  <si>
    <t>Custodian</t>
  </si>
  <si>
    <t>Type of Classified Staff</t>
  </si>
  <si>
    <t>Other</t>
  </si>
  <si>
    <t xml:space="preserve">School Name: </t>
  </si>
  <si>
    <t>Classified Staff Allocated</t>
  </si>
  <si>
    <t>Type of Certified Staff</t>
  </si>
  <si>
    <t># of Staff</t>
  </si>
  <si>
    <t>Assistant Principal(s)</t>
  </si>
  <si>
    <t>School Counselor(s)</t>
  </si>
  <si>
    <t>Teachers</t>
  </si>
  <si>
    <t>Classified Staff Tab</t>
  </si>
  <si>
    <t>Certified Staff Tab</t>
  </si>
  <si>
    <t>Directions</t>
  </si>
  <si>
    <t>School List Tab</t>
  </si>
  <si>
    <t># Kindergarten Assistants</t>
  </si>
  <si>
    <r>
      <rPr>
        <vertAlign val="superscript"/>
        <sz val="12"/>
        <color theme="1"/>
        <rFont val="Calibri"/>
        <family val="2"/>
        <scheme val="minor"/>
      </rPr>
      <t>**</t>
    </r>
    <r>
      <rPr>
        <sz val="12"/>
        <color theme="1"/>
        <rFont val="Calibri"/>
        <family val="2"/>
        <scheme val="minor"/>
      </rPr>
      <t xml:space="preserve">Number of instructional periods a day is calcuated by the total number of instructional minutes divided by the length of an instructional period. </t>
    </r>
  </si>
  <si>
    <r>
      <rPr>
        <vertAlign val="superscript"/>
        <sz val="12"/>
        <color theme="1"/>
        <rFont val="Calibri"/>
        <family val="2"/>
        <scheme val="minor"/>
      </rPr>
      <t>*</t>
    </r>
    <r>
      <rPr>
        <sz val="12"/>
        <color theme="1"/>
        <rFont val="Calibri"/>
        <family val="2"/>
        <scheme val="minor"/>
      </rPr>
      <t>Hour is defined by length of instructional period.</t>
    </r>
  </si>
  <si>
    <t>School Information (7-12 only)</t>
  </si>
  <si>
    <t># of Students or Square Footage</t>
  </si>
  <si>
    <t xml:space="preserve">This tool was designed to help simplify a district's staffing allocation process. The worksheet includes the class size maximums required by Kentucky statute and regulation. When completing the worksheet, enter the data based on your district's staffing allocation formula for a school and the enrollment levels at the school. The worksheet will calculate the teacher to student allocation per school. Please note that the worksheet's formulas are based on the maximum ratios outlined in statute. </t>
  </si>
  <si>
    <t xml:space="preserve">The statutes and regulations below are the portions of Kentucky Revised Statutes (KRS) and Kentucky Administrative Regulations (KAR) that relate to staffing allocations in Kentucky's schools. </t>
  </si>
  <si>
    <t>Two parts of the staffing base funding levels can cause confusion: base levels for primary grades and the maximum requirement of 150 per-pupil hours for secondary schools. Note that school-based decision making (SBDM) councils are not bound by these maximum class size limits once the allocations are received by the school. School councils determine, within the number of staff allocated, the job classifications for each of the positions.</t>
  </si>
  <si>
    <t>KRS 158.031 defines primary school program as "part of an elementary school program in which children are enrolled from the time they begin school until they are ready to enter the fourth grade." Each grade of an primary school program has the required staffing allocation ratio of 24:1.</t>
  </si>
  <si>
    <r>
      <t>KRS 157.360 places two requirements on grades 7-12: 150 per-pupil hours and 31:1 student-teacher ratio. To meet the requirement of 150 per-pupil hours, the total number of students in that grade is divided by 150; that number represents the number of staff needed for students in one hour.</t>
    </r>
    <r>
      <rPr>
        <vertAlign val="superscript"/>
        <sz val="12"/>
        <color theme="1"/>
        <rFont val="Calibri"/>
        <family val="2"/>
        <scheme val="minor"/>
      </rPr>
      <t>*</t>
    </r>
    <r>
      <rPr>
        <sz val="12"/>
        <color theme="1"/>
        <rFont val="Calibri"/>
        <family val="2"/>
        <scheme val="minor"/>
      </rPr>
      <t xml:space="preserve"> To determine the number needed for the entire day, the # of students divided by 150 must be multipled by the number of instructional periods a day.</t>
    </r>
    <r>
      <rPr>
        <vertAlign val="superscript"/>
        <sz val="12"/>
        <color theme="1"/>
        <rFont val="Calibri"/>
        <family val="2"/>
        <scheme val="minor"/>
      </rPr>
      <t>**</t>
    </r>
    <r>
      <rPr>
        <sz val="12"/>
        <color theme="1"/>
        <rFont val="Calibri"/>
        <family val="2"/>
        <scheme val="minor"/>
      </rPr>
      <t xml:space="preserve"> The second half of the statute requires a ratio of 31:1; this is calculated by dividing the total number of students at that grade level in the school by 31. </t>
    </r>
  </si>
  <si>
    <t xml:space="preserve">When completing the spreadsheet, please note that all calculations are done to the nearest tenth of a position. The cells that are shaded are for districts to input values. Either a spreadsheet needs to be made for each school in the district or the district can use one spreadsheet with a tab for each school. </t>
  </si>
  <si>
    <t>Table 1 is to be completed for grades 7-12 only. Total instructional time is the total instructional time for students for the entire day. Length of class is the length of class in minutes. If your schedule has varying lengths of instructional periods (e.g. There are 50 minute class periods on Monday, Wednesday, and Friday and 80 minute class periods on Tuesday and Thursday.), users will input the shortest instructional period length ( and given the previous example, you would input 50.).</t>
  </si>
  <si>
    <t xml:space="preserve">The first row identifies the grade level. The second row identifies the number of students in that grade in the school. The third row represents the ratio that is required by statute. Users can change the ratio, but cannot exceed the ratio required by statute (e.g. Grade 3 ratio [mandated by statute] is 24, so users can decrease that ratio to 23 but cannot increase it to 25). The fourth row represents the amount of certified staff allocated based on the ratio at each grade level. For grades 7-12, the 150 per-pupil hour is already accounted. Users will complete all the grade levels associated with their district. The fifth row only has one active cell. That cell, which is highlighted in blue, calculates the amount of certified staff required to be allocated to the school. </t>
  </si>
  <si>
    <t xml:space="preserve">Table 4 allows users to input the number of certified staff at the school. The "Other Certified Staff" cell is editable to include any other certified staff at a school. The "Total Certified Staff" row with the blue cell serves as a verification tool. It sums the certified staff entered in Table 4. The blue cell in Table 4 should be greater than or equal to the blue cell value in Table 2. </t>
  </si>
  <si>
    <t>This tab is designed to keep a running list of the number of allocated staff for each school. After a school's information is entered into the formula tab and the number of allocated certified staff is calculated, the school name, the total allocated certified staff, whether a principal is allocated to the school, the number of media specialists/librarians, and number of certified staff can be added to the school list. This list is not auto-populated and requires the user to enter the data. This process will need to be repeated for each school in the district.</t>
  </si>
  <si>
    <t xml:space="preserve">This tab allows users to keep track of the classified staff allocated to the school. The first row indicates the type of classified staff. The "Other" cell is editable to include other classified staff at a school. The second row holds the number of students (or square footage) for custodial staff and whether to use the number of students or square footage when determining the number of custodial staff is a local decision. Row three is the ratio of students to staff. For schools with kindergarten, KRS 157.360(13) requires kindergarten assistants at a ratio of 24:1. If the ratio goes above 24, the cell will turn red indicating an error. Row four is the calculated classified staff based on the ratio and the number of students.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</si>
</sst>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8" x14ac:knownFonts="1">
    <font>
      <sz val="11"/>
      <color theme="1"/>
      <name val="Calibri"/>
      <family val="2"/>
      <scheme val="minor"/>
    </font>
    <font>
      <sz val="12"/>
      <color theme="1"/>
      <name val="Times New Roman"/>
      <family val="2"/>
    </font>
    <font>
      <b/>
      <sz val="16"/>
      <color theme="1"/>
      <name val="Calibri"/>
      <family val="2"/>
      <scheme val="minor"/>
    </font>
    <font>
      <sz val="12"/>
      <color theme="1"/>
      <name val="Calibri"/>
      <family val="2"/>
      <scheme val="minor"/>
    </font>
    <font>
      <b/>
      <sz val="14"/>
      <color theme="1"/>
      <name val="Calibri"/>
      <family val="2"/>
      <scheme val="minor"/>
    </font>
    <font>
      <b/>
      <sz val="12"/>
      <color theme="1"/>
      <name val="Calibri"/>
      <family val="2"/>
      <scheme val="minor"/>
    </font>
    <font>
      <vertAlign val="superscript"/>
      <sz val="12"/>
      <color theme="1"/>
      <name val="Calibri"/>
      <family val="2"/>
      <scheme val="minor"/>
    </font>
    <font>
      <u/>
      <sz val="12"/>
      <color theme="1"/>
      <name val="Calibri"/>
      <family val="2"/>
      <scheme val="minor"/>
    </font>
  </fonts>
  <fills count="5">
    <fill>
      <patternFill patternType="none"/>
    </fill>
    <fill>
      <patternFill patternType="gray125"/>
    </fill>
    <fill>
      <patternFill patternType="solid">
        <fgColor theme="6" tint="0.59999389629810485"/>
        <bgColor indexed="64"/>
      </patternFill>
    </fill>
    <fill>
      <patternFill patternType="solid">
        <fgColor theme="4" tint="0.59999389629810485"/>
        <bgColor indexed="64"/>
      </patternFill>
    </fill>
    <fill>
      <patternFill patternType="solid">
        <fgColor theme="8" tint="0.59999389629810485"/>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diagonal/>
    </border>
    <border>
      <left style="thin">
        <color indexed="64"/>
      </left>
      <right style="thin">
        <color indexed="64"/>
      </right>
      <top/>
      <bottom style="thin">
        <color indexed="64"/>
      </bottom>
      <diagonal/>
    </border>
    <border>
      <left/>
      <right style="thin">
        <color indexed="64"/>
      </right>
      <top/>
      <bottom/>
      <diagonal/>
    </border>
    <border>
      <left/>
      <right style="medium">
        <color indexed="64"/>
      </right>
      <top style="medium">
        <color indexed="64"/>
      </top>
      <bottom style="medium">
        <color indexed="64"/>
      </bottom>
      <diagonal/>
    </border>
    <border>
      <left/>
      <right/>
      <top style="thin">
        <color indexed="64"/>
      </top>
      <bottom style="thin">
        <color indexed="64"/>
      </bottom>
      <diagonal/>
    </border>
    <border>
      <left/>
      <right/>
      <top style="thin">
        <color indexed="64"/>
      </top>
      <bottom/>
      <diagonal/>
    </border>
    <border>
      <left style="medium">
        <color indexed="64"/>
      </left>
      <right/>
      <top style="medium">
        <color indexed="64"/>
      </top>
      <bottom style="medium">
        <color indexed="64"/>
      </bottom>
      <diagonal/>
    </border>
    <border>
      <left style="thin">
        <color indexed="64"/>
      </left>
      <right/>
      <top/>
      <bottom style="thin">
        <color indexed="64"/>
      </bottom>
      <diagonal/>
    </border>
    <border>
      <left style="thin">
        <color indexed="64"/>
      </left>
      <right/>
      <top/>
      <bottom/>
      <diagonal/>
    </border>
  </borders>
  <cellStyleXfs count="2">
    <xf numFmtId="0" fontId="0" fillId="0" borderId="0"/>
    <xf numFmtId="0" fontId="1" fillId="0" borderId="0"/>
  </cellStyleXfs>
  <cellXfs count="44">
    <xf numFmtId="0" fontId="0" fillId="0" borderId="0" xfId="0"/>
    <xf numFmtId="0" fontId="3" fillId="0" borderId="0" xfId="1" applyFont="1"/>
    <xf numFmtId="0" fontId="3" fillId="0" borderId="0" xfId="1" applyFont="1" applyAlignment="1">
      <alignment wrapText="1"/>
    </xf>
    <xf numFmtId="0" fontId="5" fillId="0" borderId="0" xfId="1" applyFont="1"/>
    <xf numFmtId="0" fontId="3" fillId="0" borderId="0" xfId="1" applyFont="1" applyAlignment="1">
      <alignment vertical="center"/>
    </xf>
    <xf numFmtId="0" fontId="3" fillId="0" borderId="0" xfId="1" applyFont="1" applyAlignment="1">
      <alignment horizontal="left" vertical="top"/>
    </xf>
    <xf numFmtId="0" fontId="3" fillId="0" borderId="0" xfId="0" applyFont="1"/>
    <xf numFmtId="0" fontId="5" fillId="0" borderId="4" xfId="0" applyFont="1" applyBorder="1" applyAlignment="1">
      <alignment horizontal="center"/>
    </xf>
    <xf numFmtId="0" fontId="3" fillId="0" borderId="3" xfId="0" applyFont="1" applyBorder="1"/>
    <xf numFmtId="0" fontId="5" fillId="0" borderId="1" xfId="0" applyFont="1" applyBorder="1"/>
    <xf numFmtId="0" fontId="7" fillId="0" borderId="0" xfId="0" applyFont="1"/>
    <xf numFmtId="0" fontId="3" fillId="0" borderId="1" xfId="0" applyFont="1" applyBorder="1"/>
    <xf numFmtId="164" fontId="3" fillId="0" borderId="0" xfId="0" applyNumberFormat="1" applyFont="1"/>
    <xf numFmtId="0" fontId="5" fillId="0" borderId="0" xfId="0" applyFont="1"/>
    <xf numFmtId="164" fontId="3" fillId="0" borderId="1" xfId="0" applyNumberFormat="1" applyFont="1" applyBorder="1"/>
    <xf numFmtId="0" fontId="3" fillId="2" borderId="2" xfId="0" applyFont="1" applyFill="1" applyBorder="1" applyProtection="1">
      <protection locked="0"/>
    </xf>
    <xf numFmtId="0" fontId="3" fillId="2" borderId="5" xfId="0" applyFont="1" applyFill="1" applyBorder="1" applyProtection="1">
      <protection locked="0"/>
    </xf>
    <xf numFmtId="0" fontId="5" fillId="0" borderId="0" xfId="0" applyFont="1" applyProtection="1">
      <protection locked="0"/>
    </xf>
    <xf numFmtId="164" fontId="3" fillId="0" borderId="2" xfId="0" applyNumberFormat="1" applyFont="1" applyBorder="1" applyProtection="1">
      <protection locked="0"/>
    </xf>
    <xf numFmtId="164" fontId="3" fillId="0" borderId="8" xfId="0" applyNumberFormat="1" applyFont="1" applyBorder="1" applyProtection="1">
      <protection locked="0"/>
    </xf>
    <xf numFmtId="164" fontId="3" fillId="0" borderId="6" xfId="0" applyNumberFormat="1" applyFont="1" applyBorder="1" applyProtection="1">
      <protection locked="0"/>
    </xf>
    <xf numFmtId="0" fontId="3" fillId="2" borderId="1" xfId="0" applyFont="1" applyFill="1" applyBorder="1"/>
    <xf numFmtId="0" fontId="3" fillId="0" borderId="9" xfId="0" applyFont="1" applyBorder="1"/>
    <xf numFmtId="0" fontId="3" fillId="0" borderId="10" xfId="0" applyFont="1" applyBorder="1"/>
    <xf numFmtId="0" fontId="3" fillId="2" borderId="11" xfId="0" applyFont="1" applyFill="1" applyBorder="1" applyProtection="1">
      <protection locked="0"/>
    </xf>
    <xf numFmtId="164" fontId="3" fillId="0" borderId="12" xfId="0" applyNumberFormat="1" applyFont="1" applyBorder="1" applyProtection="1">
      <protection locked="0"/>
    </xf>
    <xf numFmtId="0" fontId="3" fillId="0" borderId="3" xfId="0" applyFont="1" applyBorder="1" applyAlignment="1">
      <alignment wrapText="1"/>
    </xf>
    <xf numFmtId="164" fontId="3" fillId="4" borderId="1" xfId="0" applyNumberFormat="1" applyFont="1" applyFill="1" applyBorder="1"/>
    <xf numFmtId="164" fontId="3" fillId="0" borderId="6" xfId="0" applyNumberFormat="1" applyFont="1" applyBorder="1"/>
    <xf numFmtId="0" fontId="3" fillId="0" borderId="13" xfId="0" applyFont="1" applyBorder="1"/>
    <xf numFmtId="0" fontId="3" fillId="0" borderId="0" xfId="1" applyFont="1" applyAlignment="1">
      <alignment vertical="top" wrapText="1"/>
    </xf>
    <xf numFmtId="0" fontId="2" fillId="3" borderId="0" xfId="1" applyFont="1" applyFill="1" applyAlignment="1">
      <alignment horizontal="center"/>
    </xf>
    <xf numFmtId="0" fontId="4" fillId="3" borderId="0" xfId="1" applyFont="1" applyFill="1" applyAlignment="1">
      <alignment horizontal="center"/>
    </xf>
    <xf numFmtId="0" fontId="3" fillId="0" borderId="0" xfId="1" applyFont="1" applyAlignment="1">
      <alignment horizontal="left" vertical="top" wrapText="1"/>
    </xf>
    <xf numFmtId="0" fontId="3" fillId="0" borderId="0" xfId="1" applyFont="1" applyAlignment="1">
      <alignment horizontal="left" vertical="top"/>
    </xf>
    <xf numFmtId="0" fontId="3" fillId="0" borderId="0" xfId="1" applyFont="1" applyAlignment="1">
      <alignment vertical="center" wrapText="1"/>
    </xf>
    <xf numFmtId="0" fontId="3" fillId="0" borderId="0" xfId="1" applyFont="1" applyAlignment="1">
      <alignment vertical="center"/>
    </xf>
    <xf numFmtId="0" fontId="3" fillId="0" borderId="0" xfId="1" applyFont="1" applyAlignment="1">
      <alignment horizontal="center" vertical="center" wrapText="1"/>
    </xf>
    <xf numFmtId="0" fontId="3" fillId="0" borderId="0" xfId="1" applyFont="1" applyAlignment="1">
      <alignment wrapText="1"/>
    </xf>
    <xf numFmtId="0" fontId="3" fillId="0" borderId="0" xfId="1" applyFont="1" applyAlignment="1">
      <alignment horizontal="left" vertical="center" wrapText="1"/>
    </xf>
    <xf numFmtId="0" fontId="5" fillId="0" borderId="1" xfId="0" applyFont="1" applyBorder="1" applyAlignment="1">
      <alignment horizontal="center"/>
    </xf>
    <xf numFmtId="0" fontId="5" fillId="0" borderId="4" xfId="0" applyFont="1" applyBorder="1" applyAlignment="1">
      <alignment horizontal="center"/>
    </xf>
    <xf numFmtId="0" fontId="5" fillId="0" borderId="7" xfId="0" applyFont="1" applyBorder="1" applyAlignment="1">
      <alignment horizontal="center" vertical="center" textRotation="45"/>
    </xf>
    <xf numFmtId="0" fontId="5" fillId="0" borderId="0" xfId="0" applyFont="1" applyAlignment="1">
      <alignment horizontal="center" vertical="center" textRotation="45"/>
    </xf>
  </cellXfs>
  <cellStyles count="2">
    <cellStyle name="Normal" xfId="0" builtinId="0"/>
    <cellStyle name="Normal 2" xfId="1" xr:uid="{4F560090-4DAB-4873-93B9-BF46C1A5D396}"/>
  </cellStyles>
  <dxfs count="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D423D3-78B5-4B51-8022-78F6284D2F0A}">
  <sheetPr>
    <pageSetUpPr autoPageBreaks="0"/>
  </sheetPr>
  <dimension ref="A1:J20"/>
  <sheetViews>
    <sheetView tabSelected="1" topLeftCell="A10" zoomScale="140" zoomScaleNormal="140" workbookViewId="0">
      <selection activeCell="A14" sqref="A14:J14"/>
    </sheetView>
  </sheetViews>
  <sheetFormatPr defaultColWidth="0" defaultRowHeight="15.6" zeroHeight="1" x14ac:dyDescent="0.3"/>
  <cols>
    <col min="1" max="1" width="4.6640625" style="1" customWidth="1"/>
    <col min="2" max="9" width="8.88671875" style="1" customWidth="1"/>
    <col min="10" max="10" width="22.6640625" style="1" customWidth="1"/>
    <col min="11" max="16384" width="0" style="1" hidden="1"/>
  </cols>
  <sheetData>
    <row r="1" spans="1:10" ht="21" x14ac:dyDescent="0.4">
      <c r="A1" s="31" t="s">
        <v>34</v>
      </c>
      <c r="B1" s="31"/>
      <c r="C1" s="31"/>
      <c r="D1" s="31"/>
      <c r="E1" s="31"/>
      <c r="F1" s="31"/>
      <c r="G1" s="31"/>
      <c r="H1" s="31"/>
      <c r="I1" s="31"/>
      <c r="J1" s="31"/>
    </row>
    <row r="2" spans="1:10" ht="81" customHeight="1" x14ac:dyDescent="0.3">
      <c r="A2" s="33" t="s">
        <v>73</v>
      </c>
      <c r="B2" s="33"/>
      <c r="C2" s="33"/>
      <c r="D2" s="33"/>
      <c r="E2" s="33"/>
      <c r="F2" s="33"/>
      <c r="G2" s="33"/>
      <c r="H2" s="33"/>
      <c r="I2" s="33"/>
      <c r="J2" s="34"/>
    </row>
    <row r="3" spans="1:10" ht="36.6" customHeight="1" x14ac:dyDescent="0.3">
      <c r="A3" s="33" t="s">
        <v>74</v>
      </c>
      <c r="B3" s="33"/>
      <c r="C3" s="33"/>
      <c r="D3" s="33"/>
      <c r="E3" s="33"/>
      <c r="F3" s="33"/>
      <c r="G3" s="33"/>
      <c r="H3" s="33"/>
      <c r="I3" s="33"/>
      <c r="J3" s="33"/>
    </row>
    <row r="4" spans="1:10" ht="21" customHeight="1" x14ac:dyDescent="0.35">
      <c r="A4" s="32" t="s">
        <v>35</v>
      </c>
      <c r="B4" s="32"/>
      <c r="C4" s="32"/>
      <c r="D4" s="32"/>
      <c r="E4" s="32"/>
      <c r="F4" s="32"/>
      <c r="G4" s="32"/>
      <c r="H4" s="32"/>
      <c r="I4" s="32"/>
      <c r="J4" s="32"/>
    </row>
    <row r="5" spans="1:10" ht="78.599999999999994" customHeight="1" x14ac:dyDescent="0.3">
      <c r="A5" s="35" t="s">
        <v>36</v>
      </c>
      <c r="B5" s="35"/>
      <c r="C5" s="35"/>
      <c r="D5" s="35"/>
      <c r="E5" s="35"/>
      <c r="F5" s="35"/>
      <c r="G5" s="35"/>
      <c r="H5" s="35"/>
      <c r="I5" s="35"/>
      <c r="J5" s="36"/>
    </row>
    <row r="6" spans="1:10" x14ac:dyDescent="0.3">
      <c r="B6" s="1" t="s">
        <v>0</v>
      </c>
    </row>
    <row r="7" spans="1:10" x14ac:dyDescent="0.3">
      <c r="B7" s="1" t="s">
        <v>1</v>
      </c>
    </row>
    <row r="8" spans="1:10" x14ac:dyDescent="0.3">
      <c r="B8" s="1" t="s">
        <v>2</v>
      </c>
    </row>
    <row r="9" spans="1:10" x14ac:dyDescent="0.3">
      <c r="B9" s="1" t="s">
        <v>3</v>
      </c>
    </row>
    <row r="10" spans="1:10" ht="51" customHeight="1" x14ac:dyDescent="0.3">
      <c r="A10" s="33" t="s">
        <v>37</v>
      </c>
      <c r="B10" s="33"/>
      <c r="C10" s="33"/>
      <c r="D10" s="33"/>
      <c r="E10" s="33"/>
      <c r="F10" s="33"/>
      <c r="G10" s="33"/>
      <c r="H10" s="33"/>
      <c r="I10" s="33"/>
      <c r="J10" s="33"/>
    </row>
    <row r="11" spans="1:10" ht="18" customHeight="1" x14ac:dyDescent="0.35">
      <c r="A11" s="32" t="s">
        <v>4</v>
      </c>
      <c r="B11" s="32"/>
      <c r="C11" s="32"/>
      <c r="D11" s="32"/>
      <c r="E11" s="32"/>
      <c r="F11" s="32"/>
      <c r="G11" s="32"/>
      <c r="H11" s="32"/>
      <c r="I11" s="32"/>
      <c r="J11" s="32"/>
    </row>
    <row r="12" spans="1:10" ht="50.1" customHeight="1" x14ac:dyDescent="0.3">
      <c r="A12" s="33" t="s">
        <v>5</v>
      </c>
      <c r="B12" s="33"/>
      <c r="C12" s="33"/>
      <c r="D12" s="33"/>
      <c r="E12" s="33"/>
      <c r="F12" s="33"/>
      <c r="G12" s="33"/>
      <c r="H12" s="33"/>
      <c r="I12" s="33"/>
      <c r="J12" s="33"/>
    </row>
    <row r="13" spans="1:10" ht="18" x14ac:dyDescent="0.35">
      <c r="A13" s="32" t="s">
        <v>10</v>
      </c>
      <c r="B13" s="32"/>
      <c r="C13" s="32"/>
      <c r="D13" s="32"/>
      <c r="E13" s="32"/>
      <c r="F13" s="32"/>
      <c r="G13" s="32"/>
      <c r="H13" s="32"/>
      <c r="I13" s="32"/>
      <c r="J13" s="32"/>
    </row>
    <row r="14" spans="1:10" ht="64.2" customHeight="1" x14ac:dyDescent="0.3">
      <c r="A14" s="33" t="s">
        <v>11</v>
      </c>
      <c r="B14" s="33"/>
      <c r="C14" s="33"/>
      <c r="D14" s="33"/>
      <c r="E14" s="33"/>
      <c r="F14" s="33"/>
      <c r="G14" s="33"/>
      <c r="H14" s="33"/>
      <c r="I14" s="33"/>
      <c r="J14" s="33"/>
    </row>
    <row r="15" spans="1:10" ht="18" x14ac:dyDescent="0.35">
      <c r="A15" s="32" t="s">
        <v>6</v>
      </c>
      <c r="B15" s="32"/>
      <c r="C15" s="32"/>
      <c r="D15" s="32"/>
      <c r="E15" s="32"/>
      <c r="F15" s="32"/>
      <c r="G15" s="32"/>
      <c r="H15" s="32"/>
      <c r="I15" s="32"/>
      <c r="J15" s="32"/>
    </row>
    <row r="16" spans="1:10" ht="46.2" customHeight="1" x14ac:dyDescent="0.3">
      <c r="A16" s="30" t="s">
        <v>7</v>
      </c>
      <c r="B16" s="30"/>
      <c r="C16" s="30"/>
      <c r="D16" s="30"/>
      <c r="E16" s="30"/>
      <c r="F16" s="30"/>
      <c r="G16" s="30"/>
      <c r="H16" s="30"/>
      <c r="I16" s="30"/>
      <c r="J16" s="30"/>
    </row>
    <row r="17" spans="1:10" ht="18" x14ac:dyDescent="0.35">
      <c r="A17" s="32" t="s">
        <v>8</v>
      </c>
      <c r="B17" s="32"/>
      <c r="C17" s="32"/>
      <c r="D17" s="32"/>
      <c r="E17" s="32"/>
      <c r="F17" s="32"/>
      <c r="G17" s="32"/>
      <c r="H17" s="32"/>
      <c r="I17" s="32"/>
      <c r="J17" s="32"/>
    </row>
    <row r="18" spans="1:10" ht="34.799999999999997" customHeight="1" x14ac:dyDescent="0.3">
      <c r="A18" s="30" t="s">
        <v>9</v>
      </c>
      <c r="B18" s="30"/>
      <c r="C18" s="30"/>
      <c r="D18" s="30"/>
      <c r="E18" s="30"/>
      <c r="F18" s="30"/>
      <c r="G18" s="30"/>
      <c r="H18" s="30"/>
      <c r="I18" s="30"/>
      <c r="J18" s="30"/>
    </row>
    <row r="19" spans="1:10" x14ac:dyDescent="0.3"/>
    <row r="20" spans="1:10" x14ac:dyDescent="0.3"/>
  </sheetData>
  <mergeCells count="14">
    <mergeCell ref="A18:J18"/>
    <mergeCell ref="A1:J1"/>
    <mergeCell ref="A4:J4"/>
    <mergeCell ref="A11:J11"/>
    <mergeCell ref="A15:J15"/>
    <mergeCell ref="A17:J17"/>
    <mergeCell ref="A13:J13"/>
    <mergeCell ref="A14:J14"/>
    <mergeCell ref="A2:J2"/>
    <mergeCell ref="A5:J5"/>
    <mergeCell ref="A10:J10"/>
    <mergeCell ref="A12:J12"/>
    <mergeCell ref="A16:J16"/>
    <mergeCell ref="A3:J3"/>
  </mergeCells>
  <pageMargins left="0.7" right="0.7" top="0.75" bottom="0.75" header="0.3" footer="0.3"/>
  <pageSetup orientation="portrait" r:id="rId1"/>
  <headerFooter scaleWithDoc="0" alignWithMargins="0">
    <oddHeader xml:space="preserve">&amp;C
</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1EFFCC-BD4D-42D6-828F-3BEDE77588B5}">
  <dimension ref="A1:I18"/>
  <sheetViews>
    <sheetView zoomScale="140" zoomScaleNormal="140" workbookViewId="0">
      <pane ySplit="1" topLeftCell="A13" activePane="bottomLeft" state="frozen"/>
      <selection pane="bottomLeft" activeCell="A15" sqref="A15:I15"/>
    </sheetView>
  </sheetViews>
  <sheetFormatPr defaultColWidth="0" defaultRowHeight="15.6" zeroHeight="1" x14ac:dyDescent="0.3"/>
  <cols>
    <col min="1" max="9" width="9.5546875" style="1" customWidth="1"/>
    <col min="10" max="16384" width="8.88671875" style="1" hidden="1"/>
  </cols>
  <sheetData>
    <row r="1" spans="1:9" ht="21" x14ac:dyDescent="0.4">
      <c r="A1" s="31" t="s">
        <v>12</v>
      </c>
      <c r="B1" s="31"/>
      <c r="C1" s="31"/>
      <c r="D1" s="31"/>
      <c r="E1" s="31"/>
      <c r="F1" s="31"/>
      <c r="G1" s="31"/>
      <c r="H1" s="31"/>
      <c r="I1" s="31"/>
    </row>
    <row r="2" spans="1:9" ht="31.5" customHeight="1" x14ac:dyDescent="0.3">
      <c r="A2" s="35" t="s">
        <v>38</v>
      </c>
      <c r="B2" s="38"/>
      <c r="C2" s="38"/>
      <c r="D2" s="38"/>
      <c r="E2" s="38"/>
      <c r="F2" s="38"/>
      <c r="G2" s="38"/>
      <c r="H2" s="38"/>
      <c r="I2" s="38"/>
    </row>
    <row r="3" spans="1:9" x14ac:dyDescent="0.3">
      <c r="B3" s="4" t="s">
        <v>13</v>
      </c>
    </row>
    <row r="4" spans="1:9" x14ac:dyDescent="0.3">
      <c r="B4" s="4" t="s">
        <v>14</v>
      </c>
    </row>
    <row r="5" spans="1:9" x14ac:dyDescent="0.3">
      <c r="B5" s="4" t="s">
        <v>15</v>
      </c>
    </row>
    <row r="6" spans="1:9" x14ac:dyDescent="0.3">
      <c r="B6" s="4" t="s">
        <v>40</v>
      </c>
    </row>
    <row r="7" spans="1:9" ht="37.200000000000003" customHeight="1" x14ac:dyDescent="0.3">
      <c r="A7" s="35" t="s">
        <v>39</v>
      </c>
      <c r="B7" s="35"/>
      <c r="C7" s="35"/>
      <c r="D7" s="35"/>
      <c r="E7" s="35"/>
      <c r="F7" s="35"/>
      <c r="G7" s="35"/>
      <c r="H7" s="35"/>
      <c r="I7" s="35"/>
    </row>
    <row r="8" spans="1:9" x14ac:dyDescent="0.3">
      <c r="A8" s="4"/>
    </row>
    <row r="9" spans="1:9" ht="83.4" customHeight="1" x14ac:dyDescent="0.3">
      <c r="A9" s="33" t="s">
        <v>75</v>
      </c>
      <c r="B9" s="33"/>
      <c r="C9" s="33"/>
      <c r="D9" s="33"/>
      <c r="E9" s="33"/>
      <c r="F9" s="33"/>
      <c r="G9" s="33"/>
      <c r="H9" s="33"/>
      <c r="I9" s="33"/>
    </row>
    <row r="10" spans="1:9" x14ac:dyDescent="0.3">
      <c r="A10" s="4"/>
    </row>
    <row r="11" spans="1:9" ht="66.599999999999994" customHeight="1" x14ac:dyDescent="0.3">
      <c r="A11" s="33" t="s">
        <v>76</v>
      </c>
      <c r="B11" s="33"/>
      <c r="C11" s="33"/>
      <c r="D11" s="33"/>
      <c r="E11" s="33"/>
      <c r="F11" s="33"/>
      <c r="G11" s="33"/>
      <c r="H11" s="33"/>
      <c r="I11" s="33"/>
    </row>
    <row r="12" spans="1:9" x14ac:dyDescent="0.3">
      <c r="A12" s="4"/>
    </row>
    <row r="13" spans="1:9" ht="115.8" customHeight="1" x14ac:dyDescent="0.3">
      <c r="A13" s="39" t="s">
        <v>77</v>
      </c>
      <c r="B13" s="39"/>
      <c r="C13" s="39"/>
      <c r="D13" s="39"/>
      <c r="E13" s="39"/>
      <c r="F13" s="39"/>
      <c r="G13" s="39"/>
      <c r="H13" s="39"/>
      <c r="I13" s="39"/>
    </row>
    <row r="14" spans="1:9" x14ac:dyDescent="0.3"/>
    <row r="15" spans="1:9" ht="129" customHeight="1" x14ac:dyDescent="0.3">
      <c r="A15" s="33" t="s">
        <v>49</v>
      </c>
      <c r="B15" s="33"/>
      <c r="C15" s="33"/>
      <c r="D15" s="33"/>
      <c r="E15" s="33"/>
      <c r="F15" s="33"/>
      <c r="G15" s="33"/>
      <c r="H15" s="33"/>
      <c r="I15" s="33"/>
    </row>
    <row r="16" spans="1:9" x14ac:dyDescent="0.3">
      <c r="A16" s="2"/>
      <c r="B16" s="2"/>
      <c r="C16" s="2"/>
      <c r="D16" s="2"/>
      <c r="E16" s="2"/>
      <c r="F16" s="2"/>
      <c r="G16" s="2"/>
      <c r="H16" s="2"/>
      <c r="I16" s="2"/>
    </row>
    <row r="17" spans="1:9" s="5" customFormat="1" ht="34.799999999999997" customHeight="1" x14ac:dyDescent="0.3">
      <c r="A17" s="37" t="s">
        <v>70</v>
      </c>
      <c r="B17" s="37"/>
      <c r="C17" s="37"/>
      <c r="D17" s="37"/>
      <c r="E17" s="37"/>
      <c r="F17" s="37"/>
      <c r="G17" s="37"/>
      <c r="H17" s="37"/>
      <c r="I17" s="37"/>
    </row>
    <row r="18" spans="1:9" s="5" customFormat="1" ht="67.2" customHeight="1" x14ac:dyDescent="0.3">
      <c r="A18" s="37" t="s">
        <v>69</v>
      </c>
      <c r="B18" s="37"/>
      <c r="C18" s="37"/>
      <c r="D18" s="37"/>
      <c r="E18" s="37"/>
      <c r="F18" s="37"/>
      <c r="G18" s="37"/>
      <c r="H18" s="37"/>
      <c r="I18" s="37"/>
    </row>
  </sheetData>
  <mergeCells count="9">
    <mergeCell ref="A1:I1"/>
    <mergeCell ref="A17:I17"/>
    <mergeCell ref="A18:I18"/>
    <mergeCell ref="A15:I15"/>
    <mergeCell ref="A2:I2"/>
    <mergeCell ref="A7:I7"/>
    <mergeCell ref="A9:I9"/>
    <mergeCell ref="A11:I11"/>
    <mergeCell ref="A13:I13"/>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CAFBBE-83F7-4AB7-AF19-8C82E4F7A1A5}">
  <sheetPr>
    <pageSetUpPr fitToPage="1"/>
  </sheetPr>
  <dimension ref="A1:J21"/>
  <sheetViews>
    <sheetView zoomScale="140" zoomScaleNormal="140" workbookViewId="0">
      <pane ySplit="1" topLeftCell="A18" activePane="bottomLeft" state="frozen"/>
      <selection pane="bottomLeft" activeCell="A18" sqref="A18:J18"/>
    </sheetView>
  </sheetViews>
  <sheetFormatPr defaultColWidth="0" defaultRowHeight="15.6" zeroHeight="1" x14ac:dyDescent="0.3"/>
  <cols>
    <col min="1" max="1" width="24.109375" style="1" bestFit="1" customWidth="1"/>
    <col min="2" max="10" width="8.88671875" style="1" customWidth="1"/>
    <col min="11" max="16384" width="8.88671875" style="1" hidden="1"/>
  </cols>
  <sheetData>
    <row r="1" spans="1:10" ht="21" x14ac:dyDescent="0.4">
      <c r="A1" s="31" t="s">
        <v>66</v>
      </c>
      <c r="B1" s="31"/>
      <c r="C1" s="31"/>
      <c r="D1" s="31"/>
      <c r="E1" s="31"/>
      <c r="F1" s="31"/>
      <c r="G1" s="31"/>
      <c r="H1" s="31"/>
      <c r="I1" s="31"/>
      <c r="J1" s="31"/>
    </row>
    <row r="2" spans="1:10" ht="50.4" customHeight="1" x14ac:dyDescent="0.3">
      <c r="A2" s="33" t="s">
        <v>78</v>
      </c>
      <c r="B2" s="33"/>
      <c r="C2" s="33"/>
      <c r="D2" s="33"/>
      <c r="E2" s="33"/>
      <c r="F2" s="33"/>
      <c r="G2" s="33"/>
      <c r="H2" s="33"/>
      <c r="I2" s="33"/>
      <c r="J2" s="33"/>
    </row>
    <row r="3" spans="1:10" x14ac:dyDescent="0.3"/>
    <row r="4" spans="1:10" x14ac:dyDescent="0.3">
      <c r="A4" s="3" t="s">
        <v>65</v>
      </c>
    </row>
    <row r="5" spans="1:10" x14ac:dyDescent="0.3">
      <c r="A5" s="3" t="s">
        <v>27</v>
      </c>
    </row>
    <row r="6" spans="1:10" ht="81.599999999999994" customHeight="1" x14ac:dyDescent="0.3">
      <c r="A6" s="33" t="s">
        <v>79</v>
      </c>
      <c r="B6" s="33"/>
      <c r="C6" s="33"/>
      <c r="D6" s="33"/>
      <c r="E6" s="33"/>
      <c r="F6" s="33"/>
      <c r="G6" s="33"/>
      <c r="H6" s="33"/>
      <c r="I6" s="33"/>
      <c r="J6" s="33"/>
    </row>
    <row r="7" spans="1:10" x14ac:dyDescent="0.3"/>
    <row r="8" spans="1:10" x14ac:dyDescent="0.3">
      <c r="A8" s="3" t="s">
        <v>29</v>
      </c>
    </row>
    <row r="9" spans="1:10" ht="111" customHeight="1" x14ac:dyDescent="0.3">
      <c r="A9" s="33" t="s">
        <v>80</v>
      </c>
      <c r="B9" s="33"/>
      <c r="C9" s="33"/>
      <c r="D9" s="33"/>
      <c r="E9" s="33"/>
      <c r="F9" s="33"/>
      <c r="G9" s="33"/>
      <c r="H9" s="33"/>
      <c r="I9" s="33"/>
      <c r="J9" s="33"/>
    </row>
    <row r="10" spans="1:10" x14ac:dyDescent="0.3"/>
    <row r="11" spans="1:10" x14ac:dyDescent="0.3">
      <c r="A11" s="3" t="s">
        <v>28</v>
      </c>
    </row>
    <row r="12" spans="1:10" ht="46.2" customHeight="1" x14ac:dyDescent="0.3">
      <c r="A12" s="33" t="s">
        <v>41</v>
      </c>
      <c r="B12" s="33"/>
      <c r="C12" s="33"/>
      <c r="D12" s="33"/>
      <c r="E12" s="33"/>
      <c r="F12" s="33"/>
      <c r="G12" s="33"/>
      <c r="H12" s="33"/>
      <c r="I12" s="33"/>
      <c r="J12" s="33"/>
    </row>
    <row r="13" spans="1:10" x14ac:dyDescent="0.3"/>
    <row r="14" spans="1:10" x14ac:dyDescent="0.3">
      <c r="A14" s="3" t="s">
        <v>30</v>
      </c>
    </row>
    <row r="15" spans="1:10" ht="65.400000000000006" customHeight="1" x14ac:dyDescent="0.3">
      <c r="A15" s="33" t="s">
        <v>81</v>
      </c>
      <c r="B15" s="33"/>
      <c r="C15" s="33"/>
      <c r="D15" s="33"/>
      <c r="E15" s="33"/>
      <c r="F15" s="33"/>
      <c r="G15" s="33"/>
      <c r="H15" s="33"/>
      <c r="I15" s="33"/>
      <c r="J15" s="33"/>
    </row>
    <row r="16" spans="1:10" x14ac:dyDescent="0.3"/>
    <row r="17" spans="1:10" x14ac:dyDescent="0.3">
      <c r="A17" s="3" t="s">
        <v>64</v>
      </c>
    </row>
    <row r="18" spans="1:10" ht="95.4" customHeight="1" x14ac:dyDescent="0.3">
      <c r="A18" s="33" t="s">
        <v>83</v>
      </c>
      <c r="B18" s="33"/>
      <c r="C18" s="33"/>
      <c r="D18" s="33"/>
      <c r="E18" s="33"/>
      <c r="F18" s="33"/>
      <c r="G18" s="33"/>
      <c r="H18" s="33"/>
      <c r="I18" s="33"/>
      <c r="J18" s="33"/>
    </row>
    <row r="19" spans="1:10" x14ac:dyDescent="0.3"/>
    <row r="20" spans="1:10" x14ac:dyDescent="0.3">
      <c r="A20" s="3" t="s">
        <v>67</v>
      </c>
    </row>
    <row r="21" spans="1:10" ht="81.599999999999994" customHeight="1" x14ac:dyDescent="0.3">
      <c r="A21" s="33" t="s">
        <v>82</v>
      </c>
      <c r="B21" s="33"/>
      <c r="C21" s="33"/>
      <c r="D21" s="33"/>
      <c r="E21" s="33"/>
      <c r="F21" s="33"/>
      <c r="G21" s="33"/>
      <c r="H21" s="33"/>
      <c r="I21" s="33"/>
      <c r="J21" s="33"/>
    </row>
  </sheetData>
  <mergeCells count="8">
    <mergeCell ref="A21:J21"/>
    <mergeCell ref="A1:J1"/>
    <mergeCell ref="A15:J15"/>
    <mergeCell ref="A18:J18"/>
    <mergeCell ref="A6:J6"/>
    <mergeCell ref="A9:J9"/>
    <mergeCell ref="A12:J12"/>
    <mergeCell ref="A2:J2"/>
  </mergeCells>
  <pageMargins left="0.7" right="0.7" top="0.75" bottom="0.75" header="0.3" footer="0.3"/>
  <pageSetup scale="86"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C92838-6BD6-4F26-9C57-DCA344B86F38}">
  <sheetPr>
    <pageSetUpPr autoPageBreaks="0"/>
  </sheetPr>
  <dimension ref="A1:XFD35"/>
  <sheetViews>
    <sheetView zoomScaleNormal="100" workbookViewId="0">
      <selection activeCell="H16" sqref="H16"/>
    </sheetView>
  </sheetViews>
  <sheetFormatPr defaultColWidth="0" defaultRowHeight="15.6" zeroHeight="1" x14ac:dyDescent="0.3"/>
  <cols>
    <col min="1" max="1" width="8.88671875" style="6" customWidth="1"/>
    <col min="2" max="2" width="29.109375" style="6" bestFit="1" customWidth="1"/>
    <col min="3" max="3" width="10.5546875" style="6" bestFit="1" customWidth="1"/>
    <col min="4" max="10" width="8.88671875" style="6" customWidth="1"/>
    <col min="11" max="11" width="9.77734375" style="6" customWidth="1"/>
    <col min="12" max="12" width="8.88671875" style="6" customWidth="1"/>
    <col min="13" max="13" width="9.5546875" style="6" bestFit="1" customWidth="1"/>
    <col min="14" max="15" width="8.88671875" style="6" customWidth="1"/>
    <col min="16" max="16" width="9.44140625" style="6" customWidth="1"/>
    <col min="17" max="16384" width="8.88671875" style="6" hidden="1"/>
  </cols>
  <sheetData>
    <row r="1" spans="1:16 16384:16384" x14ac:dyDescent="0.3">
      <c r="B1" s="17" t="s">
        <v>22</v>
      </c>
    </row>
    <row r="2" spans="1:16 16384:16384" x14ac:dyDescent="0.3"/>
    <row r="3" spans="1:16 16384:16384" ht="16.2" thickBot="1" x14ac:dyDescent="0.35">
      <c r="A3" s="42" t="s">
        <v>24</v>
      </c>
      <c r="B3" s="40" t="s">
        <v>71</v>
      </c>
      <c r="C3" s="41"/>
    </row>
    <row r="4" spans="1:16 16384:16384" ht="16.2" thickBot="1" x14ac:dyDescent="0.35">
      <c r="A4" s="42"/>
      <c r="B4" s="8" t="s">
        <v>42</v>
      </c>
      <c r="C4" s="16">
        <v>0</v>
      </c>
    </row>
    <row r="5" spans="1:16 16384:16384" ht="16.2" thickBot="1" x14ac:dyDescent="0.35">
      <c r="A5" s="42"/>
      <c r="B5" s="8" t="s">
        <v>43</v>
      </c>
      <c r="C5" s="15">
        <v>0</v>
      </c>
    </row>
    <row r="6" spans="1:16 16384:16384" x14ac:dyDescent="0.3"/>
    <row r="7" spans="1:16 16384:16384" x14ac:dyDescent="0.3"/>
    <row r="8" spans="1:16 16384:16384" ht="16.2" customHeight="1" thickBot="1" x14ac:dyDescent="0.35">
      <c r="A8" s="43" t="s">
        <v>23</v>
      </c>
      <c r="B8" s="9" t="s">
        <v>16</v>
      </c>
      <c r="C8" s="7" t="s">
        <v>17</v>
      </c>
      <c r="D8" s="7">
        <v>1</v>
      </c>
      <c r="E8" s="7">
        <v>2</v>
      </c>
      <c r="F8" s="7">
        <v>3</v>
      </c>
      <c r="G8" s="7">
        <v>4</v>
      </c>
      <c r="H8" s="7">
        <v>5</v>
      </c>
      <c r="I8" s="7">
        <v>6</v>
      </c>
      <c r="J8" s="7">
        <v>7</v>
      </c>
      <c r="K8" s="7">
        <v>8</v>
      </c>
      <c r="L8" s="7">
        <v>9</v>
      </c>
      <c r="M8" s="7">
        <v>10</v>
      </c>
      <c r="N8" s="7">
        <v>11</v>
      </c>
      <c r="O8" s="7">
        <v>12</v>
      </c>
    </row>
    <row r="9" spans="1:16 16384:16384" ht="16.2" thickBot="1" x14ac:dyDescent="0.35">
      <c r="A9" s="43"/>
      <c r="B9" s="8" t="s">
        <v>44</v>
      </c>
      <c r="C9" s="15">
        <v>0</v>
      </c>
      <c r="D9" s="15">
        <v>0</v>
      </c>
      <c r="E9" s="15">
        <v>0</v>
      </c>
      <c r="F9" s="15">
        <v>0</v>
      </c>
      <c r="G9" s="15">
        <v>0</v>
      </c>
      <c r="H9" s="15">
        <v>0</v>
      </c>
      <c r="I9" s="15">
        <v>0</v>
      </c>
      <c r="J9" s="15">
        <v>0</v>
      </c>
      <c r="K9" s="15">
        <v>0</v>
      </c>
      <c r="L9" s="15">
        <v>0</v>
      </c>
      <c r="M9" s="15">
        <v>0</v>
      </c>
      <c r="N9" s="15">
        <v>0</v>
      </c>
      <c r="O9" s="24">
        <v>0</v>
      </c>
    </row>
    <row r="10" spans="1:16 16384:16384" x14ac:dyDescent="0.3">
      <c r="A10" s="43"/>
      <c r="B10" s="11" t="s">
        <v>18</v>
      </c>
      <c r="C10" s="20">
        <v>24</v>
      </c>
      <c r="D10" s="20">
        <v>24</v>
      </c>
      <c r="E10" s="20">
        <v>24</v>
      </c>
      <c r="F10" s="20">
        <v>24</v>
      </c>
      <c r="G10" s="20">
        <v>28</v>
      </c>
      <c r="H10" s="20">
        <v>29</v>
      </c>
      <c r="I10" s="20">
        <v>29</v>
      </c>
      <c r="J10" s="20">
        <v>31</v>
      </c>
      <c r="K10" s="20">
        <v>31</v>
      </c>
      <c r="L10" s="20">
        <v>31</v>
      </c>
      <c r="M10" s="20">
        <v>31</v>
      </c>
      <c r="N10" s="20">
        <v>31</v>
      </c>
      <c r="O10" s="25">
        <v>31</v>
      </c>
    </row>
    <row r="11" spans="1:16 16384:16384" s="12" customFormat="1" ht="15.6" customHeight="1" x14ac:dyDescent="0.3">
      <c r="A11" s="43"/>
      <c r="B11" s="11" t="s">
        <v>31</v>
      </c>
      <c r="C11" s="14">
        <f>C9/C10</f>
        <v>0</v>
      </c>
      <c r="D11" s="14">
        <f t="shared" ref="D11:I11" si="0">D9/D10</f>
        <v>0</v>
      </c>
      <c r="E11" s="14">
        <f t="shared" si="0"/>
        <v>0</v>
      </c>
      <c r="F11" s="14">
        <f t="shared" si="0"/>
        <v>0</v>
      </c>
      <c r="G11" s="14">
        <f t="shared" si="0"/>
        <v>0</v>
      </c>
      <c r="H11" s="14">
        <f t="shared" si="0"/>
        <v>0</v>
      </c>
      <c r="I11" s="14">
        <f t="shared" si="0"/>
        <v>0</v>
      </c>
      <c r="J11" s="14">
        <f>IFERROR((IF((J9/J10)&lt;(J9*C4)/(150*C5),(J9*C4)/(150*C5), (J9/J10))),0)</f>
        <v>0</v>
      </c>
      <c r="K11" s="14">
        <f>IFERROR((IF((K9/K10)&lt;(K9*C4)/(150*C5), (K9*C4)/(150*C5), (K9/K10))),0)</f>
        <v>0</v>
      </c>
      <c r="L11" s="14">
        <f>IFERROR((IF((L9/L10)&lt;(L9*C4)/(150*C5), (L9*C4)/(150*C5), (L9/L10))), 0)</f>
        <v>0</v>
      </c>
      <c r="M11" s="14">
        <f>IFERROR((IF((M9/M10)&lt;(M9*C4)/(150*C5), (M9*C4)/(150*C5), (M9/M10))), 0)</f>
        <v>0</v>
      </c>
      <c r="N11" s="14">
        <f>IFERROR((IF((N9/N10)&lt;(N9*C4)/(150*C5), (N9*C4)/(150*C5), (N9/N10))),0)</f>
        <v>0</v>
      </c>
      <c r="O11" s="14">
        <f>IFERROR((IF((O9/O10)&lt;(O9*C4)/(150*C5), (O9*C4)/(150*C5), (O9/O10))),0)</f>
        <v>0</v>
      </c>
      <c r="P11" s="28"/>
    </row>
    <row r="12" spans="1:16 16384:16384" x14ac:dyDescent="0.3">
      <c r="A12" s="43"/>
      <c r="B12" s="26" t="s">
        <v>21</v>
      </c>
      <c r="C12" s="22"/>
      <c r="D12" s="22"/>
      <c r="E12" s="22"/>
      <c r="F12" s="22"/>
      <c r="G12" s="22"/>
      <c r="H12" s="22"/>
      <c r="I12" s="22"/>
      <c r="J12" s="22"/>
      <c r="K12" s="22"/>
      <c r="L12" s="22"/>
      <c r="M12" s="22"/>
      <c r="N12" s="22"/>
      <c r="O12" s="22"/>
      <c r="P12" s="27">
        <f>SUMIF(C11:P11, "&lt;&gt;#DIV/0!")</f>
        <v>0</v>
      </c>
      <c r="XFD12" s="29"/>
    </row>
    <row r="13" spans="1:16 16384:16384" ht="16.2" thickBot="1" x14ac:dyDescent="0.35"/>
    <row r="14" spans="1:16 16384:16384" ht="16.2" thickBot="1" x14ac:dyDescent="0.35">
      <c r="A14" s="42" t="s">
        <v>25</v>
      </c>
      <c r="B14" s="8" t="s">
        <v>19</v>
      </c>
      <c r="C14" s="18">
        <v>1</v>
      </c>
      <c r="H14" s="10"/>
      <c r="J14" s="10"/>
    </row>
    <row r="15" spans="1:16 16384:16384" ht="16.2" thickBot="1" x14ac:dyDescent="0.35">
      <c r="A15" s="42"/>
      <c r="B15" s="11" t="s">
        <v>20</v>
      </c>
      <c r="C15" s="19">
        <v>1</v>
      </c>
    </row>
    <row r="16" spans="1:16 16384:16384" x14ac:dyDescent="0.3">
      <c r="B16" s="23"/>
      <c r="C16" s="12"/>
    </row>
    <row r="17" spans="1:3" ht="15.6" customHeight="1" x14ac:dyDescent="0.3">
      <c r="A17" s="42" t="s">
        <v>26</v>
      </c>
      <c r="B17" s="9" t="s">
        <v>59</v>
      </c>
      <c r="C17" s="9" t="s">
        <v>60</v>
      </c>
    </row>
    <row r="18" spans="1:3" x14ac:dyDescent="0.3">
      <c r="A18" s="42"/>
      <c r="B18" s="11" t="s">
        <v>61</v>
      </c>
      <c r="C18" s="14"/>
    </row>
    <row r="19" spans="1:3" x14ac:dyDescent="0.3">
      <c r="A19" s="42"/>
      <c r="B19" s="11" t="s">
        <v>62</v>
      </c>
      <c r="C19" s="14"/>
    </row>
    <row r="20" spans="1:3" ht="14.4" customHeight="1" x14ac:dyDescent="0.3">
      <c r="A20" s="42"/>
      <c r="B20" s="11" t="s">
        <v>63</v>
      </c>
      <c r="C20" s="14"/>
    </row>
    <row r="21" spans="1:3" x14ac:dyDescent="0.3">
      <c r="A21" s="42"/>
      <c r="B21" s="11" t="s">
        <v>32</v>
      </c>
      <c r="C21" s="14"/>
    </row>
    <row r="22" spans="1:3" x14ac:dyDescent="0.3">
      <c r="A22" s="42"/>
      <c r="B22" s="11" t="s">
        <v>32</v>
      </c>
      <c r="C22" s="14"/>
    </row>
    <row r="23" spans="1:3" x14ac:dyDescent="0.3">
      <c r="A23" s="42"/>
      <c r="B23" s="11" t="s">
        <v>32</v>
      </c>
      <c r="C23" s="14"/>
    </row>
    <row r="24" spans="1:3" x14ac:dyDescent="0.3">
      <c r="A24" s="42"/>
      <c r="B24" s="11" t="s">
        <v>32</v>
      </c>
      <c r="C24" s="14"/>
    </row>
    <row r="25" spans="1:3" x14ac:dyDescent="0.3">
      <c r="A25" s="42"/>
      <c r="B25" s="11" t="s">
        <v>32</v>
      </c>
      <c r="C25" s="14"/>
    </row>
    <row r="26" spans="1:3" x14ac:dyDescent="0.3">
      <c r="A26" s="42"/>
      <c r="B26" s="11" t="s">
        <v>33</v>
      </c>
      <c r="C26" s="27"/>
    </row>
    <row r="27" spans="1:3" x14ac:dyDescent="0.3"/>
    <row r="28" spans="1:3" x14ac:dyDescent="0.3"/>
    <row r="29" spans="1:3" x14ac:dyDescent="0.3"/>
    <row r="30" spans="1:3" x14ac:dyDescent="0.3"/>
    <row r="31" spans="1:3" x14ac:dyDescent="0.3"/>
    <row r="32" spans="1:3" x14ac:dyDescent="0.3"/>
    <row r="33" s="6" customFormat="1" x14ac:dyDescent="0.3"/>
    <row r="34" s="6" customFormat="1" x14ac:dyDescent="0.3"/>
    <row r="35" s="6" customFormat="1" x14ac:dyDescent="0.3"/>
  </sheetData>
  <sheetProtection sheet="1" objects="1" scenarios="1"/>
  <protectedRanges>
    <protectedRange algorithmName="SHA-512" hashValue="/uDir4iEBNmqpMYQghBDPtf6vSug6KSbkC54+AV3s0ABG5gtsFWKtkqRjSg9nA7C0dn44vdsLM0ESIkWDYPMiw==" saltValue="3NIClpjHg91yr8q5ZOWpcg==" spinCount="100000" sqref="C11:O11 P12" name="Range1"/>
  </protectedRanges>
  <mergeCells count="5">
    <mergeCell ref="B3:C3"/>
    <mergeCell ref="A3:A5"/>
    <mergeCell ref="A14:A15"/>
    <mergeCell ref="A8:A12"/>
    <mergeCell ref="A17:A26"/>
  </mergeCells>
  <conditionalFormatting sqref="C14:C15">
    <cfRule type="cellIs" dxfId="6" priority="11" operator="equal">
      <formula>0</formula>
    </cfRule>
    <cfRule type="cellIs" dxfId="5" priority="16" operator="greaterThan">
      <formula>0</formula>
    </cfRule>
  </conditionalFormatting>
  <conditionalFormatting sqref="C10:F10">
    <cfRule type="cellIs" dxfId="4" priority="2" operator="greaterThan">
      <formula>24</formula>
    </cfRule>
  </conditionalFormatting>
  <conditionalFormatting sqref="G10">
    <cfRule type="cellIs" dxfId="3" priority="3" operator="greaterThan">
      <formula>28</formula>
    </cfRule>
  </conditionalFormatting>
  <conditionalFormatting sqref="H10:I10">
    <cfRule type="cellIs" dxfId="2" priority="4" operator="greaterThan">
      <formula>29</formula>
    </cfRule>
  </conditionalFormatting>
  <conditionalFormatting sqref="J10:O10">
    <cfRule type="cellIs" dxfId="1" priority="5" operator="greaterThan">
      <formula>31</formula>
    </cfRule>
  </conditionalFormatting>
  <pageMargins left="0.7" right="0.7" top="0.75" bottom="0.75" header="0.3" footer="0.3"/>
  <pageSetup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0CDC23-81AD-4A75-BA2A-8C57F0F8A423}">
  <dimension ref="A1:I6"/>
  <sheetViews>
    <sheetView workbookViewId="0">
      <selection activeCell="B6" sqref="B6"/>
    </sheetView>
  </sheetViews>
  <sheetFormatPr defaultRowHeight="15.6" x14ac:dyDescent="0.3"/>
  <cols>
    <col min="1" max="1" width="30.88671875" style="6" bestFit="1" customWidth="1"/>
    <col min="2" max="2" width="23.21875" style="6" bestFit="1" customWidth="1"/>
    <col min="3" max="3" width="8.88671875" style="6"/>
    <col min="4" max="4" width="10.44140625" style="6" bestFit="1" customWidth="1"/>
    <col min="5" max="16384" width="8.88671875" style="6"/>
  </cols>
  <sheetData>
    <row r="1" spans="1:9" x14ac:dyDescent="0.3">
      <c r="A1" s="13" t="s">
        <v>57</v>
      </c>
      <c r="B1" s="17"/>
    </row>
    <row r="3" spans="1:9" x14ac:dyDescent="0.3">
      <c r="A3" s="9" t="s">
        <v>55</v>
      </c>
      <c r="B3" s="9" t="s">
        <v>52</v>
      </c>
      <c r="C3" s="9" t="s">
        <v>53</v>
      </c>
      <c r="D3" s="9" t="s">
        <v>54</v>
      </c>
      <c r="E3" s="9" t="s">
        <v>56</v>
      </c>
      <c r="F3" s="9" t="s">
        <v>56</v>
      </c>
      <c r="G3" s="9" t="s">
        <v>56</v>
      </c>
      <c r="H3" s="9" t="s">
        <v>56</v>
      </c>
      <c r="I3" s="9" t="s">
        <v>56</v>
      </c>
    </row>
    <row r="4" spans="1:9" x14ac:dyDescent="0.3">
      <c r="A4" s="11" t="s">
        <v>72</v>
      </c>
      <c r="B4" s="21">
        <v>0</v>
      </c>
      <c r="C4" s="21"/>
      <c r="D4" s="21">
        <v>0</v>
      </c>
      <c r="E4" s="21"/>
      <c r="F4" s="21"/>
      <c r="G4" s="21"/>
      <c r="H4" s="21"/>
      <c r="I4" s="21"/>
    </row>
    <row r="5" spans="1:9" x14ac:dyDescent="0.3">
      <c r="A5" s="11" t="s">
        <v>18</v>
      </c>
      <c r="B5" s="14">
        <v>24</v>
      </c>
      <c r="C5" s="11"/>
      <c r="D5" s="11"/>
      <c r="E5" s="11"/>
      <c r="F5" s="11"/>
      <c r="G5" s="11"/>
      <c r="H5" s="11"/>
      <c r="I5" s="11"/>
    </row>
    <row r="6" spans="1:9" x14ac:dyDescent="0.3">
      <c r="A6" s="11" t="s">
        <v>58</v>
      </c>
      <c r="B6" s="11">
        <f>B4/B5</f>
        <v>0</v>
      </c>
      <c r="C6" s="11">
        <f t="shared" ref="C6:I6" si="0">IFERROR(C4/C5,0)</f>
        <v>0</v>
      </c>
      <c r="D6" s="11">
        <f t="shared" si="0"/>
        <v>0</v>
      </c>
      <c r="E6" s="11">
        <f t="shared" si="0"/>
        <v>0</v>
      </c>
      <c r="F6" s="11">
        <f t="shared" si="0"/>
        <v>0</v>
      </c>
      <c r="G6" s="11">
        <f t="shared" si="0"/>
        <v>0</v>
      </c>
      <c r="H6" s="11">
        <f t="shared" si="0"/>
        <v>0</v>
      </c>
      <c r="I6" s="11">
        <f t="shared" si="0"/>
        <v>0</v>
      </c>
    </row>
  </sheetData>
  <protectedRanges>
    <protectedRange algorithmName="SHA-512" hashValue="rkugCp0ezCaUNWygE8J0A3sEOd3hZz+VUd1+AV1vE3scg2WZeSnKKAmwutwtm2Ygc97Vfyp4L/fmsrs7do0V+w==" saltValue="A9k0wgV1OlliVij+8flthQ==" spinCount="100000" sqref="B1" name="Range3"/>
  </protectedRanges>
  <conditionalFormatting sqref="B5">
    <cfRule type="cellIs" dxfId="0" priority="1" operator="greaterThan">
      <formula>24</formula>
    </cfRule>
  </conditionalFormatting>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65756E-A17D-463A-BB22-58DE661650ED}">
  <dimension ref="A1:H200"/>
  <sheetViews>
    <sheetView zoomScale="140" zoomScaleNormal="140" workbookViewId="0"/>
  </sheetViews>
  <sheetFormatPr defaultColWidth="0" defaultRowHeight="15.6" zeroHeight="1" x14ac:dyDescent="0.3"/>
  <cols>
    <col min="1" max="1" width="13.21875" style="6" bestFit="1" customWidth="1"/>
    <col min="2" max="2" width="28.88671875" style="6" bestFit="1" customWidth="1"/>
    <col min="3" max="3" width="14.44140625" style="6" bestFit="1" customWidth="1"/>
    <col min="4" max="4" width="31.77734375" style="6" bestFit="1" customWidth="1"/>
    <col min="5" max="5" width="9.44140625" style="6" bestFit="1" customWidth="1"/>
    <col min="6" max="6" width="13.109375" style="6" bestFit="1" customWidth="1"/>
    <col min="7" max="7" width="25" style="6" bestFit="1" customWidth="1"/>
    <col min="8" max="8" width="0" style="6" hidden="1" customWidth="1"/>
    <col min="9" max="16384" width="8.88671875" style="6" hidden="1"/>
  </cols>
  <sheetData>
    <row r="1" spans="1:7" s="13" customFormat="1" x14ac:dyDescent="0.3">
      <c r="A1" s="13" t="s">
        <v>45</v>
      </c>
      <c r="B1" s="13" t="s">
        <v>46</v>
      </c>
      <c r="C1" s="13" t="s">
        <v>48</v>
      </c>
      <c r="D1" s="13" t="s">
        <v>47</v>
      </c>
      <c r="E1" s="13" t="s">
        <v>51</v>
      </c>
      <c r="F1" s="13" t="s">
        <v>50</v>
      </c>
      <c r="G1" s="13" t="s">
        <v>68</v>
      </c>
    </row>
    <row r="2" spans="1:7" x14ac:dyDescent="0.3"/>
    <row r="3" spans="1:7" x14ac:dyDescent="0.3"/>
    <row r="4" spans="1:7" x14ac:dyDescent="0.3"/>
    <row r="5" spans="1:7" x14ac:dyDescent="0.3"/>
    <row r="6" spans="1:7" x14ac:dyDescent="0.3"/>
    <row r="7" spans="1:7" x14ac:dyDescent="0.3"/>
    <row r="8" spans="1:7" x14ac:dyDescent="0.3"/>
    <row r="9" spans="1:7" x14ac:dyDescent="0.3"/>
    <row r="10" spans="1:7" x14ac:dyDescent="0.3"/>
    <row r="11" spans="1:7" x14ac:dyDescent="0.3"/>
    <row r="12" spans="1:7" x14ac:dyDescent="0.3"/>
    <row r="13" spans="1:7" x14ac:dyDescent="0.3"/>
    <row r="14" spans="1:7" x14ac:dyDescent="0.3"/>
    <row r="15" spans="1:7" x14ac:dyDescent="0.3"/>
    <row r="16" spans="1:7" x14ac:dyDescent="0.3"/>
    <row r="17" s="6" customFormat="1" x14ac:dyDescent="0.3"/>
    <row r="18" s="6" customFormat="1" x14ac:dyDescent="0.3"/>
    <row r="19" s="6" customFormat="1" x14ac:dyDescent="0.3"/>
    <row r="20" s="6" customFormat="1" x14ac:dyDescent="0.3"/>
    <row r="21" s="6" customFormat="1" x14ac:dyDescent="0.3"/>
    <row r="22" s="6" customFormat="1" x14ac:dyDescent="0.3"/>
    <row r="23" s="6" customFormat="1" x14ac:dyDescent="0.3"/>
    <row r="24" s="6" customFormat="1" x14ac:dyDescent="0.3"/>
    <row r="25" s="6" customFormat="1" x14ac:dyDescent="0.3"/>
    <row r="26" s="6" customFormat="1" x14ac:dyDescent="0.3"/>
    <row r="27" s="6" customFormat="1" x14ac:dyDescent="0.3"/>
    <row r="28" s="6" customFormat="1" x14ac:dyDescent="0.3"/>
    <row r="29" s="6" customFormat="1" x14ac:dyDescent="0.3"/>
    <row r="30" s="6" customFormat="1" x14ac:dyDescent="0.3"/>
    <row r="31" s="6" customFormat="1" x14ac:dyDescent="0.3"/>
    <row r="32" s="6" customFormat="1" x14ac:dyDescent="0.3"/>
    <row r="33" s="6" customFormat="1" x14ac:dyDescent="0.3"/>
    <row r="34" s="6" customFormat="1" x14ac:dyDescent="0.3"/>
    <row r="35" s="6" customFormat="1" x14ac:dyDescent="0.3"/>
    <row r="36" s="6" customFormat="1" x14ac:dyDescent="0.3"/>
    <row r="37" s="6" customFormat="1" x14ac:dyDescent="0.3"/>
    <row r="38" s="6" customFormat="1" x14ac:dyDescent="0.3"/>
    <row r="39" s="6" customFormat="1" x14ac:dyDescent="0.3"/>
    <row r="40" s="6" customFormat="1" x14ac:dyDescent="0.3"/>
    <row r="41" s="6" customFormat="1" x14ac:dyDescent="0.3"/>
    <row r="42" s="6" customFormat="1" x14ac:dyDescent="0.3"/>
    <row r="43" s="6" customFormat="1" x14ac:dyDescent="0.3"/>
    <row r="44" s="6" customFormat="1" x14ac:dyDescent="0.3"/>
    <row r="45" s="6" customFormat="1" x14ac:dyDescent="0.3"/>
    <row r="46" s="6" customFormat="1" x14ac:dyDescent="0.3"/>
    <row r="47" s="6" customFormat="1" x14ac:dyDescent="0.3"/>
    <row r="48" s="6" customFormat="1" x14ac:dyDescent="0.3"/>
    <row r="49" s="6" customFormat="1" x14ac:dyDescent="0.3"/>
    <row r="50" s="6" customFormat="1" x14ac:dyDescent="0.3"/>
    <row r="51" s="6" customFormat="1" x14ac:dyDescent="0.3"/>
    <row r="52" s="6" customFormat="1" x14ac:dyDescent="0.3"/>
    <row r="53" s="6" customFormat="1" x14ac:dyDescent="0.3"/>
    <row r="54" s="6" customFormat="1" x14ac:dyDescent="0.3"/>
    <row r="55" s="6" customFormat="1" x14ac:dyDescent="0.3"/>
    <row r="56" s="6" customFormat="1" x14ac:dyDescent="0.3"/>
    <row r="57" s="6" customFormat="1" x14ac:dyDescent="0.3"/>
    <row r="58" s="6" customFormat="1" x14ac:dyDescent="0.3"/>
    <row r="59" s="6" customFormat="1" x14ac:dyDescent="0.3"/>
    <row r="60" s="6" customFormat="1" x14ac:dyDescent="0.3"/>
    <row r="61" s="6" customFormat="1" x14ac:dyDescent="0.3"/>
    <row r="62" s="6" customFormat="1" x14ac:dyDescent="0.3"/>
    <row r="63" s="6" customFormat="1" x14ac:dyDescent="0.3"/>
    <row r="64" s="6" customFormat="1" x14ac:dyDescent="0.3"/>
    <row r="65" s="6" customFormat="1" x14ac:dyDescent="0.3"/>
    <row r="66" s="6" customFormat="1" x14ac:dyDescent="0.3"/>
    <row r="67" s="6" customFormat="1" x14ac:dyDescent="0.3"/>
    <row r="68" s="6" customFormat="1" x14ac:dyDescent="0.3"/>
    <row r="69" s="6" customFormat="1" x14ac:dyDescent="0.3"/>
    <row r="70" s="6" customFormat="1" x14ac:dyDescent="0.3"/>
    <row r="71" s="6" customFormat="1" x14ac:dyDescent="0.3"/>
    <row r="72" s="6" customFormat="1" x14ac:dyDescent="0.3"/>
    <row r="73" s="6" customFormat="1" x14ac:dyDescent="0.3"/>
    <row r="74" s="6" customFormat="1" x14ac:dyDescent="0.3"/>
    <row r="75" s="6" customFormat="1" x14ac:dyDescent="0.3"/>
    <row r="76" s="6" customFormat="1" x14ac:dyDescent="0.3"/>
    <row r="77" s="6" customFormat="1" x14ac:dyDescent="0.3"/>
    <row r="78" s="6" customFormat="1" x14ac:dyDescent="0.3"/>
    <row r="79" s="6" customFormat="1" x14ac:dyDescent="0.3"/>
    <row r="80" s="6" customFormat="1" x14ac:dyDescent="0.3"/>
    <row r="81" s="6" customFormat="1" x14ac:dyDescent="0.3"/>
    <row r="82" s="6" customFormat="1" x14ac:dyDescent="0.3"/>
    <row r="83" s="6" customFormat="1" x14ac:dyDescent="0.3"/>
    <row r="84" s="6" customFormat="1" x14ac:dyDescent="0.3"/>
    <row r="85" s="6" customFormat="1" x14ac:dyDescent="0.3"/>
    <row r="86" s="6" customFormat="1" x14ac:dyDescent="0.3"/>
    <row r="87" s="6" customFormat="1" x14ac:dyDescent="0.3"/>
    <row r="88" s="6" customFormat="1" x14ac:dyDescent="0.3"/>
    <row r="89" s="6" customFormat="1" x14ac:dyDescent="0.3"/>
    <row r="90" s="6" customFormat="1" x14ac:dyDescent="0.3"/>
    <row r="91" s="6" customFormat="1" x14ac:dyDescent="0.3"/>
    <row r="92" s="6" customFormat="1" x14ac:dyDescent="0.3"/>
    <row r="93" s="6" customFormat="1" x14ac:dyDescent="0.3"/>
    <row r="94" s="6" customFormat="1" x14ac:dyDescent="0.3"/>
    <row r="95" s="6" customFormat="1" x14ac:dyDescent="0.3"/>
    <row r="96" s="6" customFormat="1" x14ac:dyDescent="0.3"/>
    <row r="97" s="6" customFormat="1" x14ac:dyDescent="0.3"/>
    <row r="98" s="6" customFormat="1" x14ac:dyDescent="0.3"/>
    <row r="99" s="6" customFormat="1" x14ac:dyDescent="0.3"/>
    <row r="100" s="6" customFormat="1" x14ac:dyDescent="0.3"/>
    <row r="101" s="6" customFormat="1" x14ac:dyDescent="0.3"/>
    <row r="102" s="6" customFormat="1" x14ac:dyDescent="0.3"/>
    <row r="103" s="6" customFormat="1" x14ac:dyDescent="0.3"/>
    <row r="104" s="6" customFormat="1" x14ac:dyDescent="0.3"/>
    <row r="105" s="6" customFormat="1" x14ac:dyDescent="0.3"/>
    <row r="106" s="6" customFormat="1" x14ac:dyDescent="0.3"/>
    <row r="107" s="6" customFormat="1" x14ac:dyDescent="0.3"/>
    <row r="108" s="6" customFormat="1" x14ac:dyDescent="0.3"/>
    <row r="109" s="6" customFormat="1" x14ac:dyDescent="0.3"/>
    <row r="110" s="6" customFormat="1" x14ac:dyDescent="0.3"/>
    <row r="111" s="6" customFormat="1" x14ac:dyDescent="0.3"/>
    <row r="112" s="6" customFormat="1" x14ac:dyDescent="0.3"/>
    <row r="113" s="6" customFormat="1" x14ac:dyDescent="0.3"/>
    <row r="114" s="6" customFormat="1" x14ac:dyDescent="0.3"/>
    <row r="115" s="6" customFormat="1" x14ac:dyDescent="0.3"/>
    <row r="116" s="6" customFormat="1" x14ac:dyDescent="0.3"/>
    <row r="117" s="6" customFormat="1" x14ac:dyDescent="0.3"/>
    <row r="118" s="6" customFormat="1" x14ac:dyDescent="0.3"/>
    <row r="119" s="6" customFormat="1" x14ac:dyDescent="0.3"/>
    <row r="120" s="6" customFormat="1" x14ac:dyDescent="0.3"/>
    <row r="121" s="6" customFormat="1" x14ac:dyDescent="0.3"/>
    <row r="122" s="6" customFormat="1" x14ac:dyDescent="0.3"/>
    <row r="123" s="6" customFormat="1" x14ac:dyDescent="0.3"/>
    <row r="124" s="6" customFormat="1" x14ac:dyDescent="0.3"/>
    <row r="125" s="6" customFormat="1" x14ac:dyDescent="0.3"/>
    <row r="126" s="6" customFormat="1" x14ac:dyDescent="0.3"/>
    <row r="127" s="6" customFormat="1" x14ac:dyDescent="0.3"/>
    <row r="128" s="6" customFormat="1" x14ac:dyDescent="0.3"/>
    <row r="129" s="6" customFormat="1" x14ac:dyDescent="0.3"/>
    <row r="130" s="6" customFormat="1" x14ac:dyDescent="0.3"/>
    <row r="131" s="6" customFormat="1" x14ac:dyDescent="0.3"/>
    <row r="132" s="6" customFormat="1" x14ac:dyDescent="0.3"/>
    <row r="133" s="6" customFormat="1" x14ac:dyDescent="0.3"/>
    <row r="134" s="6" customFormat="1" x14ac:dyDescent="0.3"/>
    <row r="135" s="6" customFormat="1" x14ac:dyDescent="0.3"/>
    <row r="136" s="6" customFormat="1" x14ac:dyDescent="0.3"/>
    <row r="137" s="6" customFormat="1" x14ac:dyDescent="0.3"/>
    <row r="138" s="6" customFormat="1" x14ac:dyDescent="0.3"/>
    <row r="139" s="6" customFormat="1" x14ac:dyDescent="0.3"/>
    <row r="140" s="6" customFormat="1" x14ac:dyDescent="0.3"/>
    <row r="141" s="6" customFormat="1" x14ac:dyDescent="0.3"/>
    <row r="142" s="6" customFormat="1" x14ac:dyDescent="0.3"/>
    <row r="143" s="6" customFormat="1" x14ac:dyDescent="0.3"/>
    <row r="144" s="6" customFormat="1" x14ac:dyDescent="0.3"/>
    <row r="145" s="6" customFormat="1" x14ac:dyDescent="0.3"/>
    <row r="146" s="6" customFormat="1" x14ac:dyDescent="0.3"/>
    <row r="147" s="6" customFormat="1" x14ac:dyDescent="0.3"/>
    <row r="148" s="6" customFormat="1" x14ac:dyDescent="0.3"/>
    <row r="149" s="6" customFormat="1" x14ac:dyDescent="0.3"/>
    <row r="150" s="6" customFormat="1" x14ac:dyDescent="0.3"/>
    <row r="151" s="6" customFormat="1" x14ac:dyDescent="0.3"/>
    <row r="152" s="6" customFormat="1" x14ac:dyDescent="0.3"/>
    <row r="153" s="6" customFormat="1" x14ac:dyDescent="0.3"/>
    <row r="154" s="6" customFormat="1" x14ac:dyDescent="0.3"/>
    <row r="155" s="6" customFormat="1" x14ac:dyDescent="0.3"/>
    <row r="156" s="6" customFormat="1" x14ac:dyDescent="0.3"/>
    <row r="157" s="6" customFormat="1" x14ac:dyDescent="0.3"/>
    <row r="158" s="6" customFormat="1" x14ac:dyDescent="0.3"/>
    <row r="159" s="6" customFormat="1" x14ac:dyDescent="0.3"/>
    <row r="160" s="6" customFormat="1" x14ac:dyDescent="0.3"/>
    <row r="161" s="6" customFormat="1" x14ac:dyDescent="0.3"/>
    <row r="162" s="6" customFormat="1" x14ac:dyDescent="0.3"/>
    <row r="163" s="6" customFormat="1" x14ac:dyDescent="0.3"/>
    <row r="164" s="6" customFormat="1" x14ac:dyDescent="0.3"/>
    <row r="165" s="6" customFormat="1" x14ac:dyDescent="0.3"/>
    <row r="166" s="6" customFormat="1" x14ac:dyDescent="0.3"/>
    <row r="167" s="6" customFormat="1" x14ac:dyDescent="0.3"/>
    <row r="168" s="6" customFormat="1" x14ac:dyDescent="0.3"/>
    <row r="169" s="6" customFormat="1" x14ac:dyDescent="0.3"/>
    <row r="170" s="6" customFormat="1" x14ac:dyDescent="0.3"/>
    <row r="171" s="6" customFormat="1" x14ac:dyDescent="0.3"/>
    <row r="172" s="6" customFormat="1" x14ac:dyDescent="0.3"/>
    <row r="173" s="6" customFormat="1" x14ac:dyDescent="0.3"/>
    <row r="174" s="6" customFormat="1" x14ac:dyDescent="0.3"/>
    <row r="175" s="6" customFormat="1" x14ac:dyDescent="0.3"/>
    <row r="176" s="6" customFormat="1" x14ac:dyDescent="0.3"/>
    <row r="177" s="6" customFormat="1" x14ac:dyDescent="0.3"/>
    <row r="178" s="6" customFormat="1" x14ac:dyDescent="0.3"/>
    <row r="179" s="6" customFormat="1" x14ac:dyDescent="0.3"/>
    <row r="180" s="6" customFormat="1" x14ac:dyDescent="0.3"/>
    <row r="181" s="6" customFormat="1" x14ac:dyDescent="0.3"/>
    <row r="182" s="6" customFormat="1" x14ac:dyDescent="0.3"/>
    <row r="183" s="6" customFormat="1" x14ac:dyDescent="0.3"/>
    <row r="184" s="6" customFormat="1" x14ac:dyDescent="0.3"/>
    <row r="185" s="6" customFormat="1" x14ac:dyDescent="0.3"/>
    <row r="186" s="6" customFormat="1" x14ac:dyDescent="0.3"/>
    <row r="187" s="6" customFormat="1" x14ac:dyDescent="0.3"/>
    <row r="188" s="6" customFormat="1" x14ac:dyDescent="0.3"/>
    <row r="189" s="6" customFormat="1" x14ac:dyDescent="0.3"/>
    <row r="190" s="6" customFormat="1" x14ac:dyDescent="0.3"/>
    <row r="191" s="6" customFormat="1" x14ac:dyDescent="0.3"/>
    <row r="192" s="6" customFormat="1" x14ac:dyDescent="0.3"/>
    <row r="193" s="6" customFormat="1" x14ac:dyDescent="0.3"/>
    <row r="194" s="6" customFormat="1" x14ac:dyDescent="0.3"/>
    <row r="195" s="6" customFormat="1" x14ac:dyDescent="0.3"/>
    <row r="196" s="6" customFormat="1" x14ac:dyDescent="0.3"/>
    <row r="197" s="6" customFormat="1" x14ac:dyDescent="0.3"/>
    <row r="198" s="6" customFormat="1" x14ac:dyDescent="0.3"/>
    <row r="199" s="6" customFormat="1" x14ac:dyDescent="0.3"/>
    <row r="200" s="6" customFormat="1" x14ac:dyDescent="0.3"/>
  </sheetData>
  <pageMargins left="0.7" right="0.7" top="0.75" bottom="0.75" header="0.3" footer="0.3"/>
  <pageSetup orientation="portrait" horizontalDpi="1200" verticalDpi="12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SBDM" ma:contentTypeID="0x0101001BEB557DBE01834EAB47A683706DCD5B0300668B17E20AF7FD4CB4566B9DA0742C74" ma:contentTypeVersion="28" ma:contentTypeDescription="" ma:contentTypeScope="" ma:versionID="3a405ad74fb5c68947af083d821753c2">
  <xsd:schema xmlns:xsd="http://www.w3.org/2001/XMLSchema" xmlns:xs="http://www.w3.org/2001/XMLSchema" xmlns:p="http://schemas.microsoft.com/office/2006/metadata/properties" xmlns:ns1="http://schemas.microsoft.com/sharepoint/v3" xmlns:ns2="3a62de7d-ba57-4f43-9dae-9623ba637be0" xmlns:ns3="f6d2cc92-961d-4caf-a40a-bfc0bfd6d2a9" xmlns:ns4="8718115d-00ad-413f-8bf4-2578e83bfcc9" targetNamespace="http://schemas.microsoft.com/office/2006/metadata/properties" ma:root="true" ma:fieldsID="c0f4545f52ff9f8b356a4ff5c03049ae" ns1:_="" ns2:_="" ns3:_="" ns4:_="">
    <xsd:import namespace="http://schemas.microsoft.com/sharepoint/v3"/>
    <xsd:import namespace="3a62de7d-ba57-4f43-9dae-9623ba637be0"/>
    <xsd:import namespace="f6d2cc92-961d-4caf-a40a-bfc0bfd6d2a9"/>
    <xsd:import namespace="8718115d-00ad-413f-8bf4-2578e83bfcc9"/>
    <xsd:element name="properties">
      <xsd:complexType>
        <xsd:sequence>
          <xsd:element name="documentManagement">
            <xsd:complexType>
              <xsd:all>
                <xsd:element ref="ns2:Accessibility_x0020_Office" minOccurs="0"/>
                <xsd:element ref="ns2:Accessibility_x0020_Audience" minOccurs="0"/>
                <xsd:element ref="ns2:Accessibility_x0020_Audit_x0020_Date" minOccurs="0"/>
                <xsd:element ref="ns2:Accessibility_x0020_Audit_x0020_Status" minOccurs="0"/>
                <xsd:element ref="ns2:Accessibility_x0020_Target_x0020_Date" minOccurs="0"/>
                <xsd:element ref="ns2:Accessibility_x0020_Status" minOccurs="0"/>
                <xsd:element ref="ns2:Application_x0020_Status" minOccurs="0"/>
                <xsd:element ref="ns2:Application_x0020_Type" minOccurs="0"/>
                <xsd:element ref="ns1:RoutingRuleDescription" minOccurs="0"/>
                <xsd:element ref="ns2:Audience1" minOccurs="0"/>
                <xsd:element ref="ns2:Publication_x0020_Date"/>
                <xsd:element ref="ns2:Application_x0020_Date" minOccurs="0"/>
                <xsd:element ref="ns3:SBDM-Type" minOccurs="0"/>
                <xsd:element ref="ns3:School_x0020_Year" minOccurs="0"/>
                <xsd:element ref="ns4:Title0" minOccurs="0"/>
                <xsd:element ref="ns1:PublishingExpirationDate" minOccurs="0"/>
                <xsd:element ref="ns2:_dlc_DocId" minOccurs="0"/>
                <xsd:element ref="ns2:_dlc_DocIdUrl" minOccurs="0"/>
                <xsd:element ref="ns2:_dlc_DocIdPersistId" minOccurs="0"/>
                <xsd:element ref="ns1:PublishingStartDate"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RoutingRuleDescription" ma:index="10" nillable="true" ma:displayName="Description" ma:internalName="RoutingRuleDescription" ma:readOnly="false">
      <xsd:simpleType>
        <xsd:restriction base="dms:Text">
          <xsd:maxLength value="255"/>
        </xsd:restriction>
      </xsd:simpleType>
    </xsd:element>
    <xsd:element name="PublishingExpirationDate" ma:index="17" nillable="true" ma:displayName="Scheduling End Date" ma:description="" ma:hidden="true" ma:internalName="PublishingExpirationDate">
      <xsd:simpleType>
        <xsd:restriction base="dms:Unknown"/>
      </xsd:simpleType>
    </xsd:element>
    <xsd:element name="PublishingStartDate" ma:index="27" nillable="true" ma:displayName="Scheduling Start Date" ma:description="" ma:hidden="true" ma:internalName="PublishingStart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3a62de7d-ba57-4f43-9dae-9623ba637be0" elementFormDefault="qualified">
    <xsd:import namespace="http://schemas.microsoft.com/office/2006/documentManagement/types"/>
    <xsd:import namespace="http://schemas.microsoft.com/office/infopath/2007/PartnerControls"/>
    <xsd:element name="Accessibility_x0020_Office" ma:index="2" nillable="true" ma:displayName="Accessibility Office" ma:format="Dropdown" ma:internalName="Accessibility_x0020_Office">
      <xsd:simpleType>
        <xsd:restriction base="dms:Choice">
          <xsd:enumeration value="Commissioner's Office"/>
          <xsd:enumeration value="OAA - Office of Assessment and Accountability"/>
          <xsd:enumeration value="OCIS - Office of Continuous Improvement and Support"/>
          <xsd:enumeration value="OCTE - Career and Technical Education"/>
          <xsd:enumeration value="OELE- Office of Educator Licensure and Effectiveness"/>
          <xsd:enumeration value="OET - Office of Education Technology"/>
          <xsd:enumeration value="OFO - Office of Finance and Operations"/>
          <xsd:enumeration value="OLS - Office of Legal Services"/>
          <xsd:enumeration value="OSEEL - Office of Special Education and Early Learning"/>
          <xsd:enumeration value="OTL - Office of Teaching and Learning"/>
        </xsd:restriction>
      </xsd:simpleType>
    </xsd:element>
    <xsd:element name="Accessibility_x0020_Audience" ma:index="3" nillable="true" ma:displayName="Accessibility Audience" ma:format="Dropdown" ma:internalName="Accessibility_x0020_Audience">
      <xsd:simpleType>
        <xsd:restriction base="dms:Choice">
          <xsd:enumeration value="Public"/>
          <xsd:enumeration value="District"/>
        </xsd:restriction>
      </xsd:simpleType>
    </xsd:element>
    <xsd:element name="Accessibility_x0020_Audit_x0020_Date" ma:index="4" nillable="true" ma:displayName="Accessibility Audit Date" ma:format="DateOnly" ma:internalName="Accessibility_x0020_Audit_x0020_Date">
      <xsd:simpleType>
        <xsd:restriction base="dms:DateTime"/>
      </xsd:simpleType>
    </xsd:element>
    <xsd:element name="Accessibility_x0020_Audit_x0020_Status" ma:index="5" nillable="true" ma:displayName="Accessibility Audit Status" ma:format="Dropdown" ma:internalName="Accessibility_x0020_Audit_x0020_Status">
      <xsd:simpleType>
        <xsd:restriction base="dms:Choice">
          <xsd:enumeration value="OK"/>
          <xsd:enumeration value="Minor"/>
          <xsd:enumeration value="Major"/>
        </xsd:restriction>
      </xsd:simpleType>
    </xsd:element>
    <xsd:element name="Accessibility_x0020_Target_x0020_Date" ma:index="6" nillable="true" ma:displayName="Accessibility Target Date" ma:format="DateOnly" ma:internalName="Accessibility_x0020_Target_x0020_Date">
      <xsd:simpleType>
        <xsd:restriction base="dms:DateTime"/>
      </xsd:simpleType>
    </xsd:element>
    <xsd:element name="Accessibility_x0020_Status" ma:index="7" nillable="true" ma:displayName="Accessibility Status" ma:format="Dropdown" ma:internalName="Accessibility_x0020_Status1" ma:readOnly="false">
      <xsd:simpleType>
        <xsd:restriction base="dms:Choice">
          <xsd:enumeration value="Remove"/>
          <xsd:enumeration value="Remediate"/>
          <xsd:enumeration value="Update"/>
          <xsd:enumeration value="Accessible"/>
          <xsd:enumeration value="Undue Burden"/>
          <xsd:enumeration value="Not KDE Owned"/>
        </xsd:restriction>
      </xsd:simpleType>
    </xsd:element>
    <xsd:element name="Application_x0020_Status" ma:index="8" nillable="true" ma:displayName="Application Status" ma:format="Dropdown" ma:internalName="Application_x0020_Status">
      <xsd:simpleType>
        <xsd:restriction base="dms:Choice">
          <xsd:enumeration value="Approved"/>
          <xsd:enumeration value="Denied"/>
        </xsd:restriction>
      </xsd:simpleType>
    </xsd:element>
    <xsd:element name="Application_x0020_Type" ma:index="9" nillable="true" ma:displayName="Application Type" ma:format="Dropdown" ma:internalName="Application_x0020_Type">
      <xsd:simpleType>
        <xsd:restriction base="dms:Choice">
          <xsd:enumeration value="Original"/>
          <xsd:enumeration value="Amendment"/>
          <xsd:enumeration value="Year 3 Budget"/>
          <xsd:enumeration value="Addendum"/>
          <xsd:enumeration value="Budget Update"/>
        </xsd:restriction>
      </xsd:simpleType>
    </xsd:element>
    <xsd:element name="Audience1" ma:index="11" nillable="true" ma:displayName="Audience" ma:list="{9f2d68f0-dc6b-4e06-b19d-b8792e70efe6}" ma:internalName="Audience1" ma:showField="Title" ma:web="3a62de7d-ba57-4f43-9dae-9623ba637be0">
      <xsd:complexType>
        <xsd:complexContent>
          <xsd:extension base="dms:MultiChoiceLookup">
            <xsd:sequence>
              <xsd:element name="Value" type="dms:Lookup" maxOccurs="unbounded" minOccurs="0" nillable="true"/>
            </xsd:sequence>
          </xsd:extension>
        </xsd:complexContent>
      </xsd:complexType>
    </xsd:element>
    <xsd:element name="Publication_x0020_Date" ma:index="12" ma:displayName="Publication Date" ma:default="[today]" ma:format="DateOnly" ma:internalName="Publication_x0020_Date" ma:readOnly="false">
      <xsd:simpleType>
        <xsd:restriction base="dms:DateTime"/>
      </xsd:simpleType>
    </xsd:element>
    <xsd:element name="Application_x0020_Date" ma:index="13" nillable="true" ma:displayName="Application Date" ma:format="DateOnly" ma:internalName="Application_x0020_Date">
      <xsd:simpleType>
        <xsd:restriction base="dms:DateTime"/>
      </xsd:simpleType>
    </xsd:element>
    <xsd:element name="_dlc_DocId" ma:index="23" nillable="true" ma:displayName="Document ID Value" ma:description="The value of the document ID assigned to this item." ma:internalName="_dlc_DocId" ma:readOnly="true">
      <xsd:simpleType>
        <xsd:restriction base="dms:Text"/>
      </xsd:simpleType>
    </xsd:element>
    <xsd:element name="_dlc_DocIdUrl" ma:index="24"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5" nillable="true" ma:displayName="Persist ID" ma:description="Keep ID on add." ma:hidden="true" ma:internalName="_dlc_DocIdPersistId" ma:readOnly="true">
      <xsd:simpleType>
        <xsd:restriction base="dms:Boolean"/>
      </xsd:simpleType>
    </xsd:element>
    <xsd:element name="SharedWithUsers" ma:index="2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f6d2cc92-961d-4caf-a40a-bfc0bfd6d2a9" elementFormDefault="qualified">
    <xsd:import namespace="http://schemas.microsoft.com/office/2006/documentManagement/types"/>
    <xsd:import namespace="http://schemas.microsoft.com/office/infopath/2007/PartnerControls"/>
    <xsd:element name="SBDM-Type" ma:index="14" nillable="true" ma:displayName="SBDM-Type" ma:format="Dropdown" ma:internalName="SBDM_x002d_Type">
      <xsd:simpleType>
        <xsd:restriction base="dms:Choice">
          <xsd:enumeration value="Technical Documents"/>
          <xsd:enumeration value="Training - Introduction"/>
          <xsd:enumeration value="Training - Introduction"/>
          <xsd:enumeration value="Training - Introduction"/>
          <xsd:enumeration value="Training - Introduction"/>
          <xsd:enumeration value="Training - Budgets"/>
          <xsd:enumeration value="Training - Bylaws"/>
          <xsd:enumeration value="Training - FCE"/>
          <xsd:enumeration value="Training - TELL"/>
          <xsd:enumeration value="Training - Resource"/>
          <xsd:enumeration value="Training - Assessment"/>
          <xsd:enumeration value="Training - Online"/>
          <xsd:enumeration value="Training - Verifications"/>
          <xsd:enumeration value="Training - Gap"/>
          <xsd:enumeration value="Training - Advanced"/>
          <xsd:enumeration value="Newsletters"/>
        </xsd:restriction>
      </xsd:simpleType>
    </xsd:element>
    <xsd:element name="School_x0020_Year" ma:index="15" nillable="true" ma:displayName="School Year" ma:format="Dropdown" ma:internalName="School_x0020_Year">
      <xsd:simpleType>
        <xsd:restriction base="dms:Choice">
          <xsd:enumeration value="2005-2006"/>
          <xsd:enumeration value="2006-2007"/>
          <xsd:enumeration value="2007-2008"/>
          <xsd:enumeration value="2008-2009"/>
          <xsd:enumeration value="2009-2010"/>
          <xsd:enumeration value="2010-2011"/>
          <xsd:enumeration value="2011-2012"/>
          <xsd:enumeration value="2012-2013"/>
          <xsd:enumeration value="2013-2014"/>
          <xsd:enumeration value="2014-2015"/>
          <xsd:enumeration value="2015-2016"/>
          <xsd:enumeration value="2016-2017"/>
          <xsd:enumeration value="2017-2018"/>
          <xsd:enumeration value="2018-2019"/>
          <xsd:enumeration value="2019-2020"/>
        </xsd:restriction>
      </xsd:simpleType>
    </xsd:element>
  </xsd:schema>
  <xsd:schema xmlns:xsd="http://www.w3.org/2001/XMLSchema" xmlns:xs="http://www.w3.org/2001/XMLSchema" xmlns:dms="http://schemas.microsoft.com/office/2006/documentManagement/types" xmlns:pc="http://schemas.microsoft.com/office/infopath/2007/PartnerControls" targetNamespace="8718115d-00ad-413f-8bf4-2578e83bfcc9" elementFormDefault="qualified">
    <xsd:import namespace="http://schemas.microsoft.com/office/2006/documentManagement/types"/>
    <xsd:import namespace="http://schemas.microsoft.com/office/infopath/2007/PartnerControls"/>
    <xsd:element name="Title0" ma:index="16" nillable="true" ma:displayName="Title" ma:internalName="Title0">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6" ma:displayName="Content Type"/>
        <xsd:element ref="dc:title" minOccurs="0" maxOccurs="1" ma:index="1" ma:displayName="Title 5"/>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Accessibility_x0020_Audit_x0020_Status xmlns="3a62de7d-ba57-4f43-9dae-9623ba637be0">OK</Accessibility_x0020_Audit_x0020_Status>
    <Audience1 xmlns="3a62de7d-ba57-4f43-9dae-9623ba637be0">
      <Value>1</Value>
      <Value>2</Value>
      <Value>3</Value>
      <Value>4</Value>
      <Value>5</Value>
      <Value>6</Value>
      <Value>7</Value>
      <Value>8</Value>
      <Value>9</Value>
      <Value>10</Value>
    </Audience1>
    <Title0 xmlns="8718115d-00ad-413f-8bf4-2578e83bfcc9" xsi:nil="true"/>
    <Application_x0020_Type xmlns="3a62de7d-ba57-4f43-9dae-9623ba637be0" xsi:nil="true"/>
    <Accessibility_x0020_Audit_x0020_Date xmlns="3a62de7d-ba57-4f43-9dae-9623ba637be0">2018-03-29T04:00:00+00:00</Accessibility_x0020_Audit_x0020_Date>
    <PublishingStartDate xmlns="http://schemas.microsoft.com/sharepoint/v3" xsi:nil="true"/>
    <_dlc_DocId xmlns="3a62de7d-ba57-4f43-9dae-9623ba637be0">KYED-343-434</_dlc_DocId>
    <Accessibility_x0020_Status xmlns="3a62de7d-ba57-4f43-9dae-9623ba637be0">Accessible</Accessibility_x0020_Status>
    <Application_x0020_Date xmlns="3a62de7d-ba57-4f43-9dae-9623ba637be0" xsi:nil="true"/>
    <_dlc_DocIdUrl xmlns="3a62de7d-ba57-4f43-9dae-9623ba637be0">
      <Url>https://www.education.ky.gov/districts/SBDM/_layouts/15/DocIdRedir.aspx?ID=KYED-343-434</Url>
      <Description>KYED-343-434</Description>
    </_dlc_DocIdUrl>
    <Application_x0020_Status xmlns="3a62de7d-ba57-4f43-9dae-9623ba637be0" xsi:nil="true"/>
    <Publication_x0020_Date xmlns="3a62de7d-ba57-4f43-9dae-9623ba637be0">2015-09-17T04:00:00+00:00</Publication_x0020_Date>
    <Accessibility_x0020_Office xmlns="3a62de7d-ba57-4f43-9dae-9623ba637be0">OCIS - Office of Continuous Improvement and Support</Accessibility_x0020_Office>
    <Accessibility_x0020_Audience xmlns="3a62de7d-ba57-4f43-9dae-9623ba637be0">District</Accessibility_x0020_Audience>
    <Accessibility_x0020_Target_x0020_Date xmlns="3a62de7d-ba57-4f43-9dae-9623ba637be0" xsi:nil="true"/>
    <RoutingRuleDescription xmlns="http://schemas.microsoft.com/sharepoint/v3" xsi:nil="true"/>
    <School_x0020_Year xmlns="f6d2cc92-961d-4caf-a40a-bfc0bfd6d2a9" xsi:nil="true"/>
    <SBDM-Type xmlns="f6d2cc92-961d-4caf-a40a-bfc0bfd6d2a9">Technical Documents</SBDM-Type>
    <PublishingExpirationDate xmlns="http://schemas.microsoft.com/sharepoint/v3" xsi:nil="true"/>
  </documentManagement>
</p:properties>
</file>

<file path=customXml/itemProps1.xml><?xml version="1.0" encoding="utf-8"?>
<ds:datastoreItem xmlns:ds="http://schemas.openxmlformats.org/officeDocument/2006/customXml" ds:itemID="{798DFD2B-9BDB-41BE-B213-025CC1E3776F}"/>
</file>

<file path=customXml/itemProps2.xml><?xml version="1.0" encoding="utf-8"?>
<ds:datastoreItem xmlns:ds="http://schemas.openxmlformats.org/officeDocument/2006/customXml" ds:itemID="{CD9C0B17-F8A9-49E1-A062-34EB073DDB5A}"/>
</file>

<file path=customXml/itemProps3.xml><?xml version="1.0" encoding="utf-8"?>
<ds:datastoreItem xmlns:ds="http://schemas.openxmlformats.org/officeDocument/2006/customXml" ds:itemID="{64AC9A44-A876-40C5-ACB3-DB8A6C3B01E1}"/>
</file>

<file path=customXml/itemProps4.xml><?xml version="1.0" encoding="utf-8"?>
<ds:datastoreItem xmlns:ds="http://schemas.openxmlformats.org/officeDocument/2006/customXml" ds:itemID="{7F3FE966-A531-48B3-953C-49E0DB046F06}"/>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Statutory References</vt:lpstr>
      <vt:lpstr>KRS 157.360</vt:lpstr>
      <vt:lpstr>Directions</vt:lpstr>
      <vt:lpstr>Certified Staff</vt:lpstr>
      <vt:lpstr>Classified Staff</vt:lpstr>
      <vt:lpstr>School List</vt:lpstr>
    </vt:vector>
  </TitlesOfParts>
  <Company>Kentucky Department of Education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mmorales</dc:creator>
  <cp:lastModifiedBy>Morales, Mia - Division of School and Program Improvem</cp:lastModifiedBy>
  <cp:lastPrinted>2023-01-19T23:36:15Z</cp:lastPrinted>
  <dcterms:created xsi:type="dcterms:W3CDTF">2022-12-14T15:19:27Z</dcterms:created>
  <dcterms:modified xsi:type="dcterms:W3CDTF">2023-12-06T18:10:31Z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0x0101001BEB557DBE01834EAB47A683706DCD5B0300668B17E20AF7FD4CB4566B9DA0742C74</vt:lpwstr>
  </property>
  <property fmtid="{D5CDD505-2E9C-101B-9397-08002B2CF9AE}" pid="3" name="_dlc_DocIdItemGuid">
    <vt:lpwstr>94a4b62a-ea77-4da9-9440-91de13cc3e08</vt:lpwstr>
  </property>
</Properties>
</file>