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KDEODSSA01\ODSS_Files\audits_trans\On _behalf_Payments\2022-23 On-Behalf Payments\Health Benefits\"/>
    </mc:Choice>
  </mc:AlternateContent>
  <xr:revisionPtr revIDLastSave="0" documentId="13_ncr:1_{9F8B3839-9790-4ECA-A841-D470BA5AA02B}" xr6:coauthVersionLast="47" xr6:coauthVersionMax="47" xr10:uidLastSave="{00000000-0000-0000-0000-000000000000}"/>
  <bookViews>
    <workbookView xWindow="22932" yWindow="-108" windowWidth="23256" windowHeight="12576" tabRatio="867" xr2:uid="{00000000-000D-0000-FFFF-FFFF00000000}"/>
  </bookViews>
  <sheets>
    <sheet name="On Behalf for Health Insurance" sheetId="1" r:id="rId1"/>
    <sheet name="On Behalf for Life Insurance" sheetId="2" r:id="rId2"/>
    <sheet name="On Behalf for Admin Fee" sheetId="3" r:id="rId3"/>
    <sheet name="On Behalf for HRA DVW" sheetId="4" r:id="rId4"/>
    <sheet name="Total OBP by district" sheetId="5" r:id="rId5"/>
    <sheet name="Total OBP by month" sheetId="6" r:id="rId6"/>
  </sheets>
  <definedNames>
    <definedName name="_xlnm.Print_Area" localSheetId="2">'On Behalf for Admin Fee'!$A$1:$O$192</definedName>
    <definedName name="_xlnm.Print_Area" localSheetId="0">'On Behalf for Health Insurance'!$A$1:$O$192</definedName>
    <definedName name="_xlnm.Print_Area" localSheetId="3">'On Behalf for HRA DVW'!$A$1:$O$192</definedName>
    <definedName name="_xlnm.Print_Area" localSheetId="1">'On Behalf for Life Insurance'!$A$1:$O$193</definedName>
    <definedName name="_xlnm.Print_Area" localSheetId="4">'Total OBP by district'!$A$1:$C$196</definedName>
    <definedName name="_xlnm.Print_Area" localSheetId="5">'Total OBP by month'!$A$1:$C$27</definedName>
    <definedName name="_xlnm.Print_Titles" localSheetId="2">'On Behalf for Admin Fee'!$1:$2</definedName>
    <definedName name="_xlnm.Print_Titles" localSheetId="0">'On Behalf for Health Insurance'!$1:$2</definedName>
    <definedName name="_xlnm.Print_Titles" localSheetId="3">'On Behalf for HRA DVW'!$1:$2</definedName>
    <definedName name="_xlnm.Print_Titles" localSheetId="1">'On Behalf for Life Insurance'!$1:$2</definedName>
    <definedName name="_xlnm.Print_Titles" localSheetId="4">'Total OBP by district'!$1:$2</definedName>
    <definedName name="_xlnm.Print_Titles" localSheetId="5">'Total OBP by month'!$1:$2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5" i="5" l="1"/>
  <c r="E185" i="5"/>
  <c r="F185" i="5"/>
  <c r="G185" i="5"/>
  <c r="C185" i="5"/>
  <c r="G184" i="5"/>
  <c r="I4" i="6"/>
  <c r="I5" i="6"/>
  <c r="I6" i="6"/>
  <c r="I7" i="6"/>
  <c r="I8" i="6"/>
  <c r="I9" i="6"/>
  <c r="I10" i="6"/>
  <c r="I11" i="6"/>
  <c r="I12" i="6"/>
  <c r="I3" i="6"/>
  <c r="H15" i="6"/>
  <c r="H14" i="6"/>
  <c r="H13" i="6"/>
  <c r="H12" i="6"/>
  <c r="H11" i="6"/>
  <c r="H10" i="6"/>
  <c r="H9" i="6"/>
  <c r="H8" i="6"/>
  <c r="H7" i="6"/>
  <c r="H6" i="6"/>
  <c r="H5" i="6"/>
  <c r="H4" i="6"/>
  <c r="H3" i="6"/>
  <c r="O183" i="2"/>
  <c r="D184" i="2"/>
  <c r="E184" i="2"/>
  <c r="F184" i="2"/>
  <c r="G184" i="2"/>
  <c r="H184" i="2"/>
  <c r="I184" i="2"/>
  <c r="J184" i="2"/>
  <c r="K184" i="2"/>
  <c r="L184" i="2"/>
  <c r="C184" i="2"/>
  <c r="G182" i="4"/>
  <c r="J182" i="4"/>
  <c r="A190" i="4"/>
  <c r="A191" i="5"/>
  <c r="A192" i="5"/>
  <c r="A193" i="5"/>
  <c r="A194" i="5"/>
  <c r="A195" i="5"/>
  <c r="A196" i="5"/>
  <c r="A190" i="5"/>
  <c r="A22" i="6"/>
  <c r="A23" i="6"/>
  <c r="A24" i="6"/>
  <c r="A25" i="6"/>
  <c r="A26" i="6"/>
  <c r="A27" i="6"/>
  <c r="A21" i="6"/>
  <c r="A192" i="4"/>
  <c r="A191" i="4"/>
  <c r="A189" i="4"/>
  <c r="A188" i="4"/>
  <c r="A187" i="4"/>
  <c r="A186" i="4"/>
  <c r="A192" i="3"/>
  <c r="A191" i="3"/>
  <c r="A190" i="3"/>
  <c r="A189" i="3"/>
  <c r="A188" i="3"/>
  <c r="A187" i="3"/>
  <c r="A186" i="3"/>
  <c r="A194" i="2"/>
  <c r="A193" i="2"/>
  <c r="A192" i="2"/>
  <c r="A191" i="2"/>
  <c r="A190" i="2"/>
  <c r="A189" i="2"/>
  <c r="A188" i="2"/>
  <c r="O3" i="4" l="1"/>
  <c r="F3" i="5" s="1"/>
  <c r="E182" i="4" l="1"/>
  <c r="F5" i="6" s="1"/>
  <c r="O178" i="4"/>
  <c r="F179" i="5" s="1"/>
  <c r="O177" i="4"/>
  <c r="F178" i="5" s="1"/>
  <c r="O174" i="4"/>
  <c r="F175" i="5" s="1"/>
  <c r="O173" i="4"/>
  <c r="F173" i="5" s="1"/>
  <c r="O170" i="4"/>
  <c r="F170" i="5" s="1"/>
  <c r="O169" i="4"/>
  <c r="F169" i="5" s="1"/>
  <c r="O167" i="4"/>
  <c r="F167" i="5" s="1"/>
  <c r="O166" i="4"/>
  <c r="F166" i="5" s="1"/>
  <c r="O163" i="4"/>
  <c r="F163" i="5" s="1"/>
  <c r="O162" i="4"/>
  <c r="F162" i="5" s="1"/>
  <c r="O159" i="4"/>
  <c r="F159" i="5" s="1"/>
  <c r="O158" i="4"/>
  <c r="F158" i="5" s="1"/>
  <c r="O155" i="4"/>
  <c r="F155" i="5" s="1"/>
  <c r="O152" i="4"/>
  <c r="F152" i="5" s="1"/>
  <c r="O151" i="4"/>
  <c r="F151" i="5" s="1"/>
  <c r="O148" i="4"/>
  <c r="F148" i="5" s="1"/>
  <c r="O147" i="4"/>
  <c r="F147" i="5" s="1"/>
  <c r="O144" i="4"/>
  <c r="F144" i="5" s="1"/>
  <c r="O143" i="4"/>
  <c r="F143" i="5" s="1"/>
  <c r="O140" i="4"/>
  <c r="F140" i="5" s="1"/>
  <c r="O139" i="4"/>
  <c r="F139" i="5" s="1"/>
  <c r="O136" i="4"/>
  <c r="F136" i="5" s="1"/>
  <c r="O135" i="4"/>
  <c r="F135" i="5" s="1"/>
  <c r="O132" i="4"/>
  <c r="F132" i="5" s="1"/>
  <c r="O131" i="4"/>
  <c r="F131" i="5" s="1"/>
  <c r="O128" i="4"/>
  <c r="F128" i="5" s="1"/>
  <c r="O127" i="4"/>
  <c r="F127" i="5" s="1"/>
  <c r="O124" i="4"/>
  <c r="F124" i="5" s="1"/>
  <c r="O123" i="4"/>
  <c r="F123" i="5" s="1"/>
  <c r="O120" i="4"/>
  <c r="F120" i="5" s="1"/>
  <c r="O119" i="4"/>
  <c r="F119" i="5" s="1"/>
  <c r="O116" i="4"/>
  <c r="F116" i="5" s="1"/>
  <c r="O115" i="4"/>
  <c r="F115" i="5" s="1"/>
  <c r="O112" i="4"/>
  <c r="F112" i="5" s="1"/>
  <c r="O111" i="4"/>
  <c r="F111" i="5" s="1"/>
  <c r="O108" i="4"/>
  <c r="F108" i="5" s="1"/>
  <c r="O107" i="4"/>
  <c r="F107" i="5" s="1"/>
  <c r="O104" i="4"/>
  <c r="F104" i="5" s="1"/>
  <c r="O103" i="4"/>
  <c r="F103" i="5" s="1"/>
  <c r="O100" i="4"/>
  <c r="F100" i="5" s="1"/>
  <c r="O99" i="4"/>
  <c r="F99" i="5" s="1"/>
  <c r="O96" i="4"/>
  <c r="F96" i="5" s="1"/>
  <c r="O95" i="4"/>
  <c r="F95" i="5" s="1"/>
  <c r="O92" i="4"/>
  <c r="F92" i="5" s="1"/>
  <c r="O91" i="4"/>
  <c r="F91" i="5" s="1"/>
  <c r="O88" i="4"/>
  <c r="F88" i="5" s="1"/>
  <c r="O87" i="4"/>
  <c r="F87" i="5" s="1"/>
  <c r="O84" i="4"/>
  <c r="F84" i="5" s="1"/>
  <c r="O83" i="4"/>
  <c r="F83" i="5" s="1"/>
  <c r="O80" i="4"/>
  <c r="F80" i="5" s="1"/>
  <c r="O79" i="4"/>
  <c r="F79" i="5" s="1"/>
  <c r="O76" i="4"/>
  <c r="F76" i="5" s="1"/>
  <c r="O75" i="4"/>
  <c r="F75" i="5" s="1"/>
  <c r="O72" i="4"/>
  <c r="F72" i="5" s="1"/>
  <c r="O71" i="4"/>
  <c r="F71" i="5" s="1"/>
  <c r="O68" i="4"/>
  <c r="F68" i="5" s="1"/>
  <c r="O67" i="4"/>
  <c r="F67" i="5" s="1"/>
  <c r="O64" i="4"/>
  <c r="F64" i="5" s="1"/>
  <c r="O63" i="4"/>
  <c r="F63" i="5" s="1"/>
  <c r="O60" i="4"/>
  <c r="F60" i="5" s="1"/>
  <c r="O59" i="4"/>
  <c r="F59" i="5" s="1"/>
  <c r="O56" i="4"/>
  <c r="F56" i="5" s="1"/>
  <c r="O55" i="4"/>
  <c r="F55" i="5" s="1"/>
  <c r="O52" i="4"/>
  <c r="F52" i="5" s="1"/>
  <c r="O51" i="4"/>
  <c r="F51" i="5" s="1"/>
  <c r="O48" i="4"/>
  <c r="F48" i="5" s="1"/>
  <c r="O47" i="4"/>
  <c r="F47" i="5" s="1"/>
  <c r="O44" i="4"/>
  <c r="F44" i="5" s="1"/>
  <c r="O43" i="4"/>
  <c r="F43" i="5" s="1"/>
  <c r="O40" i="4"/>
  <c r="F40" i="5" s="1"/>
  <c r="O39" i="4"/>
  <c r="F39" i="5" s="1"/>
  <c r="O36" i="4"/>
  <c r="F36" i="5" s="1"/>
  <c r="O35" i="4"/>
  <c r="F35" i="5" s="1"/>
  <c r="O32" i="4"/>
  <c r="F32" i="5" s="1"/>
  <c r="O31" i="4"/>
  <c r="F31" i="5" s="1"/>
  <c r="O28" i="4"/>
  <c r="F28" i="5" s="1"/>
  <c r="O27" i="4"/>
  <c r="F27" i="5" s="1"/>
  <c r="O24" i="4"/>
  <c r="F24" i="5" s="1"/>
  <c r="O23" i="4"/>
  <c r="F23" i="5" s="1"/>
  <c r="O20" i="4"/>
  <c r="F20" i="5" s="1"/>
  <c r="O19" i="4"/>
  <c r="F19" i="5" s="1"/>
  <c r="O16" i="4"/>
  <c r="F16" i="5" s="1"/>
  <c r="O15" i="4"/>
  <c r="F15" i="5" s="1"/>
  <c r="O12" i="4"/>
  <c r="F12" i="5" s="1"/>
  <c r="O11" i="4"/>
  <c r="F11" i="5" s="1"/>
  <c r="O8" i="4"/>
  <c r="F8" i="5" s="1"/>
  <c r="O7" i="4"/>
  <c r="F7" i="5" s="1"/>
  <c r="O4" i="4"/>
  <c r="F4" i="5" s="1"/>
  <c r="O5" i="4"/>
  <c r="F5" i="5" s="1"/>
  <c r="O6" i="4"/>
  <c r="F6" i="5" s="1"/>
  <c r="O9" i="4"/>
  <c r="F9" i="5" s="1"/>
  <c r="O10" i="4"/>
  <c r="F10" i="5" s="1"/>
  <c r="O13" i="4"/>
  <c r="F13" i="5" s="1"/>
  <c r="O14" i="4"/>
  <c r="F14" i="5" s="1"/>
  <c r="O17" i="4"/>
  <c r="F17" i="5" s="1"/>
  <c r="O18" i="4"/>
  <c r="F18" i="5" s="1"/>
  <c r="O21" i="4"/>
  <c r="F21" i="5" s="1"/>
  <c r="O22" i="4"/>
  <c r="F22" i="5" s="1"/>
  <c r="O25" i="4"/>
  <c r="F25" i="5" s="1"/>
  <c r="O26" i="4"/>
  <c r="F26" i="5" s="1"/>
  <c r="O29" i="4"/>
  <c r="F29" i="5" s="1"/>
  <c r="O30" i="4"/>
  <c r="F30" i="5" s="1"/>
  <c r="O33" i="4"/>
  <c r="F33" i="5" s="1"/>
  <c r="O34" i="4"/>
  <c r="F34" i="5" s="1"/>
  <c r="O37" i="4"/>
  <c r="F37" i="5" s="1"/>
  <c r="O38" i="4"/>
  <c r="F38" i="5" s="1"/>
  <c r="O41" i="4"/>
  <c r="F41" i="5" s="1"/>
  <c r="O42" i="4"/>
  <c r="F42" i="5" s="1"/>
  <c r="O45" i="4"/>
  <c r="F45" i="5" s="1"/>
  <c r="O46" i="4"/>
  <c r="F46" i="5" s="1"/>
  <c r="O49" i="4"/>
  <c r="F49" i="5" s="1"/>
  <c r="O50" i="4"/>
  <c r="F50" i="5" s="1"/>
  <c r="O53" i="4"/>
  <c r="F53" i="5" s="1"/>
  <c r="O54" i="4"/>
  <c r="F54" i="5" s="1"/>
  <c r="O57" i="4"/>
  <c r="F57" i="5" s="1"/>
  <c r="O58" i="4"/>
  <c r="F58" i="5" s="1"/>
  <c r="O61" i="4"/>
  <c r="F61" i="5" s="1"/>
  <c r="O62" i="4"/>
  <c r="F62" i="5" s="1"/>
  <c r="O65" i="4"/>
  <c r="F65" i="5" s="1"/>
  <c r="O66" i="4"/>
  <c r="F66" i="5" s="1"/>
  <c r="O69" i="4"/>
  <c r="F69" i="5" s="1"/>
  <c r="O70" i="4"/>
  <c r="F70" i="5" s="1"/>
  <c r="O73" i="4"/>
  <c r="F73" i="5" s="1"/>
  <c r="O74" i="4"/>
  <c r="F74" i="5" s="1"/>
  <c r="O77" i="4"/>
  <c r="F77" i="5" s="1"/>
  <c r="O78" i="4"/>
  <c r="F78" i="5" s="1"/>
  <c r="O81" i="4"/>
  <c r="F81" i="5" s="1"/>
  <c r="O82" i="4"/>
  <c r="F82" i="5" s="1"/>
  <c r="O85" i="4"/>
  <c r="F85" i="5" s="1"/>
  <c r="O86" i="4"/>
  <c r="F86" i="5" s="1"/>
  <c r="O89" i="4"/>
  <c r="F89" i="5" s="1"/>
  <c r="O90" i="4"/>
  <c r="F90" i="5" s="1"/>
  <c r="O93" i="4"/>
  <c r="F93" i="5" s="1"/>
  <c r="O94" i="4"/>
  <c r="F94" i="5" s="1"/>
  <c r="O97" i="4"/>
  <c r="F97" i="5" s="1"/>
  <c r="O98" i="4"/>
  <c r="F98" i="5" s="1"/>
  <c r="O101" i="4"/>
  <c r="F101" i="5" s="1"/>
  <c r="O102" i="4"/>
  <c r="F102" i="5" s="1"/>
  <c r="O105" i="4"/>
  <c r="F105" i="5" s="1"/>
  <c r="O106" i="4"/>
  <c r="F106" i="5" s="1"/>
  <c r="O109" i="4"/>
  <c r="F109" i="5" s="1"/>
  <c r="O110" i="4"/>
  <c r="F110" i="5" s="1"/>
  <c r="O113" i="4"/>
  <c r="F113" i="5" s="1"/>
  <c r="O114" i="4"/>
  <c r="F114" i="5" s="1"/>
  <c r="O117" i="4"/>
  <c r="F117" i="5" s="1"/>
  <c r="O118" i="4"/>
  <c r="F118" i="5" s="1"/>
  <c r="O121" i="4"/>
  <c r="F121" i="5" s="1"/>
  <c r="O122" i="4"/>
  <c r="F122" i="5" s="1"/>
  <c r="O125" i="4"/>
  <c r="F125" i="5" s="1"/>
  <c r="O126" i="4"/>
  <c r="F126" i="5" s="1"/>
  <c r="O129" i="4"/>
  <c r="F129" i="5" s="1"/>
  <c r="O130" i="4"/>
  <c r="F130" i="5" s="1"/>
  <c r="O133" i="4"/>
  <c r="F133" i="5" s="1"/>
  <c r="O134" i="4"/>
  <c r="F134" i="5" s="1"/>
  <c r="O137" i="4"/>
  <c r="F137" i="5" s="1"/>
  <c r="O138" i="4"/>
  <c r="F138" i="5" s="1"/>
  <c r="O141" i="4"/>
  <c r="F141" i="5" s="1"/>
  <c r="O142" i="4"/>
  <c r="F142" i="5" s="1"/>
  <c r="O145" i="4"/>
  <c r="F145" i="5" s="1"/>
  <c r="O146" i="4"/>
  <c r="F146" i="5" s="1"/>
  <c r="O149" i="4"/>
  <c r="F149" i="5" s="1"/>
  <c r="O150" i="4"/>
  <c r="F150" i="5" s="1"/>
  <c r="O153" i="4"/>
  <c r="F153" i="5" s="1"/>
  <c r="O154" i="4"/>
  <c r="F154" i="5" s="1"/>
  <c r="O156" i="4"/>
  <c r="F156" i="5" s="1"/>
  <c r="O157" i="4"/>
  <c r="F157" i="5" s="1"/>
  <c r="O160" i="4"/>
  <c r="F160" i="5" s="1"/>
  <c r="O161" i="4"/>
  <c r="F161" i="5" s="1"/>
  <c r="O164" i="4"/>
  <c r="F164" i="5" s="1"/>
  <c r="O165" i="4"/>
  <c r="F165" i="5" s="1"/>
  <c r="O168" i="4"/>
  <c r="F168" i="5" s="1"/>
  <c r="O171" i="4"/>
  <c r="F171" i="5" s="1"/>
  <c r="O172" i="4"/>
  <c r="F172" i="5" s="1"/>
  <c r="O175" i="4"/>
  <c r="F176" i="5" s="1"/>
  <c r="O176" i="4"/>
  <c r="F177" i="5" s="1"/>
  <c r="O179" i="4"/>
  <c r="F180" i="5" s="1"/>
  <c r="O180" i="4"/>
  <c r="F181" i="5" s="1"/>
  <c r="O181" i="4"/>
  <c r="F182" i="5" s="1"/>
  <c r="F174" i="5" l="1"/>
  <c r="F183" i="5"/>
  <c r="M182" i="4"/>
  <c r="F13" i="6" s="1"/>
  <c r="N182" i="4" l="1"/>
  <c r="F14" i="6" s="1"/>
  <c r="L182" i="4"/>
  <c r="F12" i="6" s="1"/>
  <c r="K182" i="4"/>
  <c r="F11" i="6" s="1"/>
  <c r="F10" i="6"/>
  <c r="I182" i="4"/>
  <c r="F9" i="6" s="1"/>
  <c r="H182" i="4"/>
  <c r="F8" i="6" s="1"/>
  <c r="F7" i="6"/>
  <c r="F182" i="4"/>
  <c r="F6" i="6" s="1"/>
  <c r="D182" i="4"/>
  <c r="F4" i="6" s="1"/>
  <c r="C182" i="4"/>
  <c r="F3" i="6" s="1"/>
  <c r="N182" i="3"/>
  <c r="E14" i="6" s="1"/>
  <c r="M182" i="3"/>
  <c r="E13" i="6" s="1"/>
  <c r="L182" i="3"/>
  <c r="E12" i="6" s="1"/>
  <c r="K182" i="3"/>
  <c r="E11" i="6" s="1"/>
  <c r="J182" i="3"/>
  <c r="E10" i="6" s="1"/>
  <c r="I182" i="3"/>
  <c r="E9" i="6" s="1"/>
  <c r="H182" i="3"/>
  <c r="E8" i="6" s="1"/>
  <c r="G182" i="3"/>
  <c r="E7" i="6" s="1"/>
  <c r="F182" i="3"/>
  <c r="E6" i="6" s="1"/>
  <c r="E182" i="3"/>
  <c r="E5" i="6" s="1"/>
  <c r="D182" i="3"/>
  <c r="E4" i="6" s="1"/>
  <c r="C182" i="3"/>
  <c r="E3" i="6" s="1"/>
  <c r="O181" i="3"/>
  <c r="E182" i="5" s="1"/>
  <c r="O180" i="3"/>
  <c r="E181" i="5" s="1"/>
  <c r="O179" i="3"/>
  <c r="E180" i="5" s="1"/>
  <c r="O178" i="3"/>
  <c r="E179" i="5" s="1"/>
  <c r="O177" i="3"/>
  <c r="E178" i="5" s="1"/>
  <c r="O176" i="3"/>
  <c r="E177" i="5" s="1"/>
  <c r="O175" i="3"/>
  <c r="E176" i="5" s="1"/>
  <c r="O174" i="3"/>
  <c r="E175" i="5" s="1"/>
  <c r="O173" i="3"/>
  <c r="E173" i="5" s="1"/>
  <c r="O172" i="3"/>
  <c r="E172" i="5" s="1"/>
  <c r="O171" i="3"/>
  <c r="E171" i="5" s="1"/>
  <c r="O170" i="3"/>
  <c r="E170" i="5" s="1"/>
  <c r="O169" i="3"/>
  <c r="E169" i="5" s="1"/>
  <c r="O168" i="3"/>
  <c r="E168" i="5" s="1"/>
  <c r="O167" i="3"/>
  <c r="E167" i="5" s="1"/>
  <c r="O166" i="3"/>
  <c r="E166" i="5" s="1"/>
  <c r="O165" i="3"/>
  <c r="E165" i="5" s="1"/>
  <c r="O164" i="3"/>
  <c r="E164" i="5" s="1"/>
  <c r="O163" i="3"/>
  <c r="E163" i="5" s="1"/>
  <c r="O162" i="3"/>
  <c r="E162" i="5" s="1"/>
  <c r="O161" i="3"/>
  <c r="E161" i="5" s="1"/>
  <c r="O160" i="3"/>
  <c r="E160" i="5" s="1"/>
  <c r="O159" i="3"/>
  <c r="E159" i="5" s="1"/>
  <c r="O158" i="3"/>
  <c r="E158" i="5" s="1"/>
  <c r="O157" i="3"/>
  <c r="E157" i="5" s="1"/>
  <c r="O156" i="3"/>
  <c r="E156" i="5" s="1"/>
  <c r="O155" i="3"/>
  <c r="E155" i="5" s="1"/>
  <c r="O154" i="3"/>
  <c r="E154" i="5" s="1"/>
  <c r="O153" i="3"/>
  <c r="E153" i="5" s="1"/>
  <c r="O152" i="3"/>
  <c r="E152" i="5" s="1"/>
  <c r="O151" i="3"/>
  <c r="E151" i="5" s="1"/>
  <c r="O150" i="3"/>
  <c r="E150" i="5" s="1"/>
  <c r="O149" i="3"/>
  <c r="E149" i="5" s="1"/>
  <c r="O148" i="3"/>
  <c r="E148" i="5" s="1"/>
  <c r="O147" i="3"/>
  <c r="E147" i="5" s="1"/>
  <c r="O146" i="3"/>
  <c r="E146" i="5" s="1"/>
  <c r="O145" i="3"/>
  <c r="E145" i="5" s="1"/>
  <c r="O144" i="3"/>
  <c r="E144" i="5" s="1"/>
  <c r="O143" i="3"/>
  <c r="E143" i="5" s="1"/>
  <c r="O142" i="3"/>
  <c r="E142" i="5" s="1"/>
  <c r="O141" i="3"/>
  <c r="E141" i="5" s="1"/>
  <c r="O140" i="3"/>
  <c r="E140" i="5" s="1"/>
  <c r="O139" i="3"/>
  <c r="E139" i="5" s="1"/>
  <c r="O138" i="3"/>
  <c r="E138" i="5" s="1"/>
  <c r="O137" i="3"/>
  <c r="E137" i="5" s="1"/>
  <c r="O136" i="3"/>
  <c r="E136" i="5" s="1"/>
  <c r="O135" i="3"/>
  <c r="E135" i="5" s="1"/>
  <c r="O134" i="3"/>
  <c r="E134" i="5" s="1"/>
  <c r="O133" i="3"/>
  <c r="E133" i="5" s="1"/>
  <c r="O132" i="3"/>
  <c r="E132" i="5" s="1"/>
  <c r="O131" i="3"/>
  <c r="E131" i="5" s="1"/>
  <c r="O130" i="3"/>
  <c r="E130" i="5" s="1"/>
  <c r="O129" i="3"/>
  <c r="E129" i="5" s="1"/>
  <c r="O128" i="3"/>
  <c r="E128" i="5" s="1"/>
  <c r="O127" i="3"/>
  <c r="E127" i="5" s="1"/>
  <c r="O126" i="3"/>
  <c r="E126" i="5" s="1"/>
  <c r="O125" i="3"/>
  <c r="E125" i="5" s="1"/>
  <c r="O124" i="3"/>
  <c r="E124" i="5" s="1"/>
  <c r="O123" i="3"/>
  <c r="E123" i="5" s="1"/>
  <c r="O122" i="3"/>
  <c r="E122" i="5" s="1"/>
  <c r="O121" i="3"/>
  <c r="E121" i="5" s="1"/>
  <c r="O120" i="3"/>
  <c r="E120" i="5" s="1"/>
  <c r="O119" i="3"/>
  <c r="E119" i="5" s="1"/>
  <c r="O118" i="3"/>
  <c r="E118" i="5" s="1"/>
  <c r="O117" i="3"/>
  <c r="E117" i="5" s="1"/>
  <c r="O116" i="3"/>
  <c r="E116" i="5" s="1"/>
  <c r="O115" i="3"/>
  <c r="E115" i="5" s="1"/>
  <c r="O114" i="3"/>
  <c r="E114" i="5" s="1"/>
  <c r="O113" i="3"/>
  <c r="E113" i="5" s="1"/>
  <c r="O112" i="3"/>
  <c r="E112" i="5" s="1"/>
  <c r="O111" i="3"/>
  <c r="E111" i="5" s="1"/>
  <c r="O110" i="3"/>
  <c r="E110" i="5" s="1"/>
  <c r="O109" i="3"/>
  <c r="E109" i="5" s="1"/>
  <c r="O108" i="3"/>
  <c r="E108" i="5" s="1"/>
  <c r="O107" i="3"/>
  <c r="E107" i="5" s="1"/>
  <c r="O106" i="3"/>
  <c r="E106" i="5" s="1"/>
  <c r="O105" i="3"/>
  <c r="E105" i="5" s="1"/>
  <c r="O104" i="3"/>
  <c r="E104" i="5" s="1"/>
  <c r="O103" i="3"/>
  <c r="E103" i="5" s="1"/>
  <c r="O102" i="3"/>
  <c r="E102" i="5" s="1"/>
  <c r="O101" i="3"/>
  <c r="E101" i="5" s="1"/>
  <c r="O100" i="3"/>
  <c r="E100" i="5" s="1"/>
  <c r="O99" i="3"/>
  <c r="E99" i="5" s="1"/>
  <c r="O98" i="3"/>
  <c r="E98" i="5" s="1"/>
  <c r="O97" i="3"/>
  <c r="E97" i="5" s="1"/>
  <c r="O96" i="3"/>
  <c r="E96" i="5" s="1"/>
  <c r="O95" i="3"/>
  <c r="E95" i="5" s="1"/>
  <c r="O94" i="3"/>
  <c r="E94" i="5" s="1"/>
  <c r="O93" i="3"/>
  <c r="E93" i="5" s="1"/>
  <c r="O92" i="3"/>
  <c r="E92" i="5" s="1"/>
  <c r="O91" i="3"/>
  <c r="E91" i="5" s="1"/>
  <c r="O90" i="3"/>
  <c r="E90" i="5" s="1"/>
  <c r="O89" i="3"/>
  <c r="E89" i="5" s="1"/>
  <c r="O88" i="3"/>
  <c r="E88" i="5" s="1"/>
  <c r="O87" i="3"/>
  <c r="E87" i="5" s="1"/>
  <c r="O86" i="3"/>
  <c r="E86" i="5" s="1"/>
  <c r="O85" i="3"/>
  <c r="E85" i="5" s="1"/>
  <c r="O84" i="3"/>
  <c r="E84" i="5" s="1"/>
  <c r="O83" i="3"/>
  <c r="E83" i="5" s="1"/>
  <c r="O82" i="3"/>
  <c r="E82" i="5" s="1"/>
  <c r="O81" i="3"/>
  <c r="E81" i="5" s="1"/>
  <c r="O80" i="3"/>
  <c r="E80" i="5" s="1"/>
  <c r="O79" i="3"/>
  <c r="E79" i="5" s="1"/>
  <c r="O78" i="3"/>
  <c r="E78" i="5" s="1"/>
  <c r="O77" i="3"/>
  <c r="E77" i="5" s="1"/>
  <c r="O76" i="3"/>
  <c r="E76" i="5" s="1"/>
  <c r="O75" i="3"/>
  <c r="E75" i="5" s="1"/>
  <c r="O74" i="3"/>
  <c r="E74" i="5" s="1"/>
  <c r="O73" i="3"/>
  <c r="E73" i="5" s="1"/>
  <c r="O72" i="3"/>
  <c r="E72" i="5" s="1"/>
  <c r="O71" i="3"/>
  <c r="E71" i="5" s="1"/>
  <c r="O70" i="3"/>
  <c r="E70" i="5" s="1"/>
  <c r="O69" i="3"/>
  <c r="E69" i="5" s="1"/>
  <c r="O68" i="3"/>
  <c r="E68" i="5" s="1"/>
  <c r="O67" i="3"/>
  <c r="E67" i="5" s="1"/>
  <c r="O66" i="3"/>
  <c r="E66" i="5" s="1"/>
  <c r="O65" i="3"/>
  <c r="E65" i="5" s="1"/>
  <c r="O64" i="3"/>
  <c r="E64" i="5" s="1"/>
  <c r="O63" i="3"/>
  <c r="E63" i="5" s="1"/>
  <c r="O62" i="3"/>
  <c r="E62" i="5" s="1"/>
  <c r="O61" i="3"/>
  <c r="E61" i="5" s="1"/>
  <c r="O60" i="3"/>
  <c r="E60" i="5" s="1"/>
  <c r="O59" i="3"/>
  <c r="E59" i="5" s="1"/>
  <c r="O58" i="3"/>
  <c r="E58" i="5" s="1"/>
  <c r="O57" i="3"/>
  <c r="E57" i="5" s="1"/>
  <c r="O56" i="3"/>
  <c r="E56" i="5" s="1"/>
  <c r="O55" i="3"/>
  <c r="E55" i="5" s="1"/>
  <c r="O54" i="3"/>
  <c r="E54" i="5" s="1"/>
  <c r="O53" i="3"/>
  <c r="E53" i="5" s="1"/>
  <c r="O52" i="3"/>
  <c r="E52" i="5" s="1"/>
  <c r="O51" i="3"/>
  <c r="E51" i="5" s="1"/>
  <c r="O50" i="3"/>
  <c r="E50" i="5" s="1"/>
  <c r="O49" i="3"/>
  <c r="E49" i="5" s="1"/>
  <c r="O48" i="3"/>
  <c r="E48" i="5" s="1"/>
  <c r="O47" i="3"/>
  <c r="E47" i="5" s="1"/>
  <c r="O46" i="3"/>
  <c r="E46" i="5" s="1"/>
  <c r="O45" i="3"/>
  <c r="E45" i="5" s="1"/>
  <c r="O44" i="3"/>
  <c r="E44" i="5" s="1"/>
  <c r="O43" i="3"/>
  <c r="E43" i="5" s="1"/>
  <c r="O42" i="3"/>
  <c r="E42" i="5" s="1"/>
  <c r="O41" i="3"/>
  <c r="E41" i="5" s="1"/>
  <c r="O40" i="3"/>
  <c r="E40" i="5" s="1"/>
  <c r="O39" i="3"/>
  <c r="E39" i="5" s="1"/>
  <c r="O38" i="3"/>
  <c r="E38" i="5" s="1"/>
  <c r="O37" i="3"/>
  <c r="E37" i="5" s="1"/>
  <c r="O36" i="3"/>
  <c r="E36" i="5" s="1"/>
  <c r="O35" i="3"/>
  <c r="E35" i="5" s="1"/>
  <c r="O34" i="3"/>
  <c r="E34" i="5" s="1"/>
  <c r="O33" i="3"/>
  <c r="E33" i="5" s="1"/>
  <c r="O32" i="3"/>
  <c r="E32" i="5" s="1"/>
  <c r="O31" i="3"/>
  <c r="E31" i="5" s="1"/>
  <c r="O30" i="3"/>
  <c r="E30" i="5" s="1"/>
  <c r="O29" i="3"/>
  <c r="E29" i="5" s="1"/>
  <c r="O28" i="3"/>
  <c r="E28" i="5" s="1"/>
  <c r="O27" i="3"/>
  <c r="E27" i="5" s="1"/>
  <c r="O26" i="3"/>
  <c r="E26" i="5" s="1"/>
  <c r="O25" i="3"/>
  <c r="E25" i="5" s="1"/>
  <c r="O24" i="3"/>
  <c r="E24" i="5" s="1"/>
  <c r="O23" i="3"/>
  <c r="E23" i="5" s="1"/>
  <c r="O22" i="3"/>
  <c r="E22" i="5" s="1"/>
  <c r="O21" i="3"/>
  <c r="E21" i="5" s="1"/>
  <c r="O20" i="3"/>
  <c r="E20" i="5" s="1"/>
  <c r="O19" i="3"/>
  <c r="E19" i="5" s="1"/>
  <c r="O18" i="3"/>
  <c r="E18" i="5" s="1"/>
  <c r="O17" i="3"/>
  <c r="E17" i="5" s="1"/>
  <c r="O16" i="3"/>
  <c r="E16" i="5" s="1"/>
  <c r="O15" i="3"/>
  <c r="E15" i="5" s="1"/>
  <c r="O14" i="3"/>
  <c r="E14" i="5" s="1"/>
  <c r="O13" i="3"/>
  <c r="E13" i="5" s="1"/>
  <c r="O12" i="3"/>
  <c r="E12" i="5" s="1"/>
  <c r="O11" i="3"/>
  <c r="E11" i="5" s="1"/>
  <c r="O10" i="3"/>
  <c r="E10" i="5" s="1"/>
  <c r="O9" i="3"/>
  <c r="E9" i="5" s="1"/>
  <c r="O8" i="3"/>
  <c r="E8" i="5" s="1"/>
  <c r="O7" i="3"/>
  <c r="E7" i="5" s="1"/>
  <c r="O6" i="3"/>
  <c r="E6" i="5" s="1"/>
  <c r="O5" i="3"/>
  <c r="E5" i="5" s="1"/>
  <c r="O4" i="3"/>
  <c r="E4" i="5" s="1"/>
  <c r="O3" i="3"/>
  <c r="E3" i="5" s="1"/>
  <c r="N182" i="2"/>
  <c r="M182" i="2"/>
  <c r="L182" i="2"/>
  <c r="D12" i="6" s="1"/>
  <c r="K182" i="2"/>
  <c r="D11" i="6" s="1"/>
  <c r="J182" i="2"/>
  <c r="D10" i="6" s="1"/>
  <c r="I182" i="2"/>
  <c r="D9" i="6" s="1"/>
  <c r="H182" i="2"/>
  <c r="D8" i="6" s="1"/>
  <c r="G182" i="2"/>
  <c r="D7" i="6" s="1"/>
  <c r="F182" i="2"/>
  <c r="D6" i="6" s="1"/>
  <c r="E182" i="2"/>
  <c r="D5" i="6" s="1"/>
  <c r="D182" i="2"/>
  <c r="D4" i="6" s="1"/>
  <c r="C182" i="2"/>
  <c r="D3" i="6" s="1"/>
  <c r="O181" i="2"/>
  <c r="D182" i="5" s="1"/>
  <c r="O180" i="2"/>
  <c r="D181" i="5" s="1"/>
  <c r="O179" i="2"/>
  <c r="D180" i="5" s="1"/>
  <c r="O178" i="2"/>
  <c r="D179" i="5" s="1"/>
  <c r="O177" i="2"/>
  <c r="D178" i="5" s="1"/>
  <c r="O176" i="2"/>
  <c r="D177" i="5" s="1"/>
  <c r="O175" i="2"/>
  <c r="D176" i="5" s="1"/>
  <c r="O174" i="2"/>
  <c r="D175" i="5" s="1"/>
  <c r="O173" i="2"/>
  <c r="D173" i="5" s="1"/>
  <c r="O172" i="2"/>
  <c r="D172" i="5" s="1"/>
  <c r="O171" i="2"/>
  <c r="D171" i="5" s="1"/>
  <c r="O170" i="2"/>
  <c r="D170" i="5" s="1"/>
  <c r="O169" i="2"/>
  <c r="D169" i="5" s="1"/>
  <c r="O168" i="2"/>
  <c r="D168" i="5" s="1"/>
  <c r="O167" i="2"/>
  <c r="D167" i="5" s="1"/>
  <c r="O166" i="2"/>
  <c r="D166" i="5" s="1"/>
  <c r="O165" i="2"/>
  <c r="D165" i="5" s="1"/>
  <c r="O164" i="2"/>
  <c r="D164" i="5" s="1"/>
  <c r="O163" i="2"/>
  <c r="D163" i="5" s="1"/>
  <c r="O162" i="2"/>
  <c r="D162" i="5" s="1"/>
  <c r="O161" i="2"/>
  <c r="D161" i="5" s="1"/>
  <c r="O160" i="2"/>
  <c r="D160" i="5" s="1"/>
  <c r="O159" i="2"/>
  <c r="D159" i="5" s="1"/>
  <c r="O158" i="2"/>
  <c r="D158" i="5" s="1"/>
  <c r="O157" i="2"/>
  <c r="D157" i="5" s="1"/>
  <c r="O156" i="2"/>
  <c r="D156" i="5" s="1"/>
  <c r="O155" i="2"/>
  <c r="D155" i="5" s="1"/>
  <c r="O154" i="2"/>
  <c r="D154" i="5" s="1"/>
  <c r="O153" i="2"/>
  <c r="D153" i="5" s="1"/>
  <c r="O152" i="2"/>
  <c r="D152" i="5" s="1"/>
  <c r="O151" i="2"/>
  <c r="D151" i="5" s="1"/>
  <c r="O150" i="2"/>
  <c r="D150" i="5" s="1"/>
  <c r="O149" i="2"/>
  <c r="D149" i="5" s="1"/>
  <c r="O148" i="2"/>
  <c r="D148" i="5" s="1"/>
  <c r="O147" i="2"/>
  <c r="D147" i="5" s="1"/>
  <c r="O146" i="2"/>
  <c r="D146" i="5" s="1"/>
  <c r="O145" i="2"/>
  <c r="D145" i="5" s="1"/>
  <c r="O144" i="2"/>
  <c r="D144" i="5" s="1"/>
  <c r="O143" i="2"/>
  <c r="D143" i="5" s="1"/>
  <c r="O142" i="2"/>
  <c r="D142" i="5" s="1"/>
  <c r="O141" i="2"/>
  <c r="D141" i="5" s="1"/>
  <c r="O140" i="2"/>
  <c r="D140" i="5" s="1"/>
  <c r="O139" i="2"/>
  <c r="D139" i="5" s="1"/>
  <c r="O138" i="2"/>
  <c r="D138" i="5" s="1"/>
  <c r="O137" i="2"/>
  <c r="D137" i="5" s="1"/>
  <c r="O136" i="2"/>
  <c r="D136" i="5" s="1"/>
  <c r="O135" i="2"/>
  <c r="D135" i="5" s="1"/>
  <c r="O134" i="2"/>
  <c r="D134" i="5" s="1"/>
  <c r="O133" i="2"/>
  <c r="D133" i="5" s="1"/>
  <c r="O132" i="2"/>
  <c r="D132" i="5" s="1"/>
  <c r="O131" i="2"/>
  <c r="D131" i="5" s="1"/>
  <c r="O130" i="2"/>
  <c r="D130" i="5" s="1"/>
  <c r="O129" i="2"/>
  <c r="D129" i="5" s="1"/>
  <c r="O128" i="2"/>
  <c r="D128" i="5" s="1"/>
  <c r="O127" i="2"/>
  <c r="D127" i="5" s="1"/>
  <c r="O126" i="2"/>
  <c r="D126" i="5" s="1"/>
  <c r="O125" i="2"/>
  <c r="D125" i="5" s="1"/>
  <c r="O124" i="2"/>
  <c r="D124" i="5" s="1"/>
  <c r="O123" i="2"/>
  <c r="D123" i="5" s="1"/>
  <c r="O122" i="2"/>
  <c r="D122" i="5" s="1"/>
  <c r="O121" i="2"/>
  <c r="D121" i="5" s="1"/>
  <c r="O120" i="2"/>
  <c r="D120" i="5" s="1"/>
  <c r="O119" i="2"/>
  <c r="D119" i="5" s="1"/>
  <c r="O118" i="2"/>
  <c r="D118" i="5" s="1"/>
  <c r="O117" i="2"/>
  <c r="D117" i="5" s="1"/>
  <c r="O116" i="2"/>
  <c r="D116" i="5" s="1"/>
  <c r="O115" i="2"/>
  <c r="D115" i="5" s="1"/>
  <c r="O114" i="2"/>
  <c r="D114" i="5" s="1"/>
  <c r="O113" i="2"/>
  <c r="D113" i="5" s="1"/>
  <c r="O112" i="2"/>
  <c r="D112" i="5" s="1"/>
  <c r="O111" i="2"/>
  <c r="D111" i="5" s="1"/>
  <c r="O110" i="2"/>
  <c r="D110" i="5" s="1"/>
  <c r="O109" i="2"/>
  <c r="D109" i="5" s="1"/>
  <c r="O108" i="2"/>
  <c r="D108" i="5" s="1"/>
  <c r="O107" i="2"/>
  <c r="D107" i="5" s="1"/>
  <c r="O106" i="2"/>
  <c r="D106" i="5" s="1"/>
  <c r="O105" i="2"/>
  <c r="D105" i="5" s="1"/>
  <c r="O104" i="2"/>
  <c r="D104" i="5" s="1"/>
  <c r="O103" i="2"/>
  <c r="D103" i="5" s="1"/>
  <c r="O102" i="2"/>
  <c r="D102" i="5" s="1"/>
  <c r="O101" i="2"/>
  <c r="D101" i="5" s="1"/>
  <c r="O100" i="2"/>
  <c r="D100" i="5" s="1"/>
  <c r="O99" i="2"/>
  <c r="D99" i="5" s="1"/>
  <c r="O98" i="2"/>
  <c r="D98" i="5" s="1"/>
  <c r="O97" i="2"/>
  <c r="D97" i="5" s="1"/>
  <c r="O96" i="2"/>
  <c r="D96" i="5" s="1"/>
  <c r="O95" i="2"/>
  <c r="D95" i="5" s="1"/>
  <c r="O94" i="2"/>
  <c r="D94" i="5" s="1"/>
  <c r="O93" i="2"/>
  <c r="D93" i="5" s="1"/>
  <c r="O92" i="2"/>
  <c r="D92" i="5" s="1"/>
  <c r="O91" i="2"/>
  <c r="D91" i="5" s="1"/>
  <c r="O90" i="2"/>
  <c r="D90" i="5" s="1"/>
  <c r="O89" i="2"/>
  <c r="D89" i="5" s="1"/>
  <c r="O88" i="2"/>
  <c r="D88" i="5" s="1"/>
  <c r="O87" i="2"/>
  <c r="D87" i="5" s="1"/>
  <c r="O86" i="2"/>
  <c r="D86" i="5" s="1"/>
  <c r="O85" i="2"/>
  <c r="D85" i="5" s="1"/>
  <c r="O84" i="2"/>
  <c r="D84" i="5" s="1"/>
  <c r="O83" i="2"/>
  <c r="D83" i="5" s="1"/>
  <c r="O82" i="2"/>
  <c r="D82" i="5" s="1"/>
  <c r="O81" i="2"/>
  <c r="D81" i="5" s="1"/>
  <c r="O80" i="2"/>
  <c r="D80" i="5" s="1"/>
  <c r="O79" i="2"/>
  <c r="D79" i="5" s="1"/>
  <c r="O78" i="2"/>
  <c r="D78" i="5" s="1"/>
  <c r="O77" i="2"/>
  <c r="D77" i="5" s="1"/>
  <c r="O76" i="2"/>
  <c r="D76" i="5" s="1"/>
  <c r="O75" i="2"/>
  <c r="D75" i="5" s="1"/>
  <c r="O74" i="2"/>
  <c r="D74" i="5" s="1"/>
  <c r="O73" i="2"/>
  <c r="D73" i="5" s="1"/>
  <c r="O72" i="2"/>
  <c r="D72" i="5" s="1"/>
  <c r="O71" i="2"/>
  <c r="D71" i="5" s="1"/>
  <c r="O70" i="2"/>
  <c r="D70" i="5" s="1"/>
  <c r="O69" i="2"/>
  <c r="D69" i="5" s="1"/>
  <c r="O68" i="2"/>
  <c r="D68" i="5" s="1"/>
  <c r="O67" i="2"/>
  <c r="D67" i="5" s="1"/>
  <c r="O66" i="2"/>
  <c r="D66" i="5" s="1"/>
  <c r="O65" i="2"/>
  <c r="D65" i="5" s="1"/>
  <c r="O64" i="2"/>
  <c r="D64" i="5" s="1"/>
  <c r="O63" i="2"/>
  <c r="D63" i="5" s="1"/>
  <c r="O62" i="2"/>
  <c r="D62" i="5" s="1"/>
  <c r="O61" i="2"/>
  <c r="D61" i="5" s="1"/>
  <c r="O60" i="2"/>
  <c r="D60" i="5" s="1"/>
  <c r="O59" i="2"/>
  <c r="D59" i="5" s="1"/>
  <c r="O58" i="2"/>
  <c r="D58" i="5" s="1"/>
  <c r="O57" i="2"/>
  <c r="D57" i="5" s="1"/>
  <c r="O56" i="2"/>
  <c r="D56" i="5" s="1"/>
  <c r="O55" i="2"/>
  <c r="D55" i="5" s="1"/>
  <c r="O54" i="2"/>
  <c r="D54" i="5" s="1"/>
  <c r="O53" i="2"/>
  <c r="D53" i="5" s="1"/>
  <c r="O52" i="2"/>
  <c r="D52" i="5" s="1"/>
  <c r="O51" i="2"/>
  <c r="D51" i="5" s="1"/>
  <c r="O50" i="2"/>
  <c r="D50" i="5" s="1"/>
  <c r="O49" i="2"/>
  <c r="D49" i="5" s="1"/>
  <c r="O48" i="2"/>
  <c r="D48" i="5" s="1"/>
  <c r="O47" i="2"/>
  <c r="D47" i="5" s="1"/>
  <c r="O46" i="2"/>
  <c r="D46" i="5" s="1"/>
  <c r="O45" i="2"/>
  <c r="D45" i="5" s="1"/>
  <c r="O44" i="2"/>
  <c r="D44" i="5" s="1"/>
  <c r="O43" i="2"/>
  <c r="D43" i="5" s="1"/>
  <c r="O42" i="2"/>
  <c r="D42" i="5" s="1"/>
  <c r="O41" i="2"/>
  <c r="D41" i="5" s="1"/>
  <c r="O40" i="2"/>
  <c r="D40" i="5" s="1"/>
  <c r="O39" i="2"/>
  <c r="D39" i="5" s="1"/>
  <c r="O38" i="2"/>
  <c r="D38" i="5" s="1"/>
  <c r="O37" i="2"/>
  <c r="D37" i="5" s="1"/>
  <c r="O36" i="2"/>
  <c r="D36" i="5" s="1"/>
  <c r="O35" i="2"/>
  <c r="D35" i="5" s="1"/>
  <c r="O34" i="2"/>
  <c r="D34" i="5" s="1"/>
  <c r="O33" i="2"/>
  <c r="D33" i="5" s="1"/>
  <c r="O32" i="2"/>
  <c r="D32" i="5" s="1"/>
  <c r="O31" i="2"/>
  <c r="D31" i="5" s="1"/>
  <c r="O30" i="2"/>
  <c r="D30" i="5" s="1"/>
  <c r="O29" i="2"/>
  <c r="D29" i="5" s="1"/>
  <c r="O28" i="2"/>
  <c r="D28" i="5" s="1"/>
  <c r="O27" i="2"/>
  <c r="D27" i="5" s="1"/>
  <c r="O26" i="2"/>
  <c r="D26" i="5" s="1"/>
  <c r="O25" i="2"/>
  <c r="D25" i="5" s="1"/>
  <c r="O24" i="2"/>
  <c r="D24" i="5" s="1"/>
  <c r="O23" i="2"/>
  <c r="D23" i="5" s="1"/>
  <c r="O22" i="2"/>
  <c r="D22" i="5" s="1"/>
  <c r="O21" i="2"/>
  <c r="D21" i="5" s="1"/>
  <c r="O20" i="2"/>
  <c r="D20" i="5" s="1"/>
  <c r="O19" i="2"/>
  <c r="D19" i="5" s="1"/>
  <c r="O18" i="2"/>
  <c r="D18" i="5" s="1"/>
  <c r="O17" i="2"/>
  <c r="D17" i="5" s="1"/>
  <c r="O16" i="2"/>
  <c r="D16" i="5" s="1"/>
  <c r="O15" i="2"/>
  <c r="D15" i="5" s="1"/>
  <c r="O14" i="2"/>
  <c r="D14" i="5" s="1"/>
  <c r="O13" i="2"/>
  <c r="D13" i="5" s="1"/>
  <c r="O12" i="2"/>
  <c r="D12" i="5" s="1"/>
  <c r="O11" i="2"/>
  <c r="D11" i="5" s="1"/>
  <c r="O10" i="2"/>
  <c r="D10" i="5" s="1"/>
  <c r="O9" i="2"/>
  <c r="D9" i="5" s="1"/>
  <c r="O8" i="2"/>
  <c r="D8" i="5" s="1"/>
  <c r="O7" i="2"/>
  <c r="D7" i="5" s="1"/>
  <c r="O6" i="2"/>
  <c r="D6" i="5" s="1"/>
  <c r="O5" i="2"/>
  <c r="D5" i="5" s="1"/>
  <c r="O4" i="2"/>
  <c r="D4" i="5" s="1"/>
  <c r="O3" i="2"/>
  <c r="D3" i="5" s="1"/>
  <c r="N182" i="1"/>
  <c r="C14" i="6" s="1"/>
  <c r="M182" i="1"/>
  <c r="C13" i="6" s="1"/>
  <c r="L182" i="1"/>
  <c r="C12" i="6" s="1"/>
  <c r="K182" i="1"/>
  <c r="C11" i="6" s="1"/>
  <c r="J182" i="1"/>
  <c r="C10" i="6" s="1"/>
  <c r="I182" i="1"/>
  <c r="C9" i="6" s="1"/>
  <c r="H182" i="1"/>
  <c r="C8" i="6" s="1"/>
  <c r="G182" i="1"/>
  <c r="C7" i="6" s="1"/>
  <c r="F182" i="1"/>
  <c r="C6" i="6" s="1"/>
  <c r="E182" i="1"/>
  <c r="C5" i="6" s="1"/>
  <c r="D182" i="1"/>
  <c r="C4" i="6" s="1"/>
  <c r="C182" i="1"/>
  <c r="C3" i="6" s="1"/>
  <c r="O181" i="1"/>
  <c r="C182" i="5" s="1"/>
  <c r="O180" i="1"/>
  <c r="C181" i="5" s="1"/>
  <c r="O179" i="1"/>
  <c r="C180" i="5" s="1"/>
  <c r="O178" i="1"/>
  <c r="C179" i="5" s="1"/>
  <c r="O177" i="1"/>
  <c r="C178" i="5" s="1"/>
  <c r="O176" i="1"/>
  <c r="C177" i="5" s="1"/>
  <c r="O175" i="1"/>
  <c r="C176" i="5" s="1"/>
  <c r="O174" i="1"/>
  <c r="C175" i="5" s="1"/>
  <c r="O173" i="1"/>
  <c r="C173" i="5" s="1"/>
  <c r="O172" i="1"/>
  <c r="C172" i="5" s="1"/>
  <c r="O171" i="1"/>
  <c r="C171" i="5" s="1"/>
  <c r="O170" i="1"/>
  <c r="C170" i="5" s="1"/>
  <c r="O169" i="1"/>
  <c r="C169" i="5" s="1"/>
  <c r="O168" i="1"/>
  <c r="C168" i="5" s="1"/>
  <c r="O167" i="1"/>
  <c r="C167" i="5" s="1"/>
  <c r="O166" i="1"/>
  <c r="C166" i="5" s="1"/>
  <c r="O165" i="1"/>
  <c r="C165" i="5" s="1"/>
  <c r="O164" i="1"/>
  <c r="C164" i="5" s="1"/>
  <c r="O163" i="1"/>
  <c r="C163" i="5" s="1"/>
  <c r="O162" i="1"/>
  <c r="C162" i="5" s="1"/>
  <c r="O161" i="1"/>
  <c r="C161" i="5" s="1"/>
  <c r="O160" i="1"/>
  <c r="C160" i="5" s="1"/>
  <c r="O159" i="1"/>
  <c r="C159" i="5" s="1"/>
  <c r="O158" i="1"/>
  <c r="C158" i="5" s="1"/>
  <c r="O157" i="1"/>
  <c r="C157" i="5" s="1"/>
  <c r="O156" i="1"/>
  <c r="C156" i="5" s="1"/>
  <c r="O155" i="1"/>
  <c r="C155" i="5" s="1"/>
  <c r="O154" i="1"/>
  <c r="C154" i="5" s="1"/>
  <c r="O153" i="1"/>
  <c r="C153" i="5" s="1"/>
  <c r="O152" i="1"/>
  <c r="C152" i="5" s="1"/>
  <c r="O151" i="1"/>
  <c r="C151" i="5" s="1"/>
  <c r="O150" i="1"/>
  <c r="C150" i="5" s="1"/>
  <c r="O149" i="1"/>
  <c r="C149" i="5" s="1"/>
  <c r="O148" i="1"/>
  <c r="C148" i="5" s="1"/>
  <c r="O147" i="1"/>
  <c r="C147" i="5" s="1"/>
  <c r="O146" i="1"/>
  <c r="C146" i="5" s="1"/>
  <c r="O145" i="1"/>
  <c r="C145" i="5" s="1"/>
  <c r="O144" i="1"/>
  <c r="C144" i="5" s="1"/>
  <c r="O143" i="1"/>
  <c r="C143" i="5" s="1"/>
  <c r="O142" i="1"/>
  <c r="C142" i="5" s="1"/>
  <c r="O141" i="1"/>
  <c r="C141" i="5" s="1"/>
  <c r="O140" i="1"/>
  <c r="C140" i="5" s="1"/>
  <c r="O139" i="1"/>
  <c r="C139" i="5" s="1"/>
  <c r="O138" i="1"/>
  <c r="C138" i="5" s="1"/>
  <c r="O137" i="1"/>
  <c r="C137" i="5" s="1"/>
  <c r="O136" i="1"/>
  <c r="C136" i="5" s="1"/>
  <c r="O135" i="1"/>
  <c r="C135" i="5" s="1"/>
  <c r="O134" i="1"/>
  <c r="C134" i="5" s="1"/>
  <c r="O133" i="1"/>
  <c r="C133" i="5" s="1"/>
  <c r="O132" i="1"/>
  <c r="C132" i="5" s="1"/>
  <c r="O131" i="1"/>
  <c r="C131" i="5" s="1"/>
  <c r="O130" i="1"/>
  <c r="C130" i="5" s="1"/>
  <c r="O129" i="1"/>
  <c r="C129" i="5" s="1"/>
  <c r="O128" i="1"/>
  <c r="C128" i="5" s="1"/>
  <c r="O127" i="1"/>
  <c r="C127" i="5" s="1"/>
  <c r="O126" i="1"/>
  <c r="C126" i="5" s="1"/>
  <c r="O125" i="1"/>
  <c r="C125" i="5" s="1"/>
  <c r="O124" i="1"/>
  <c r="C124" i="5" s="1"/>
  <c r="O123" i="1"/>
  <c r="C123" i="5" s="1"/>
  <c r="O122" i="1"/>
  <c r="C122" i="5" s="1"/>
  <c r="O121" i="1"/>
  <c r="C121" i="5" s="1"/>
  <c r="O120" i="1"/>
  <c r="C120" i="5" s="1"/>
  <c r="O119" i="1"/>
  <c r="C119" i="5" s="1"/>
  <c r="O118" i="1"/>
  <c r="C118" i="5" s="1"/>
  <c r="O117" i="1"/>
  <c r="C117" i="5" s="1"/>
  <c r="O116" i="1"/>
  <c r="C116" i="5" s="1"/>
  <c r="O115" i="1"/>
  <c r="C115" i="5" s="1"/>
  <c r="O114" i="1"/>
  <c r="C114" i="5" s="1"/>
  <c r="O113" i="1"/>
  <c r="C113" i="5" s="1"/>
  <c r="O112" i="1"/>
  <c r="C112" i="5" s="1"/>
  <c r="O111" i="1"/>
  <c r="C111" i="5" s="1"/>
  <c r="O110" i="1"/>
  <c r="C110" i="5" s="1"/>
  <c r="O109" i="1"/>
  <c r="C109" i="5" s="1"/>
  <c r="O108" i="1"/>
  <c r="C108" i="5" s="1"/>
  <c r="O107" i="1"/>
  <c r="C107" i="5" s="1"/>
  <c r="O106" i="1"/>
  <c r="C106" i="5" s="1"/>
  <c r="O105" i="1"/>
  <c r="C105" i="5" s="1"/>
  <c r="O104" i="1"/>
  <c r="C104" i="5" s="1"/>
  <c r="O103" i="1"/>
  <c r="C103" i="5" s="1"/>
  <c r="O102" i="1"/>
  <c r="C102" i="5" s="1"/>
  <c r="O101" i="1"/>
  <c r="C101" i="5" s="1"/>
  <c r="O100" i="1"/>
  <c r="C100" i="5" s="1"/>
  <c r="O99" i="1"/>
  <c r="C99" i="5" s="1"/>
  <c r="O98" i="1"/>
  <c r="C98" i="5" s="1"/>
  <c r="O97" i="1"/>
  <c r="C97" i="5" s="1"/>
  <c r="O96" i="1"/>
  <c r="C96" i="5" s="1"/>
  <c r="O95" i="1"/>
  <c r="C95" i="5" s="1"/>
  <c r="O94" i="1"/>
  <c r="C94" i="5" s="1"/>
  <c r="O93" i="1"/>
  <c r="C93" i="5" s="1"/>
  <c r="O92" i="1"/>
  <c r="C92" i="5" s="1"/>
  <c r="O91" i="1"/>
  <c r="C91" i="5" s="1"/>
  <c r="O90" i="1"/>
  <c r="C90" i="5" s="1"/>
  <c r="O89" i="1"/>
  <c r="C89" i="5" s="1"/>
  <c r="O88" i="1"/>
  <c r="C88" i="5" s="1"/>
  <c r="O87" i="1"/>
  <c r="C87" i="5" s="1"/>
  <c r="O86" i="1"/>
  <c r="C86" i="5" s="1"/>
  <c r="O85" i="1"/>
  <c r="C85" i="5" s="1"/>
  <c r="O84" i="1"/>
  <c r="C84" i="5" s="1"/>
  <c r="O83" i="1"/>
  <c r="C83" i="5" s="1"/>
  <c r="O82" i="1"/>
  <c r="C82" i="5" s="1"/>
  <c r="O81" i="1"/>
  <c r="C81" i="5" s="1"/>
  <c r="O80" i="1"/>
  <c r="C80" i="5" s="1"/>
  <c r="O79" i="1"/>
  <c r="C79" i="5" s="1"/>
  <c r="O78" i="1"/>
  <c r="C78" i="5" s="1"/>
  <c r="O77" i="1"/>
  <c r="C77" i="5" s="1"/>
  <c r="O76" i="1"/>
  <c r="C76" i="5" s="1"/>
  <c r="O75" i="1"/>
  <c r="C75" i="5" s="1"/>
  <c r="O74" i="1"/>
  <c r="C74" i="5" s="1"/>
  <c r="O73" i="1"/>
  <c r="C73" i="5" s="1"/>
  <c r="O72" i="1"/>
  <c r="C72" i="5" s="1"/>
  <c r="O71" i="1"/>
  <c r="C71" i="5" s="1"/>
  <c r="O70" i="1"/>
  <c r="C70" i="5" s="1"/>
  <c r="O69" i="1"/>
  <c r="C69" i="5" s="1"/>
  <c r="O68" i="1"/>
  <c r="C68" i="5" s="1"/>
  <c r="O67" i="1"/>
  <c r="C67" i="5" s="1"/>
  <c r="O66" i="1"/>
  <c r="C66" i="5" s="1"/>
  <c r="O65" i="1"/>
  <c r="C65" i="5" s="1"/>
  <c r="O64" i="1"/>
  <c r="C64" i="5" s="1"/>
  <c r="O63" i="1"/>
  <c r="C63" i="5" s="1"/>
  <c r="O62" i="1"/>
  <c r="C62" i="5" s="1"/>
  <c r="O61" i="1"/>
  <c r="C61" i="5" s="1"/>
  <c r="O60" i="1"/>
  <c r="C60" i="5" s="1"/>
  <c r="O59" i="1"/>
  <c r="C59" i="5" s="1"/>
  <c r="O58" i="1"/>
  <c r="C58" i="5" s="1"/>
  <c r="O57" i="1"/>
  <c r="C57" i="5" s="1"/>
  <c r="O56" i="1"/>
  <c r="C56" i="5" s="1"/>
  <c r="O55" i="1"/>
  <c r="C55" i="5" s="1"/>
  <c r="O54" i="1"/>
  <c r="C54" i="5" s="1"/>
  <c r="O53" i="1"/>
  <c r="C53" i="5" s="1"/>
  <c r="O52" i="1"/>
  <c r="C52" i="5" s="1"/>
  <c r="O51" i="1"/>
  <c r="C51" i="5" s="1"/>
  <c r="O50" i="1"/>
  <c r="C50" i="5" s="1"/>
  <c r="O49" i="1"/>
  <c r="C49" i="5" s="1"/>
  <c r="O48" i="1"/>
  <c r="C48" i="5" s="1"/>
  <c r="O47" i="1"/>
  <c r="C47" i="5" s="1"/>
  <c r="O46" i="1"/>
  <c r="C46" i="5" s="1"/>
  <c r="O45" i="1"/>
  <c r="C45" i="5" s="1"/>
  <c r="O44" i="1"/>
  <c r="C44" i="5" s="1"/>
  <c r="O43" i="1"/>
  <c r="C43" i="5" s="1"/>
  <c r="O42" i="1"/>
  <c r="C42" i="5" s="1"/>
  <c r="O41" i="1"/>
  <c r="C41" i="5" s="1"/>
  <c r="O40" i="1"/>
  <c r="C40" i="5" s="1"/>
  <c r="O39" i="1"/>
  <c r="C39" i="5" s="1"/>
  <c r="O38" i="1"/>
  <c r="C38" i="5" s="1"/>
  <c r="O37" i="1"/>
  <c r="C37" i="5" s="1"/>
  <c r="O36" i="1"/>
  <c r="C36" i="5" s="1"/>
  <c r="O35" i="1"/>
  <c r="C35" i="5" s="1"/>
  <c r="O34" i="1"/>
  <c r="C34" i="5" s="1"/>
  <c r="O33" i="1"/>
  <c r="C33" i="5" s="1"/>
  <c r="O32" i="1"/>
  <c r="C32" i="5" s="1"/>
  <c r="O31" i="1"/>
  <c r="C31" i="5" s="1"/>
  <c r="O30" i="1"/>
  <c r="C30" i="5" s="1"/>
  <c r="O29" i="1"/>
  <c r="C29" i="5" s="1"/>
  <c r="O28" i="1"/>
  <c r="C28" i="5" s="1"/>
  <c r="O27" i="1"/>
  <c r="C27" i="5" s="1"/>
  <c r="O26" i="1"/>
  <c r="C26" i="5" s="1"/>
  <c r="O25" i="1"/>
  <c r="C25" i="5" s="1"/>
  <c r="O24" i="1"/>
  <c r="C24" i="5" s="1"/>
  <c r="O23" i="1"/>
  <c r="C23" i="5" s="1"/>
  <c r="O22" i="1"/>
  <c r="C22" i="5" s="1"/>
  <c r="O21" i="1"/>
  <c r="C21" i="5" s="1"/>
  <c r="O20" i="1"/>
  <c r="C20" i="5" s="1"/>
  <c r="O19" i="1"/>
  <c r="C19" i="5" s="1"/>
  <c r="O18" i="1"/>
  <c r="C18" i="5" s="1"/>
  <c r="O17" i="1"/>
  <c r="C17" i="5" s="1"/>
  <c r="O16" i="1"/>
  <c r="C16" i="5" s="1"/>
  <c r="O15" i="1"/>
  <c r="C15" i="5" s="1"/>
  <c r="O14" i="1"/>
  <c r="C14" i="5" s="1"/>
  <c r="O13" i="1"/>
  <c r="C13" i="5" s="1"/>
  <c r="O12" i="1"/>
  <c r="C12" i="5" s="1"/>
  <c r="O11" i="1"/>
  <c r="C11" i="5" s="1"/>
  <c r="O10" i="1"/>
  <c r="C10" i="5" s="1"/>
  <c r="O9" i="1"/>
  <c r="C9" i="5" s="1"/>
  <c r="O8" i="1"/>
  <c r="C8" i="5" s="1"/>
  <c r="O7" i="1"/>
  <c r="C7" i="5" s="1"/>
  <c r="O6" i="1"/>
  <c r="C6" i="5" s="1"/>
  <c r="O5" i="1"/>
  <c r="C5" i="5" s="1"/>
  <c r="O4" i="1"/>
  <c r="C4" i="5" s="1"/>
  <c r="O3" i="1"/>
  <c r="C3" i="5" s="1"/>
  <c r="D14" i="6" l="1"/>
  <c r="N184" i="2"/>
  <c r="D13" i="6"/>
  <c r="M184" i="2"/>
  <c r="G3" i="6"/>
  <c r="D174" i="5"/>
  <c r="C183" i="5"/>
  <c r="E183" i="5"/>
  <c r="C174" i="5"/>
  <c r="D183" i="5"/>
  <c r="E174" i="5"/>
  <c r="G5" i="6"/>
  <c r="G4" i="6"/>
  <c r="G6" i="6"/>
  <c r="G10" i="6"/>
  <c r="G7" i="6"/>
  <c r="G8" i="6"/>
  <c r="G9" i="6"/>
  <c r="G57" i="5"/>
  <c r="G13" i="6"/>
  <c r="I13" i="6" s="1"/>
  <c r="G182" i="5"/>
  <c r="G14" i="6"/>
  <c r="I14" i="6" s="1"/>
  <c r="C15" i="6"/>
  <c r="D15" i="6"/>
  <c r="E15" i="6"/>
  <c r="G12" i="6"/>
  <c r="G9" i="5"/>
  <c r="G61" i="5"/>
  <c r="G5" i="5"/>
  <c r="G17" i="5"/>
  <c r="G25" i="5"/>
  <c r="G33" i="5"/>
  <c r="G41" i="5"/>
  <c r="G49" i="5"/>
  <c r="G69" i="5"/>
  <c r="G13" i="5"/>
  <c r="G21" i="5"/>
  <c r="G29" i="5"/>
  <c r="G37" i="5"/>
  <c r="G45" i="5"/>
  <c r="G53" i="5"/>
  <c r="G65" i="5"/>
  <c r="G73" i="5"/>
  <c r="G85" i="5"/>
  <c r="G89" i="5"/>
  <c r="G101" i="5"/>
  <c r="G113" i="5"/>
  <c r="G125" i="5"/>
  <c r="G137" i="5"/>
  <c r="G149" i="5"/>
  <c r="G157" i="5"/>
  <c r="G181" i="5"/>
  <c r="G34" i="5"/>
  <c r="G81" i="5"/>
  <c r="G97" i="5"/>
  <c r="G105" i="5"/>
  <c r="G117" i="5"/>
  <c r="G129" i="5"/>
  <c r="G141" i="5"/>
  <c r="G153" i="5"/>
  <c r="G161" i="5"/>
  <c r="G172" i="5"/>
  <c r="G177" i="5"/>
  <c r="G6" i="5"/>
  <c r="G14" i="5"/>
  <c r="G22" i="5"/>
  <c r="G30" i="5"/>
  <c r="G42" i="5"/>
  <c r="G62" i="5"/>
  <c r="G70" i="5"/>
  <c r="G74" i="5"/>
  <c r="G82" i="5"/>
  <c r="G86" i="5"/>
  <c r="G90" i="5"/>
  <c r="G94" i="5"/>
  <c r="G98" i="5"/>
  <c r="G102" i="5"/>
  <c r="G106" i="5"/>
  <c r="G114" i="5"/>
  <c r="G118" i="5"/>
  <c r="G122" i="5"/>
  <c r="G126" i="5"/>
  <c r="G130" i="5"/>
  <c r="G134" i="5"/>
  <c r="G138" i="5"/>
  <c r="G142" i="5"/>
  <c r="G146" i="5"/>
  <c r="G150" i="5"/>
  <c r="G154" i="5"/>
  <c r="G158" i="5"/>
  <c r="G162" i="5"/>
  <c r="G166" i="5"/>
  <c r="G169" i="5"/>
  <c r="G173" i="5"/>
  <c r="G178" i="5"/>
  <c r="G15" i="5"/>
  <c r="G19" i="5"/>
  <c r="G23" i="5"/>
  <c r="G27" i="5"/>
  <c r="G31" i="5"/>
  <c r="G35" i="5"/>
  <c r="G39" i="5"/>
  <c r="G43" i="5"/>
  <c r="G47" i="5"/>
  <c r="G51" i="5"/>
  <c r="G55" i="5"/>
  <c r="G59" i="5"/>
  <c r="G63" i="5"/>
  <c r="G67" i="5"/>
  <c r="G71" i="5"/>
  <c r="G75" i="5"/>
  <c r="G79" i="5"/>
  <c r="G83" i="5"/>
  <c r="G87" i="5"/>
  <c r="G91" i="5"/>
  <c r="G95" i="5"/>
  <c r="G99" i="5"/>
  <c r="G103" i="5"/>
  <c r="G107" i="5"/>
  <c r="G111" i="5"/>
  <c r="G115" i="5"/>
  <c r="G119" i="5"/>
  <c r="G123" i="5"/>
  <c r="G127" i="5"/>
  <c r="G131" i="5"/>
  <c r="G135" i="5"/>
  <c r="G139" i="5"/>
  <c r="G143" i="5"/>
  <c r="G147" i="5"/>
  <c r="G151" i="5"/>
  <c r="G155" i="5"/>
  <c r="G159" i="5"/>
  <c r="G163" i="5"/>
  <c r="G167" i="5"/>
  <c r="G170" i="5"/>
  <c r="G175" i="5"/>
  <c r="G179" i="5"/>
  <c r="G77" i="5"/>
  <c r="G93" i="5"/>
  <c r="G109" i="5"/>
  <c r="G121" i="5"/>
  <c r="G133" i="5"/>
  <c r="G145" i="5"/>
  <c r="G165" i="5"/>
  <c r="G10" i="5"/>
  <c r="G18" i="5"/>
  <c r="G26" i="5"/>
  <c r="G38" i="5"/>
  <c r="G46" i="5"/>
  <c r="G50" i="5"/>
  <c r="G54" i="5"/>
  <c r="G58" i="5"/>
  <c r="G66" i="5"/>
  <c r="G78" i="5"/>
  <c r="G110" i="5"/>
  <c r="G7" i="5"/>
  <c r="G11" i="5"/>
  <c r="G4" i="5"/>
  <c r="G8" i="5"/>
  <c r="G12" i="5"/>
  <c r="G16" i="5"/>
  <c r="G20" i="5"/>
  <c r="G24" i="5"/>
  <c r="G28" i="5"/>
  <c r="G32" i="5"/>
  <c r="G36" i="5"/>
  <c r="G40" i="5"/>
  <c r="G44" i="5"/>
  <c r="G48" i="5"/>
  <c r="G52" i="5"/>
  <c r="G56" i="5"/>
  <c r="G60" i="5"/>
  <c r="G64" i="5"/>
  <c r="G68" i="5"/>
  <c r="G72" i="5"/>
  <c r="G76" i="5"/>
  <c r="G80" i="5"/>
  <c r="G84" i="5"/>
  <c r="G88" i="5"/>
  <c r="G92" i="5"/>
  <c r="G96" i="5"/>
  <c r="G100" i="5"/>
  <c r="G104" i="5"/>
  <c r="G108" i="5"/>
  <c r="G112" i="5"/>
  <c r="G116" i="5"/>
  <c r="G120" i="5"/>
  <c r="G124" i="5"/>
  <c r="G128" i="5"/>
  <c r="G132" i="5"/>
  <c r="G136" i="5"/>
  <c r="G140" i="5"/>
  <c r="G144" i="5"/>
  <c r="G148" i="5"/>
  <c r="G152" i="5"/>
  <c r="G156" i="5"/>
  <c r="G160" i="5"/>
  <c r="G164" i="5"/>
  <c r="G168" i="5"/>
  <c r="G171" i="5"/>
  <c r="G176" i="5"/>
  <c r="G180" i="5"/>
  <c r="G3" i="5"/>
  <c r="G11" i="6"/>
  <c r="F15" i="6"/>
  <c r="O182" i="1"/>
  <c r="O182" i="4"/>
  <c r="O182" i="2"/>
  <c r="O184" i="2" s="1"/>
  <c r="O182" i="3"/>
  <c r="I15" i="6" l="1"/>
  <c r="G174" i="5"/>
  <c r="G183" i="5"/>
  <c r="G15" i="6"/>
</calcChain>
</file>

<file path=xl/sharedStrings.xml><?xml version="1.0" encoding="utf-8"?>
<sst xmlns="http://schemas.openxmlformats.org/spreadsheetml/2006/main" count="1905" uniqueCount="421">
  <si>
    <t>District Name</t>
  </si>
  <si>
    <t>District Number</t>
  </si>
  <si>
    <t>001</t>
  </si>
  <si>
    <t>Adair County</t>
  </si>
  <si>
    <t>005</t>
  </si>
  <si>
    <t>Allen County</t>
  </si>
  <si>
    <t>006</t>
  </si>
  <si>
    <t>Anchorage Independent</t>
  </si>
  <si>
    <t>011</t>
  </si>
  <si>
    <t>Anderson County</t>
  </si>
  <si>
    <t>012</t>
  </si>
  <si>
    <t>Ashland Independent</t>
  </si>
  <si>
    <t>013</t>
  </si>
  <si>
    <t>Augusta Independent</t>
  </si>
  <si>
    <t>015</t>
  </si>
  <si>
    <t>Ballard County</t>
  </si>
  <si>
    <t>016</t>
  </si>
  <si>
    <t>Barbourville Independent</t>
  </si>
  <si>
    <t>017</t>
  </si>
  <si>
    <t>Bardstown Independent</t>
  </si>
  <si>
    <t>021</t>
  </si>
  <si>
    <t>Barren County</t>
  </si>
  <si>
    <t>025</t>
  </si>
  <si>
    <t>Bath County</t>
  </si>
  <si>
    <t>026</t>
  </si>
  <si>
    <t>Beechwood Independent</t>
  </si>
  <si>
    <t>031</t>
  </si>
  <si>
    <t>Bell County</t>
  </si>
  <si>
    <t>032</t>
  </si>
  <si>
    <t>Bellevue Independent</t>
  </si>
  <si>
    <t>034</t>
  </si>
  <si>
    <t>Berea Independent</t>
  </si>
  <si>
    <t>035</t>
  </si>
  <si>
    <t>Boone County</t>
  </si>
  <si>
    <t>041</t>
  </si>
  <si>
    <t>Bourbon County</t>
  </si>
  <si>
    <t>042</t>
  </si>
  <si>
    <t>Bowling Green Independent</t>
  </si>
  <si>
    <t>045</t>
  </si>
  <si>
    <t>Boyd County</t>
  </si>
  <si>
    <t>051</t>
  </si>
  <si>
    <t>Boyle County</t>
  </si>
  <si>
    <t>055</t>
  </si>
  <si>
    <t>Bracken County</t>
  </si>
  <si>
    <t>061</t>
  </si>
  <si>
    <t>Breathitt County</t>
  </si>
  <si>
    <t>065</t>
  </si>
  <si>
    <t>Breckinridge County</t>
  </si>
  <si>
    <t>071</t>
  </si>
  <si>
    <t>Bullitt County</t>
  </si>
  <si>
    <t>072</t>
  </si>
  <si>
    <t>Burgin Independent</t>
  </si>
  <si>
    <t>075</t>
  </si>
  <si>
    <t>Butler County</t>
  </si>
  <si>
    <t>081</t>
  </si>
  <si>
    <t>Caldwell County</t>
  </si>
  <si>
    <t>085</t>
  </si>
  <si>
    <t>Calloway County</t>
  </si>
  <si>
    <t>091</t>
  </si>
  <si>
    <t>Campbell County</t>
  </si>
  <si>
    <t>092</t>
  </si>
  <si>
    <t>Campbellsville Independent</t>
  </si>
  <si>
    <t>095</t>
  </si>
  <si>
    <t>Carlisle County</t>
  </si>
  <si>
    <t>101</t>
  </si>
  <si>
    <t>Carroll County</t>
  </si>
  <si>
    <t>105</t>
  </si>
  <si>
    <t>Carter County</t>
  </si>
  <si>
    <t>111</t>
  </si>
  <si>
    <t>Casey County</t>
  </si>
  <si>
    <t>113</t>
  </si>
  <si>
    <t>Caverna Independent</t>
  </si>
  <si>
    <t>115</t>
  </si>
  <si>
    <t>Christian County</t>
  </si>
  <si>
    <t>121</t>
  </si>
  <si>
    <t>Clark County</t>
  </si>
  <si>
    <t>125</t>
  </si>
  <si>
    <t>Clay County</t>
  </si>
  <si>
    <t>131</t>
  </si>
  <si>
    <t>Clinton County</t>
  </si>
  <si>
    <t>132</t>
  </si>
  <si>
    <t>Cloverport Independent</t>
  </si>
  <si>
    <t>133</t>
  </si>
  <si>
    <t>Corbin Independent</t>
  </si>
  <si>
    <t>134</t>
  </si>
  <si>
    <t>Covington Independent</t>
  </si>
  <si>
    <t>135</t>
  </si>
  <si>
    <t>Crittenden County</t>
  </si>
  <si>
    <t>141</t>
  </si>
  <si>
    <t>Cumberland County</t>
  </si>
  <si>
    <t>143</t>
  </si>
  <si>
    <t>Danville Independent</t>
  </si>
  <si>
    <t>145</t>
  </si>
  <si>
    <t>Daviess County</t>
  </si>
  <si>
    <t>146</t>
  </si>
  <si>
    <t>Dawson Springs Independent</t>
  </si>
  <si>
    <t>147</t>
  </si>
  <si>
    <t>Dayton Independent</t>
  </si>
  <si>
    <t>149</t>
  </si>
  <si>
    <t>East Bernstadt Independent</t>
  </si>
  <si>
    <t>151</t>
  </si>
  <si>
    <t>Edmonson County</t>
  </si>
  <si>
    <t>152</t>
  </si>
  <si>
    <t>Elizabethtown Independent</t>
  </si>
  <si>
    <t>155</t>
  </si>
  <si>
    <t>Elliott County</t>
  </si>
  <si>
    <t>156</t>
  </si>
  <si>
    <t>Eminence Independent</t>
  </si>
  <si>
    <t>157</t>
  </si>
  <si>
    <t>Erlanger-Elsmere Independent</t>
  </si>
  <si>
    <t>161</t>
  </si>
  <si>
    <t>Estill County</t>
  </si>
  <si>
    <t>162</t>
  </si>
  <si>
    <t>Fairview Independent</t>
  </si>
  <si>
    <t>165</t>
  </si>
  <si>
    <t>Fayette County</t>
  </si>
  <si>
    <t>171</t>
  </si>
  <si>
    <t>Fleming County</t>
  </si>
  <si>
    <t>175</t>
  </si>
  <si>
    <t>Floyd County</t>
  </si>
  <si>
    <t>176</t>
  </si>
  <si>
    <t>Fort Thomas Independent</t>
  </si>
  <si>
    <t>177</t>
  </si>
  <si>
    <t>Frankfort Independent</t>
  </si>
  <si>
    <t>181</t>
  </si>
  <si>
    <t>Franklin County</t>
  </si>
  <si>
    <t>185</t>
  </si>
  <si>
    <t>Fulton County</t>
  </si>
  <si>
    <t>186</t>
  </si>
  <si>
    <t>Fulton Independent</t>
  </si>
  <si>
    <t>191</t>
  </si>
  <si>
    <t>Gallatin County</t>
  </si>
  <si>
    <t>195</t>
  </si>
  <si>
    <t>Garrard County</t>
  </si>
  <si>
    <t>197</t>
  </si>
  <si>
    <t>Glasgow Independent</t>
  </si>
  <si>
    <t>201</t>
  </si>
  <si>
    <t>Grant County</t>
  </si>
  <si>
    <t>205</t>
  </si>
  <si>
    <t>Graves County</t>
  </si>
  <si>
    <t>211</t>
  </si>
  <si>
    <t>Grayson County</t>
  </si>
  <si>
    <t>215</t>
  </si>
  <si>
    <t>Green County</t>
  </si>
  <si>
    <t>221</t>
  </si>
  <si>
    <t>Greenup County</t>
  </si>
  <si>
    <t>225</t>
  </si>
  <si>
    <t>Hancock County</t>
  </si>
  <si>
    <t>231</t>
  </si>
  <si>
    <t>Hardin County</t>
  </si>
  <si>
    <t>235</t>
  </si>
  <si>
    <t>Harlan County</t>
  </si>
  <si>
    <t>236</t>
  </si>
  <si>
    <t>Harlan Independent</t>
  </si>
  <si>
    <t>241</t>
  </si>
  <si>
    <t>Harrison County</t>
  </si>
  <si>
    <t>245</t>
  </si>
  <si>
    <t>Hart County</t>
  </si>
  <si>
    <t>246</t>
  </si>
  <si>
    <t>Hazard Independent</t>
  </si>
  <si>
    <t>251</t>
  </si>
  <si>
    <t>Henderson County</t>
  </si>
  <si>
    <t>255</t>
  </si>
  <si>
    <t>Henry County</t>
  </si>
  <si>
    <t>261</t>
  </si>
  <si>
    <t>Hickman County</t>
  </si>
  <si>
    <t>265</t>
  </si>
  <si>
    <t>Hopkins County</t>
  </si>
  <si>
    <t>271</t>
  </si>
  <si>
    <t>Jackson County</t>
  </si>
  <si>
    <t>272</t>
  </si>
  <si>
    <t>Jackson Independent</t>
  </si>
  <si>
    <t>275</t>
  </si>
  <si>
    <t>Jefferson County</t>
  </si>
  <si>
    <t>276</t>
  </si>
  <si>
    <t>Jenkins Independent</t>
  </si>
  <si>
    <t>281</t>
  </si>
  <si>
    <t>Jessamine County</t>
  </si>
  <si>
    <t>285</t>
  </si>
  <si>
    <t>Johnson County</t>
  </si>
  <si>
    <t>291</t>
  </si>
  <si>
    <t>Kenton County</t>
  </si>
  <si>
    <t>295</t>
  </si>
  <si>
    <t>Knott County</t>
  </si>
  <si>
    <t>301</t>
  </si>
  <si>
    <t>Knox County</t>
  </si>
  <si>
    <t>305</t>
  </si>
  <si>
    <t>Larue County</t>
  </si>
  <si>
    <t>311</t>
  </si>
  <si>
    <t>Laurel County</t>
  </si>
  <si>
    <t>315</t>
  </si>
  <si>
    <t>Lawrence County</t>
  </si>
  <si>
    <t>321</t>
  </si>
  <si>
    <t>Lee County</t>
  </si>
  <si>
    <t>325</t>
  </si>
  <si>
    <t>Leslie County</t>
  </si>
  <si>
    <t>331</t>
  </si>
  <si>
    <t>Letcher County</t>
  </si>
  <si>
    <t>335</t>
  </si>
  <si>
    <t>Lewis County</t>
  </si>
  <si>
    <t>341</t>
  </si>
  <si>
    <t>Lincoln County</t>
  </si>
  <si>
    <t>345</t>
  </si>
  <si>
    <t>Livingston County</t>
  </si>
  <si>
    <t>351</t>
  </si>
  <si>
    <t>Logan County</t>
  </si>
  <si>
    <t>354</t>
  </si>
  <si>
    <t>Ludlow Independent</t>
  </si>
  <si>
    <t>361</t>
  </si>
  <si>
    <t>Lyon County</t>
  </si>
  <si>
    <t>365</t>
  </si>
  <si>
    <t>Madison County</t>
  </si>
  <si>
    <t>371</t>
  </si>
  <si>
    <t>Magoffin County</t>
  </si>
  <si>
    <t>375</t>
  </si>
  <si>
    <t>Marion County</t>
  </si>
  <si>
    <t>381</t>
  </si>
  <si>
    <t>Marshall County</t>
  </si>
  <si>
    <t>385</t>
  </si>
  <si>
    <t>Martin County</t>
  </si>
  <si>
    <t>391</t>
  </si>
  <si>
    <t>Mason County</t>
  </si>
  <si>
    <t>392</t>
  </si>
  <si>
    <t>Mayfield Independent</t>
  </si>
  <si>
    <t>395</t>
  </si>
  <si>
    <t>McCracken County</t>
  </si>
  <si>
    <t>401</t>
  </si>
  <si>
    <t>McCreary County</t>
  </si>
  <si>
    <t>405</t>
  </si>
  <si>
    <t>McLean County</t>
  </si>
  <si>
    <t>411</t>
  </si>
  <si>
    <t>Meade County</t>
  </si>
  <si>
    <t>415</t>
  </si>
  <si>
    <t>Menifee County</t>
  </si>
  <si>
    <t>421</t>
  </si>
  <si>
    <t>Mercer County</t>
  </si>
  <si>
    <t>425</t>
  </si>
  <si>
    <t>Metcalfe County</t>
  </si>
  <si>
    <t>426</t>
  </si>
  <si>
    <t>Middlesboro Independent</t>
  </si>
  <si>
    <t>431</t>
  </si>
  <si>
    <t>Monroe County</t>
  </si>
  <si>
    <t>435</t>
  </si>
  <si>
    <t>Montgomery County</t>
  </si>
  <si>
    <t>441</t>
  </si>
  <si>
    <t>Morgan County</t>
  </si>
  <si>
    <t>445</t>
  </si>
  <si>
    <t>Muhlenberg County</t>
  </si>
  <si>
    <t>446</t>
  </si>
  <si>
    <t>Murray Independent</t>
  </si>
  <si>
    <t>451</t>
  </si>
  <si>
    <t>Nelson County</t>
  </si>
  <si>
    <t>452</t>
  </si>
  <si>
    <t>Newport Independent</t>
  </si>
  <si>
    <t>455</t>
  </si>
  <si>
    <t>Nicholas County</t>
  </si>
  <si>
    <t>461</t>
  </si>
  <si>
    <t>Ohio County</t>
  </si>
  <si>
    <t>465</t>
  </si>
  <si>
    <t>Oldham County</t>
  </si>
  <si>
    <t>471</t>
  </si>
  <si>
    <t>Owen County</t>
  </si>
  <si>
    <t>472</t>
  </si>
  <si>
    <t>Owensboro Independent</t>
  </si>
  <si>
    <t>475</t>
  </si>
  <si>
    <t>Owsley County</t>
  </si>
  <si>
    <t>476</t>
  </si>
  <si>
    <t>Paducah Independent</t>
  </si>
  <si>
    <t>477</t>
  </si>
  <si>
    <t>Paintsville Independent</t>
  </si>
  <si>
    <t>478</t>
  </si>
  <si>
    <t>Paris Independent</t>
  </si>
  <si>
    <t>481</t>
  </si>
  <si>
    <t>Pendleton County</t>
  </si>
  <si>
    <t>485</t>
  </si>
  <si>
    <t>Perry County</t>
  </si>
  <si>
    <t>491</t>
  </si>
  <si>
    <t>Pike County</t>
  </si>
  <si>
    <t>492</t>
  </si>
  <si>
    <t>Pikeville Independent</t>
  </si>
  <si>
    <t>493</t>
  </si>
  <si>
    <t>Pineville Independent</t>
  </si>
  <si>
    <t>495</t>
  </si>
  <si>
    <t>Powell County</t>
  </si>
  <si>
    <t>501</t>
  </si>
  <si>
    <t>Pulaski County</t>
  </si>
  <si>
    <t>502</t>
  </si>
  <si>
    <t>Raceland Independent</t>
  </si>
  <si>
    <t>505</t>
  </si>
  <si>
    <t>Robertson County</t>
  </si>
  <si>
    <t>511</t>
  </si>
  <si>
    <t>Rockcastle County</t>
  </si>
  <si>
    <t>515</t>
  </si>
  <si>
    <t>Rowan County</t>
  </si>
  <si>
    <t>521</t>
  </si>
  <si>
    <t>Russell County</t>
  </si>
  <si>
    <t>522</t>
  </si>
  <si>
    <t>Russell Independent</t>
  </si>
  <si>
    <t>523</t>
  </si>
  <si>
    <t>Russellville Independent</t>
  </si>
  <si>
    <t>524</t>
  </si>
  <si>
    <t>Science Hill Independent</t>
  </si>
  <si>
    <t>525</t>
  </si>
  <si>
    <t>Scott County</t>
  </si>
  <si>
    <t>531</t>
  </si>
  <si>
    <t>Shelby County</t>
  </si>
  <si>
    <t>535</t>
  </si>
  <si>
    <t>Simpson County</t>
  </si>
  <si>
    <t>536</t>
  </si>
  <si>
    <t>Somerset Independent</t>
  </si>
  <si>
    <t>537</t>
  </si>
  <si>
    <t>Southgate Independent</t>
  </si>
  <si>
    <t>541</t>
  </si>
  <si>
    <t>Spencer County</t>
  </si>
  <si>
    <t>545</t>
  </si>
  <si>
    <t>Taylor County</t>
  </si>
  <si>
    <t>551</t>
  </si>
  <si>
    <t>Todd County</t>
  </si>
  <si>
    <t>555</t>
  </si>
  <si>
    <t>Trigg County</t>
  </si>
  <si>
    <t>561</t>
  </si>
  <si>
    <t>Trimble County</t>
  </si>
  <si>
    <t>565</t>
  </si>
  <si>
    <t>Union County</t>
  </si>
  <si>
    <t>567</t>
  </si>
  <si>
    <t>Walton Verona Independent</t>
  </si>
  <si>
    <t>571</t>
  </si>
  <si>
    <t>Warren County</t>
  </si>
  <si>
    <t>575</t>
  </si>
  <si>
    <t>Washington County</t>
  </si>
  <si>
    <t>581</t>
  </si>
  <si>
    <t>Wayne County</t>
  </si>
  <si>
    <t>585</t>
  </si>
  <si>
    <t>Webster County</t>
  </si>
  <si>
    <t>591</t>
  </si>
  <si>
    <t>Whitley County</t>
  </si>
  <si>
    <t>592</t>
  </si>
  <si>
    <t>Williamsburg Independent</t>
  </si>
  <si>
    <t>593</t>
  </si>
  <si>
    <t>Williamstown Independent</t>
  </si>
  <si>
    <t>595</t>
  </si>
  <si>
    <t>Wolfe County</t>
  </si>
  <si>
    <t>601</t>
  </si>
  <si>
    <t>Woodford County</t>
  </si>
  <si>
    <t>616</t>
  </si>
  <si>
    <t>Ohio Valley Educational Coop.</t>
  </si>
  <si>
    <t>622</t>
  </si>
  <si>
    <t>KY Valley Educational Coop.</t>
  </si>
  <si>
    <t>630</t>
  </si>
  <si>
    <t>West KY Educational Coop.</t>
  </si>
  <si>
    <t>700</t>
  </si>
  <si>
    <t>KY Educational Development Corp.</t>
  </si>
  <si>
    <t>701</t>
  </si>
  <si>
    <t>Northern KY Educational Coop.</t>
  </si>
  <si>
    <t>703</t>
  </si>
  <si>
    <t>Green River Regional Ed. Coop.</t>
  </si>
  <si>
    <t>704</t>
  </si>
  <si>
    <t>Central KY Special Ed. Coop</t>
  </si>
  <si>
    <t>Southeast South-Central Ed. Coop.</t>
  </si>
  <si>
    <t>KY Department of Education</t>
  </si>
  <si>
    <t>Division of District Support</t>
  </si>
  <si>
    <t>District Financial Management Branch</t>
  </si>
  <si>
    <r>
      <rPr>
        <b/>
        <sz val="12"/>
        <color indexed="8"/>
        <rFont val="Times New Roman"/>
        <family val="1"/>
      </rPr>
      <t>Source:</t>
    </r>
    <r>
      <rPr>
        <sz val="12"/>
        <color indexed="8"/>
        <rFont val="Times New Roman"/>
        <family val="1"/>
      </rPr>
      <t xml:space="preserve">  KHRIS System</t>
    </r>
  </si>
  <si>
    <t>July Payments</t>
  </si>
  <si>
    <t>August Payments</t>
  </si>
  <si>
    <t>September Payments</t>
  </si>
  <si>
    <t>October Payments</t>
  </si>
  <si>
    <t>November Payments</t>
  </si>
  <si>
    <t>December Payments</t>
  </si>
  <si>
    <t>January Payments</t>
  </si>
  <si>
    <t>February Payments</t>
  </si>
  <si>
    <t>March Payments</t>
  </si>
  <si>
    <t>April Payments</t>
  </si>
  <si>
    <t>May Payments</t>
  </si>
  <si>
    <t>June Payments</t>
  </si>
  <si>
    <t>Total Payments Received</t>
  </si>
  <si>
    <t>TOTAL of Each Column</t>
  </si>
  <si>
    <t xml:space="preserve">Office of Finance &amp; Operations </t>
  </si>
  <si>
    <r>
      <rPr>
        <b/>
        <sz val="12"/>
        <color rgb="FFFF0000"/>
        <rFont val="Times New Roman"/>
        <family val="1"/>
      </rPr>
      <t>NOTE:</t>
    </r>
    <r>
      <rPr>
        <sz val="12"/>
        <color theme="1"/>
        <rFont val="Times New Roman"/>
        <family val="1"/>
      </rPr>
      <t xml:space="preserve"> This information is pulled from the Health Benefits bill that is provided by the Department of Employee Insurance (DEI). These are the total premiums that KDE has paid on behalf of the local school districts for the Life Insurance premiums.</t>
    </r>
  </si>
  <si>
    <r>
      <rPr>
        <b/>
        <sz val="12"/>
        <color rgb="FFFF0000"/>
        <rFont val="Times New Roman"/>
        <family val="1"/>
      </rPr>
      <t>NOTE:</t>
    </r>
    <r>
      <rPr>
        <sz val="12"/>
        <color theme="1"/>
        <rFont val="Times New Roman"/>
        <family val="1"/>
      </rPr>
      <t xml:space="preserve"> This information is pulled from the Health Benefits bill that is provided by the Department of Employee Insurance (DEI). These are the total premiums that KDE has paid on behalf of the local school districts for the Health Insurance premiums.</t>
    </r>
  </si>
  <si>
    <r>
      <rPr>
        <b/>
        <sz val="12"/>
        <color rgb="FFFF0000"/>
        <rFont val="Times New Roman"/>
        <family val="1"/>
      </rPr>
      <t>NOTE:</t>
    </r>
    <r>
      <rPr>
        <sz val="12"/>
        <color theme="1"/>
        <rFont val="Times New Roman"/>
        <family val="1"/>
      </rPr>
      <t xml:space="preserve"> This information is pulled from the Health Benefits bill that is provided by the Department of Employee Insurance (DEI). These are the total premiums that KDE has paid on behalf of the local school districts for the Administrative Fees.</t>
    </r>
  </si>
  <si>
    <t>Total Health Insurance Payments Received</t>
  </si>
  <si>
    <t>Total Life Insurance Premiums Received</t>
  </si>
  <si>
    <t>Total Administrative Fees Received</t>
  </si>
  <si>
    <t>Grand Total Health Benefits Payments Received</t>
  </si>
  <si>
    <t>Month</t>
  </si>
  <si>
    <t>July</t>
  </si>
  <si>
    <t>August</t>
  </si>
  <si>
    <t>September</t>
  </si>
  <si>
    <t>October</t>
  </si>
  <si>
    <t>November</t>
  </si>
  <si>
    <t>December</t>
  </si>
  <si>
    <t>January</t>
  </si>
  <si>
    <t>February</t>
  </si>
  <si>
    <t>March</t>
  </si>
  <si>
    <t>April</t>
  </si>
  <si>
    <t>May</t>
  </si>
  <si>
    <t>June</t>
  </si>
  <si>
    <t>Total All Benefit Payments Received</t>
  </si>
  <si>
    <t>TOTAL</t>
  </si>
  <si>
    <r>
      <rPr>
        <b/>
        <sz val="12"/>
        <color rgb="FFFF0000"/>
        <rFont val="Times New Roman"/>
        <family val="1"/>
      </rPr>
      <t>NOTE:</t>
    </r>
    <r>
      <rPr>
        <sz val="12"/>
        <color theme="1"/>
        <rFont val="Times New Roman"/>
        <family val="1"/>
      </rPr>
      <t xml:space="preserve"> This information is pulled from the Health Benefits bill that is provided by the Department of Employee Insurance</t>
    </r>
  </si>
  <si>
    <t xml:space="preserve"> (DEI). These are the total premiums that KDE has paid on behalf of the local school districts for all Health Benefits</t>
  </si>
  <si>
    <t xml:space="preserve"> listed by month.</t>
  </si>
  <si>
    <r>
      <rPr>
        <b/>
        <sz val="12"/>
        <color rgb="FFFF0000"/>
        <rFont val="Times New Roman"/>
        <family val="1"/>
      </rPr>
      <t>NOTE:</t>
    </r>
    <r>
      <rPr>
        <sz val="12"/>
        <color theme="1"/>
        <rFont val="Times New Roman"/>
        <family val="1"/>
      </rPr>
      <t xml:space="preserve"> This information is pulled from the Health Benefits bill that is provided by the Department of Employee Insurance (DEI).</t>
    </r>
  </si>
  <si>
    <t>These are the total premiums that KDE has paid on behalf of the local school districts for all Health Benefits listed by district.</t>
  </si>
  <si>
    <t>Total HRA &amp; DVW Payments Received</t>
  </si>
  <si>
    <r>
      <rPr>
        <b/>
        <sz val="12"/>
        <color rgb="FFFF0000"/>
        <rFont val="Times New Roman"/>
        <family val="1"/>
      </rPr>
      <t>NOTE:</t>
    </r>
    <r>
      <rPr>
        <sz val="12"/>
        <color theme="1"/>
        <rFont val="Times New Roman"/>
        <family val="1"/>
      </rPr>
      <t xml:space="preserve"> This information is pulled from the Health Benefits bill that is provided by the Department of Employee Insurance (DEI). These are the total premiums that KDE has paid on behalf of the local school districts for the Health Reimbursement Account &amp; Dental/Vision Waiver.</t>
    </r>
  </si>
  <si>
    <t>TOTAL of all Districts</t>
  </si>
  <si>
    <t>TOTAL of all Cooperatives</t>
  </si>
  <si>
    <t>TOTAL Combined ALL</t>
  </si>
  <si>
    <t>FY 2022-2023 On Behalf Payments for Health Insurance</t>
  </si>
  <si>
    <t>FY 2022-2023 On Behalf Payments for Life Insurance</t>
  </si>
  <si>
    <t>FY 2022-2023 On Behalf Payments for Administrative Fees</t>
  </si>
  <si>
    <t>FY 2022-2023 On Behalf Payments for Health Reimbursement Account (HRA) and Dental/Vision Waiver (DVW)</t>
  </si>
  <si>
    <t>FY 2022-2023 Total OBP by District by Benefit</t>
  </si>
  <si>
    <t>FY 2022-2023 Total OBP by Month for all Health Benefits</t>
  </si>
  <si>
    <r>
      <rPr>
        <b/>
        <sz val="12"/>
        <color rgb="FF000000"/>
        <rFont val="Times New Roman"/>
        <family val="1"/>
      </rPr>
      <t xml:space="preserve">KDE USE: </t>
    </r>
    <r>
      <rPr>
        <sz val="12"/>
        <color indexed="8"/>
        <rFont val="Times New Roman"/>
        <family val="1"/>
      </rPr>
      <t>F:\audits_trans\health_ins\On _behalf_Payments\2022-23 On-Behalf Payments\Health Benefits</t>
    </r>
  </si>
  <si>
    <t>Additional Premiums Charged</t>
  </si>
  <si>
    <t>Total Billed</t>
  </si>
  <si>
    <t>Additonal Premiums Charged</t>
  </si>
  <si>
    <r>
      <rPr>
        <b/>
        <sz val="12"/>
        <color indexed="8"/>
        <rFont val="Times New Roman"/>
        <family val="1"/>
      </rPr>
      <t>Date Generated:</t>
    </r>
    <r>
      <rPr>
        <sz val="12"/>
        <color indexed="8"/>
        <rFont val="Times New Roman"/>
        <family val="1"/>
      </rPr>
      <t xml:space="preserve"> 6/22/23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</si>
</sst>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sz val="12"/>
      <color indexed="8"/>
      <name val="Times New Roman"/>
      <family val="1"/>
    </font>
    <font>
      <sz val="12"/>
      <name val="Times New Roman"/>
      <family val="1"/>
    </font>
    <font>
      <b/>
      <sz val="12"/>
      <color rgb="FFFF0000"/>
      <name val="Times New Roman"/>
      <family val="1"/>
    </font>
    <font>
      <b/>
      <sz val="12"/>
      <color rgb="FF000000"/>
      <name val="Times New Roman"/>
      <family val="1"/>
    </font>
    <font>
      <b/>
      <sz val="12"/>
      <name val="Times New Roman"/>
      <family val="1"/>
    </font>
    <font>
      <sz val="12"/>
      <color rgb="FF0070C0"/>
      <name val="Times New Roman"/>
      <family val="1"/>
    </font>
    <font>
      <b/>
      <sz val="12"/>
      <color rgb="FF0070C0"/>
      <name val="Times New Roman"/>
      <family val="1"/>
    </font>
    <font>
      <b/>
      <sz val="11"/>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2" fillId="0" borderId="0" xfId="0" applyFont="1"/>
    <xf numFmtId="0" fontId="6" fillId="0" borderId="1" xfId="0" applyFont="1" applyBorder="1" applyAlignment="1">
      <alignment horizontal="center" vertical="center"/>
    </xf>
    <xf numFmtId="0" fontId="7" fillId="0" borderId="1" xfId="0" applyFont="1" applyBorder="1" applyAlignment="1">
      <alignment horizontal="left" vertical="center"/>
    </xf>
    <xf numFmtId="44" fontId="6" fillId="0" borderId="1" xfId="1" applyFont="1" applyFill="1" applyBorder="1" applyAlignment="1">
      <alignment horizontal="center" vertical="center"/>
    </xf>
    <xf numFmtId="0" fontId="6" fillId="0" borderId="0" xfId="0" applyFont="1" applyAlignment="1">
      <alignment horizontal="left"/>
    </xf>
    <xf numFmtId="14" fontId="6" fillId="0" borderId="0" xfId="0" applyNumberFormat="1" applyFont="1" applyAlignment="1">
      <alignment horizontal="left"/>
    </xf>
    <xf numFmtId="44" fontId="2" fillId="0" borderId="1" xfId="0" applyNumberFormat="1" applyFont="1" applyBorder="1"/>
    <xf numFmtId="0" fontId="5" fillId="0" borderId="1"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vertical="top"/>
    </xf>
    <xf numFmtId="0" fontId="2" fillId="0" borderId="0" xfId="0" applyFont="1" applyAlignment="1">
      <alignment horizontal="center" vertical="center"/>
    </xf>
    <xf numFmtId="44" fontId="2" fillId="0" borderId="1" xfId="1" applyFont="1" applyBorder="1"/>
    <xf numFmtId="44" fontId="2" fillId="0" borderId="1" xfId="1" applyFont="1" applyBorder="1" applyAlignment="1">
      <alignment horizontal="right"/>
    </xf>
    <xf numFmtId="44" fontId="2" fillId="0" borderId="0" xfId="0" applyNumberFormat="1" applyFont="1"/>
    <xf numFmtId="44" fontId="2" fillId="0" borderId="1" xfId="0" applyNumberFormat="1" applyFont="1" applyBorder="1" applyAlignment="1">
      <alignment horizontal="center"/>
    </xf>
    <xf numFmtId="164" fontId="2" fillId="0" borderId="1" xfId="0" applyNumberFormat="1" applyFont="1" applyBorder="1" applyAlignment="1">
      <alignment horizontal="center"/>
    </xf>
    <xf numFmtId="0" fontId="10" fillId="2" borderId="1" xfId="0" applyFont="1" applyFill="1" applyBorder="1" applyAlignment="1">
      <alignment horizontal="left" vertical="center"/>
    </xf>
    <xf numFmtId="0" fontId="10" fillId="2" borderId="1" xfId="0" applyFont="1" applyFill="1" applyBorder="1" applyAlignment="1">
      <alignment horizontal="right"/>
    </xf>
    <xf numFmtId="0" fontId="2" fillId="2" borderId="0" xfId="0" applyFont="1" applyFill="1"/>
    <xf numFmtId="44" fontId="5" fillId="2" borderId="1" xfId="1" applyFont="1" applyFill="1" applyBorder="1" applyAlignment="1">
      <alignment horizontal="center" vertical="center"/>
    </xf>
    <xf numFmtId="0" fontId="5" fillId="2" borderId="1" xfId="0" applyFont="1" applyFill="1" applyBorder="1" applyAlignment="1">
      <alignment horizontal="center" vertical="center"/>
    </xf>
    <xf numFmtId="0" fontId="3" fillId="0" borderId="0" xfId="0" applyFont="1"/>
    <xf numFmtId="0" fontId="5" fillId="2" borderId="0" xfId="0" applyFont="1" applyFill="1" applyAlignment="1">
      <alignment horizontal="center" vertical="center"/>
    </xf>
    <xf numFmtId="0" fontId="3" fillId="2" borderId="1" xfId="0" applyFont="1" applyFill="1" applyBorder="1" applyAlignment="1">
      <alignment horizontal="right"/>
    </xf>
    <xf numFmtId="0" fontId="5" fillId="3" borderId="1" xfId="0" applyFont="1" applyFill="1" applyBorder="1" applyAlignment="1">
      <alignment horizontal="center" vertical="center" wrapText="1"/>
    </xf>
    <xf numFmtId="44" fontId="5" fillId="3" borderId="1" xfId="1" applyFont="1" applyFill="1" applyBorder="1" applyAlignment="1">
      <alignment horizontal="center" vertical="center" wrapText="1"/>
    </xf>
    <xf numFmtId="44" fontId="5" fillId="3" borderId="1" xfId="0" applyNumberFormat="1" applyFont="1" applyFill="1" applyBorder="1" applyAlignment="1">
      <alignment horizontal="center" vertical="center" wrapText="1"/>
    </xf>
    <xf numFmtId="0" fontId="3" fillId="3" borderId="1" xfId="0" applyFont="1" applyFill="1" applyBorder="1" applyAlignment="1">
      <alignment horizontal="right"/>
    </xf>
    <xf numFmtId="44" fontId="5" fillId="3" borderId="1" xfId="0" applyNumberFormat="1" applyFont="1" applyFill="1" applyBorder="1" applyAlignment="1">
      <alignment horizontal="right" vertical="center"/>
    </xf>
    <xf numFmtId="44" fontId="5" fillId="3" borderId="1" xfId="1" applyFont="1" applyFill="1" applyBorder="1" applyAlignment="1">
      <alignment horizontal="right" vertical="center"/>
    </xf>
    <xf numFmtId="44" fontId="5" fillId="3" borderId="1" xfId="1" applyFont="1" applyFill="1" applyBorder="1" applyAlignment="1">
      <alignment horizontal="center" vertical="center"/>
    </xf>
    <xf numFmtId="0" fontId="11" fillId="0" borderId="0" xfId="0" applyFont="1"/>
    <xf numFmtId="44" fontId="12" fillId="3" borderId="1" xfId="1" applyFont="1" applyFill="1" applyBorder="1" applyAlignment="1">
      <alignment horizontal="center" vertical="center" wrapText="1"/>
    </xf>
    <xf numFmtId="44" fontId="12" fillId="0" borderId="1" xfId="1" applyFont="1" applyFill="1" applyBorder="1" applyAlignment="1">
      <alignment horizontal="center" vertical="center"/>
    </xf>
    <xf numFmtId="44" fontId="10" fillId="2" borderId="1" xfId="1" applyFont="1" applyFill="1" applyBorder="1" applyAlignment="1">
      <alignment horizontal="center" vertical="center"/>
    </xf>
    <xf numFmtId="0" fontId="3" fillId="0" borderId="0" xfId="0" applyFont="1" applyAlignment="1">
      <alignment horizontal="right"/>
    </xf>
    <xf numFmtId="44" fontId="3" fillId="3" borderId="1" xfId="0" applyNumberFormat="1" applyFont="1" applyFill="1" applyBorder="1"/>
    <xf numFmtId="0" fontId="8" fillId="0" borderId="0" xfId="0" applyFont="1"/>
    <xf numFmtId="44" fontId="3" fillId="0" borderId="1" xfId="0" applyNumberFormat="1" applyFont="1" applyBorder="1"/>
    <xf numFmtId="0" fontId="8"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8" fillId="3" borderId="1" xfId="0" applyFont="1" applyFill="1" applyBorder="1" applyAlignment="1">
      <alignment horizontal="right"/>
    </xf>
    <xf numFmtId="44" fontId="8" fillId="3" borderId="1" xfId="0" applyNumberFormat="1" applyFont="1" applyFill="1" applyBorder="1"/>
    <xf numFmtId="0" fontId="13" fillId="0" borderId="0" xfId="0" applyFont="1"/>
    <xf numFmtId="44" fontId="8" fillId="0" borderId="1" xfId="0" applyNumberFormat="1" applyFont="1" applyBorder="1"/>
    <xf numFmtId="44" fontId="8" fillId="2" borderId="1" xfId="0" applyNumberFormat="1" applyFont="1" applyFill="1" applyBorder="1"/>
    <xf numFmtId="44" fontId="3" fillId="2" borderId="1" xfId="0" applyNumberFormat="1" applyFont="1" applyFill="1" applyBorder="1"/>
    <xf numFmtId="0" fontId="8" fillId="2" borderId="1" xfId="0" applyFont="1" applyFill="1" applyBorder="1" applyAlignment="1">
      <alignment horizontal="right"/>
    </xf>
    <xf numFmtId="44" fontId="8" fillId="2" borderId="1" xfId="1"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2"/>
  <sheetViews>
    <sheetView tabSelected="1" workbookViewId="0">
      <pane xSplit="2" ySplit="2" topLeftCell="C3" activePane="bottomRight" state="frozen"/>
      <selection pane="topRight" activeCell="C1" sqref="C1"/>
      <selection pane="bottomLeft" activeCell="A3" sqref="A3"/>
      <selection pane="bottomRight" activeCell="C3" sqref="C3"/>
    </sheetView>
  </sheetViews>
  <sheetFormatPr defaultColWidth="9.33203125" defaultRowHeight="15.6" x14ac:dyDescent="0.3"/>
  <cols>
    <col min="1" max="1" width="8.33203125" style="1" customWidth="1"/>
    <col min="2" max="2" width="33.44140625" style="1" bestFit="1" customWidth="1"/>
    <col min="3" max="14" width="16.5546875" style="1" bestFit="1" customWidth="1"/>
    <col min="15" max="15" width="17.88671875" style="1" bestFit="1" customWidth="1"/>
    <col min="16" max="16384" width="9.33203125" style="1"/>
  </cols>
  <sheetData>
    <row r="1" spans="1:15" ht="31.5" customHeight="1" x14ac:dyDescent="0.3">
      <c r="A1" s="10" t="s">
        <v>410</v>
      </c>
    </row>
    <row r="2" spans="1:15" s="11" customFormat="1" ht="42" customHeight="1" x14ac:dyDescent="0.3">
      <c r="A2" s="25" t="s">
        <v>1</v>
      </c>
      <c r="B2" s="25" t="s">
        <v>0</v>
      </c>
      <c r="C2" s="27" t="s">
        <v>363</v>
      </c>
      <c r="D2" s="27" t="s">
        <v>364</v>
      </c>
      <c r="E2" s="27" t="s">
        <v>365</v>
      </c>
      <c r="F2" s="27" t="s">
        <v>366</v>
      </c>
      <c r="G2" s="27" t="s">
        <v>367</v>
      </c>
      <c r="H2" s="27" t="s">
        <v>368</v>
      </c>
      <c r="I2" s="27" t="s">
        <v>369</v>
      </c>
      <c r="J2" s="27" t="s">
        <v>370</v>
      </c>
      <c r="K2" s="27" t="s">
        <v>371</v>
      </c>
      <c r="L2" s="27" t="s">
        <v>372</v>
      </c>
      <c r="M2" s="27" t="s">
        <v>373</v>
      </c>
      <c r="N2" s="27" t="s">
        <v>374</v>
      </c>
      <c r="O2" s="26" t="s">
        <v>375</v>
      </c>
    </row>
    <row r="3" spans="1:15" x14ac:dyDescent="0.3">
      <c r="A3" s="2" t="s">
        <v>2</v>
      </c>
      <c r="B3" s="3" t="s">
        <v>3</v>
      </c>
      <c r="C3" s="7">
        <v>271057.96999999974</v>
      </c>
      <c r="D3" s="15">
        <v>268429.47999999963</v>
      </c>
      <c r="E3" s="15">
        <v>269725.99999999965</v>
      </c>
      <c r="F3" s="12">
        <v>283092.28000000003</v>
      </c>
      <c r="G3" s="7">
        <v>279490.83999999997</v>
      </c>
      <c r="H3" s="7">
        <v>280346.37999999995</v>
      </c>
      <c r="I3" s="12">
        <v>307374.44000000024</v>
      </c>
      <c r="J3" s="12">
        <v>312875.80000000028</v>
      </c>
      <c r="K3" s="12">
        <v>311628.10000000027</v>
      </c>
      <c r="L3" s="12">
        <v>310346.94000000029</v>
      </c>
      <c r="M3" s="7">
        <v>308282.94000000029</v>
      </c>
      <c r="N3" s="7">
        <v>306968.08000000031</v>
      </c>
      <c r="O3" s="31">
        <f>SUM(C3:N3)</f>
        <v>3509619.2500000009</v>
      </c>
    </row>
    <row r="4" spans="1:15" x14ac:dyDescent="0.3">
      <c r="A4" s="2" t="s">
        <v>4</v>
      </c>
      <c r="B4" s="3" t="s">
        <v>5</v>
      </c>
      <c r="C4" s="7">
        <v>281159.23999999993</v>
      </c>
      <c r="D4" s="15">
        <v>267638.47999999969</v>
      </c>
      <c r="E4" s="15">
        <v>278008.15999999992</v>
      </c>
      <c r="F4" s="12">
        <v>281424.99999999994</v>
      </c>
      <c r="G4" s="7">
        <v>281152.85999999993</v>
      </c>
      <c r="H4" s="7">
        <v>281992.5</v>
      </c>
      <c r="I4" s="12">
        <v>310412.69000000029</v>
      </c>
      <c r="J4" s="12">
        <v>317151.28000000026</v>
      </c>
      <c r="K4" s="12">
        <v>315376.2800000002</v>
      </c>
      <c r="L4" s="12">
        <v>313286.25000000017</v>
      </c>
      <c r="M4" s="7">
        <v>317985.40000000026</v>
      </c>
      <c r="N4" s="7">
        <v>315078.64000000025</v>
      </c>
      <c r="O4" s="31">
        <f t="shared" ref="O4:O67" si="0">SUM(C4:N4)</f>
        <v>3560666.7800000007</v>
      </c>
    </row>
    <row r="5" spans="1:15" x14ac:dyDescent="0.3">
      <c r="A5" s="2" t="s">
        <v>6</v>
      </c>
      <c r="B5" s="3" t="s">
        <v>7</v>
      </c>
      <c r="C5" s="7">
        <v>58717.35999999995</v>
      </c>
      <c r="D5" s="15">
        <v>57351.319999999956</v>
      </c>
      <c r="E5" s="15">
        <v>59259.35999999995</v>
      </c>
      <c r="F5" s="12">
        <v>57784.01999999996</v>
      </c>
      <c r="G5" s="7">
        <v>61181.219999999943</v>
      </c>
      <c r="H5" s="7">
        <v>62920.11999999993</v>
      </c>
      <c r="I5" s="12">
        <v>67983.179999999949</v>
      </c>
      <c r="J5" s="12">
        <v>69537.119999999952</v>
      </c>
      <c r="K5" s="12">
        <v>68613.919999999955</v>
      </c>
      <c r="L5" s="12">
        <v>67094.799999999974</v>
      </c>
      <c r="M5" s="7">
        <v>67854.359999999971</v>
      </c>
      <c r="N5" s="7">
        <v>67858.359999999971</v>
      </c>
      <c r="O5" s="31">
        <f t="shared" si="0"/>
        <v>766155.13999999943</v>
      </c>
    </row>
    <row r="6" spans="1:15" x14ac:dyDescent="0.3">
      <c r="A6" s="2" t="s">
        <v>8</v>
      </c>
      <c r="B6" s="3" t="s">
        <v>9</v>
      </c>
      <c r="C6" s="7">
        <v>295396.28000000038</v>
      </c>
      <c r="D6" s="15">
        <v>283363.10000000015</v>
      </c>
      <c r="E6" s="15">
        <v>290357.80000000028</v>
      </c>
      <c r="F6" s="12">
        <v>299621.3800000003</v>
      </c>
      <c r="G6" s="7">
        <v>307434.14000000048</v>
      </c>
      <c r="H6" s="7">
        <v>307017.24000000051</v>
      </c>
      <c r="I6" s="12">
        <v>343268.32000000059</v>
      </c>
      <c r="J6" s="12">
        <v>337685.81000000041</v>
      </c>
      <c r="K6" s="12">
        <v>343622.64000000054</v>
      </c>
      <c r="L6" s="12">
        <v>341587.45000000059</v>
      </c>
      <c r="M6" s="7">
        <v>342495.17000000062</v>
      </c>
      <c r="N6" s="7">
        <v>341969.26000000065</v>
      </c>
      <c r="O6" s="31">
        <f t="shared" si="0"/>
        <v>3833818.5900000054</v>
      </c>
    </row>
    <row r="7" spans="1:15" x14ac:dyDescent="0.3">
      <c r="A7" s="2" t="s">
        <v>10</v>
      </c>
      <c r="B7" s="3" t="s">
        <v>11</v>
      </c>
      <c r="C7" s="7">
        <v>293837.98000000039</v>
      </c>
      <c r="D7" s="15">
        <v>282569.22000000003</v>
      </c>
      <c r="E7" s="15">
        <v>295572.00000000029</v>
      </c>
      <c r="F7" s="12">
        <v>305511.7400000004</v>
      </c>
      <c r="G7" s="7">
        <v>300380.31000000029</v>
      </c>
      <c r="H7" s="7">
        <v>300792.20000000036</v>
      </c>
      <c r="I7" s="12">
        <v>334841.33000000019</v>
      </c>
      <c r="J7" s="12">
        <v>332537.8000000001</v>
      </c>
      <c r="K7" s="12">
        <v>334227.4600000002</v>
      </c>
      <c r="L7" s="12">
        <v>333306.5400000001</v>
      </c>
      <c r="M7" s="7">
        <v>333703.70000000019</v>
      </c>
      <c r="N7" s="7">
        <v>332800.46000000014</v>
      </c>
      <c r="O7" s="31">
        <f t="shared" si="0"/>
        <v>3780080.740000003</v>
      </c>
    </row>
    <row r="8" spans="1:15" x14ac:dyDescent="0.3">
      <c r="A8" s="2" t="s">
        <v>12</v>
      </c>
      <c r="B8" s="3" t="s">
        <v>13</v>
      </c>
      <c r="C8" s="7">
        <v>27135.760000000006</v>
      </c>
      <c r="D8" s="15">
        <v>27172.270000000004</v>
      </c>
      <c r="E8" s="15">
        <v>24669.360000000004</v>
      </c>
      <c r="F8" s="12">
        <v>25285.880000000005</v>
      </c>
      <c r="G8" s="7">
        <v>29278.640000000007</v>
      </c>
      <c r="H8" s="7">
        <v>26956.580000000005</v>
      </c>
      <c r="I8" s="12">
        <v>32488.80000000001</v>
      </c>
      <c r="J8" s="12">
        <v>32163.120000000003</v>
      </c>
      <c r="K8" s="12">
        <v>33379.840000000004</v>
      </c>
      <c r="L8" s="12">
        <v>33379.840000000004</v>
      </c>
      <c r="M8" s="7">
        <v>33379.840000000004</v>
      </c>
      <c r="N8" s="7">
        <v>33379.840000000004</v>
      </c>
      <c r="O8" s="31">
        <f t="shared" si="0"/>
        <v>358669.77000000014</v>
      </c>
    </row>
    <row r="9" spans="1:15" x14ac:dyDescent="0.3">
      <c r="A9" s="2" t="s">
        <v>14</v>
      </c>
      <c r="B9" s="3" t="s">
        <v>15</v>
      </c>
      <c r="C9" s="7">
        <v>111990.17999999995</v>
      </c>
      <c r="D9" s="15">
        <v>107021.86999999994</v>
      </c>
      <c r="E9" s="15">
        <v>117025.91999999995</v>
      </c>
      <c r="F9" s="12">
        <v>118038.02999999994</v>
      </c>
      <c r="G9" s="7">
        <v>116728.03999999995</v>
      </c>
      <c r="H9" s="7">
        <v>116242.19999999995</v>
      </c>
      <c r="I9" s="12">
        <v>129724.95999999985</v>
      </c>
      <c r="J9" s="12">
        <v>126898.15999999984</v>
      </c>
      <c r="K9" s="12">
        <v>128727.05999999985</v>
      </c>
      <c r="L9" s="12">
        <v>128525.41999999985</v>
      </c>
      <c r="M9" s="7">
        <v>130012.13999999985</v>
      </c>
      <c r="N9" s="7">
        <v>129061.29999999986</v>
      </c>
      <c r="O9" s="31">
        <f t="shared" si="0"/>
        <v>1459995.2799999989</v>
      </c>
    </row>
    <row r="10" spans="1:15" x14ac:dyDescent="0.3">
      <c r="A10" s="2" t="s">
        <v>16</v>
      </c>
      <c r="B10" s="3" t="s">
        <v>17</v>
      </c>
      <c r="C10" s="7">
        <v>53309.559999999939</v>
      </c>
      <c r="D10" s="15">
        <v>52612.719999999943</v>
      </c>
      <c r="E10" s="15">
        <v>52164.759999999944</v>
      </c>
      <c r="F10" s="12">
        <v>52885.759999999951</v>
      </c>
      <c r="G10" s="7">
        <v>52219.659999999953</v>
      </c>
      <c r="H10" s="7">
        <v>51522.819999999949</v>
      </c>
      <c r="I10" s="12">
        <v>56684.799999999974</v>
      </c>
      <c r="J10" s="12">
        <v>59949.129999999976</v>
      </c>
      <c r="K10" s="12">
        <v>59098.279999999977</v>
      </c>
      <c r="L10" s="12">
        <v>59348.219999999979</v>
      </c>
      <c r="M10" s="7">
        <v>58763.139999999978</v>
      </c>
      <c r="N10" s="7">
        <v>57646.389999999978</v>
      </c>
      <c r="O10" s="31">
        <f t="shared" si="0"/>
        <v>666205.23999999964</v>
      </c>
    </row>
    <row r="11" spans="1:15" x14ac:dyDescent="0.3">
      <c r="A11" s="2" t="s">
        <v>18</v>
      </c>
      <c r="B11" s="3" t="s">
        <v>19</v>
      </c>
      <c r="C11" s="7">
        <v>267873.05999999988</v>
      </c>
      <c r="D11" s="15">
        <v>261554.06999999975</v>
      </c>
      <c r="E11" s="15">
        <v>264711.04999999981</v>
      </c>
      <c r="F11" s="12">
        <v>268484.86999999982</v>
      </c>
      <c r="G11" s="7">
        <v>270411.31999999983</v>
      </c>
      <c r="H11" s="7">
        <v>268574.57999999978</v>
      </c>
      <c r="I11" s="12">
        <v>296993.7400000004</v>
      </c>
      <c r="J11" s="12">
        <v>293897.4500000003</v>
      </c>
      <c r="K11" s="12">
        <v>295494.66000000038</v>
      </c>
      <c r="L11" s="12">
        <v>296141.04000000033</v>
      </c>
      <c r="M11" s="7">
        <v>297442.36000000034</v>
      </c>
      <c r="N11" s="7">
        <v>296551.00000000035</v>
      </c>
      <c r="O11" s="31">
        <f t="shared" si="0"/>
        <v>3378129.2000000011</v>
      </c>
    </row>
    <row r="12" spans="1:15" x14ac:dyDescent="0.3">
      <c r="A12" s="2" t="s">
        <v>20</v>
      </c>
      <c r="B12" s="3" t="s">
        <v>21</v>
      </c>
      <c r="C12" s="7">
        <v>511685.46000000456</v>
      </c>
      <c r="D12" s="15">
        <v>517432.79000000464</v>
      </c>
      <c r="E12" s="15">
        <v>500427.55000000424</v>
      </c>
      <c r="F12" s="12">
        <v>530339.9400000046</v>
      </c>
      <c r="G12" s="7">
        <v>530549.71000000462</v>
      </c>
      <c r="H12" s="7">
        <v>530815.1900000046</v>
      </c>
      <c r="I12" s="12">
        <v>593512.5200000027</v>
      </c>
      <c r="J12" s="12">
        <v>585043.18000000261</v>
      </c>
      <c r="K12" s="12">
        <v>594669.21000000276</v>
      </c>
      <c r="L12" s="12">
        <v>595396.92000000272</v>
      </c>
      <c r="M12" s="7">
        <v>592680.4200000026</v>
      </c>
      <c r="N12" s="7">
        <v>591405.16000000248</v>
      </c>
      <c r="O12" s="31">
        <f t="shared" si="0"/>
        <v>6673958.0500000436</v>
      </c>
    </row>
    <row r="13" spans="1:15" x14ac:dyDescent="0.3">
      <c r="A13" s="2" t="s">
        <v>22</v>
      </c>
      <c r="B13" s="3" t="s">
        <v>23</v>
      </c>
      <c r="C13" s="7">
        <v>183307.11999999976</v>
      </c>
      <c r="D13" s="15">
        <v>180450.87999999974</v>
      </c>
      <c r="E13" s="15">
        <v>171173.81999999983</v>
      </c>
      <c r="F13" s="12">
        <v>177875.8999999997</v>
      </c>
      <c r="G13" s="7">
        <v>173866.26999999973</v>
      </c>
      <c r="H13" s="7">
        <v>173373.49999999977</v>
      </c>
      <c r="I13" s="12">
        <v>198920.17999999985</v>
      </c>
      <c r="J13" s="12">
        <v>198667.17999999988</v>
      </c>
      <c r="K13" s="12">
        <v>199009.21999999986</v>
      </c>
      <c r="L13" s="12">
        <v>200846.67999999985</v>
      </c>
      <c r="M13" s="7">
        <v>196787.79999999984</v>
      </c>
      <c r="N13" s="7">
        <v>197753.79999999987</v>
      </c>
      <c r="O13" s="31">
        <f t="shared" si="0"/>
        <v>2252032.3499999982</v>
      </c>
    </row>
    <row r="14" spans="1:15" x14ac:dyDescent="0.3">
      <c r="A14" s="2" t="s">
        <v>24</v>
      </c>
      <c r="B14" s="3" t="s">
        <v>25</v>
      </c>
      <c r="C14" s="7">
        <v>103305.57999999989</v>
      </c>
      <c r="D14" s="15">
        <v>103657.8599999999</v>
      </c>
      <c r="E14" s="15">
        <v>100203.29999999992</v>
      </c>
      <c r="F14" s="12">
        <v>103957.23999999992</v>
      </c>
      <c r="G14" s="7">
        <v>105027.93999999992</v>
      </c>
      <c r="H14" s="7">
        <v>102813.6599999999</v>
      </c>
      <c r="I14" s="12">
        <v>118169.39999999991</v>
      </c>
      <c r="J14" s="12">
        <v>116584.61999999991</v>
      </c>
      <c r="K14" s="12">
        <v>116357.75999999992</v>
      </c>
      <c r="L14" s="12">
        <v>116269.69999999991</v>
      </c>
      <c r="M14" s="7">
        <v>116269.69999999991</v>
      </c>
      <c r="N14" s="7">
        <v>115260.61999999991</v>
      </c>
      <c r="O14" s="31">
        <f t="shared" si="0"/>
        <v>1317877.379999999</v>
      </c>
    </row>
    <row r="15" spans="1:15" x14ac:dyDescent="0.3">
      <c r="A15" s="2" t="s">
        <v>26</v>
      </c>
      <c r="B15" s="3" t="s">
        <v>27</v>
      </c>
      <c r="C15" s="7">
        <v>266389.51999999967</v>
      </c>
      <c r="D15" s="15">
        <v>257976.43999999959</v>
      </c>
      <c r="E15" s="15">
        <v>255015.29999999964</v>
      </c>
      <c r="F15" s="12">
        <v>266482.08999999968</v>
      </c>
      <c r="G15" s="7">
        <v>271957.53999999986</v>
      </c>
      <c r="H15" s="7">
        <v>271452.43999999983</v>
      </c>
      <c r="I15" s="12">
        <v>302911.34000000008</v>
      </c>
      <c r="J15" s="12">
        <v>293276.22000000009</v>
      </c>
      <c r="K15" s="12">
        <v>299632.7900000001</v>
      </c>
      <c r="L15" s="12">
        <v>298342.3600000001</v>
      </c>
      <c r="M15" s="7">
        <v>296223.34000000014</v>
      </c>
      <c r="N15" s="7">
        <v>297742.46000000014</v>
      </c>
      <c r="O15" s="31">
        <f t="shared" si="0"/>
        <v>3377401.8399999985</v>
      </c>
    </row>
    <row r="16" spans="1:15" x14ac:dyDescent="0.3">
      <c r="A16" s="2" t="s">
        <v>28</v>
      </c>
      <c r="B16" s="3" t="s">
        <v>29</v>
      </c>
      <c r="C16" s="7">
        <v>57382.719999999914</v>
      </c>
      <c r="D16" s="15">
        <v>52178.399999999943</v>
      </c>
      <c r="E16" s="15">
        <v>55772.359999999935</v>
      </c>
      <c r="F16" s="12">
        <v>59086.539999999914</v>
      </c>
      <c r="G16" s="7">
        <v>58389.699999999917</v>
      </c>
      <c r="H16" s="7">
        <v>56265.339999999924</v>
      </c>
      <c r="I16" s="12">
        <v>67013.639999999985</v>
      </c>
      <c r="J16" s="12">
        <v>65279.369999999966</v>
      </c>
      <c r="K16" s="12">
        <v>66609.619999999966</v>
      </c>
      <c r="L16" s="12">
        <v>67136.059999999983</v>
      </c>
      <c r="M16" s="7">
        <v>68811.139999999985</v>
      </c>
      <c r="N16" s="7">
        <v>68136.27999999997</v>
      </c>
      <c r="O16" s="31">
        <f t="shared" si="0"/>
        <v>742061.16999999946</v>
      </c>
    </row>
    <row r="17" spans="1:15" x14ac:dyDescent="0.3">
      <c r="A17" s="2" t="s">
        <v>30</v>
      </c>
      <c r="B17" s="3" t="s">
        <v>31</v>
      </c>
      <c r="C17" s="7">
        <v>104695.75999999995</v>
      </c>
      <c r="D17" s="15">
        <v>101085.63999999997</v>
      </c>
      <c r="E17" s="15">
        <v>104620.25999999998</v>
      </c>
      <c r="F17" s="12">
        <v>116488.81999999998</v>
      </c>
      <c r="G17" s="7">
        <v>109821.75999999997</v>
      </c>
      <c r="H17" s="7">
        <v>109333.58999999997</v>
      </c>
      <c r="I17" s="12">
        <v>121769.69999999987</v>
      </c>
      <c r="J17" s="12">
        <v>121924.07999999989</v>
      </c>
      <c r="K17" s="12">
        <v>123785.51999999987</v>
      </c>
      <c r="L17" s="12">
        <v>123436.73999999987</v>
      </c>
      <c r="M17" s="7">
        <v>122806.73999999987</v>
      </c>
      <c r="N17" s="7">
        <v>123713.99999999987</v>
      </c>
      <c r="O17" s="31">
        <f t="shared" si="0"/>
        <v>1383482.6099999987</v>
      </c>
    </row>
    <row r="18" spans="1:15" x14ac:dyDescent="0.3">
      <c r="A18" s="2" t="s">
        <v>32</v>
      </c>
      <c r="B18" s="3" t="s">
        <v>33</v>
      </c>
      <c r="C18" s="7">
        <v>1771410.0500000184</v>
      </c>
      <c r="D18" s="15">
        <v>1795703.940000019</v>
      </c>
      <c r="E18" s="15">
        <v>1737392.1500000176</v>
      </c>
      <c r="F18" s="12">
        <v>1797676.6100000204</v>
      </c>
      <c r="G18" s="7">
        <v>1800499.9500000209</v>
      </c>
      <c r="H18" s="7">
        <v>1788999.6300000206</v>
      </c>
      <c r="I18" s="12">
        <v>1974113.7900000124</v>
      </c>
      <c r="J18" s="12">
        <v>1965158.4500000118</v>
      </c>
      <c r="K18" s="12">
        <v>1971371.5100000123</v>
      </c>
      <c r="L18" s="12">
        <v>1966131.5300000124</v>
      </c>
      <c r="M18" s="7">
        <v>1980056.4600000125</v>
      </c>
      <c r="N18" s="7">
        <v>1965035.1100000122</v>
      </c>
      <c r="O18" s="31">
        <f t="shared" si="0"/>
        <v>22513549.18000019</v>
      </c>
    </row>
    <row r="19" spans="1:15" x14ac:dyDescent="0.3">
      <c r="A19" s="2" t="s">
        <v>34</v>
      </c>
      <c r="B19" s="3" t="s">
        <v>35</v>
      </c>
      <c r="C19" s="7">
        <v>274153.83999999962</v>
      </c>
      <c r="D19" s="15">
        <v>265870.41999999934</v>
      </c>
      <c r="E19" s="15">
        <v>249733.29999999923</v>
      </c>
      <c r="F19" s="12">
        <v>255488.29999999914</v>
      </c>
      <c r="G19" s="7">
        <v>273069.95999999956</v>
      </c>
      <c r="H19" s="7">
        <v>263266.96999999922</v>
      </c>
      <c r="I19" s="12">
        <v>294264.5300000002</v>
      </c>
      <c r="J19" s="12">
        <v>292085.18000000023</v>
      </c>
      <c r="K19" s="12">
        <v>297705.38000000018</v>
      </c>
      <c r="L19" s="12">
        <v>299678.10000000015</v>
      </c>
      <c r="M19" s="7">
        <v>297914.14000000019</v>
      </c>
      <c r="N19" s="7">
        <v>296804.01000000018</v>
      </c>
      <c r="O19" s="31">
        <f t="shared" si="0"/>
        <v>3360034.1299999976</v>
      </c>
    </row>
    <row r="20" spans="1:15" x14ac:dyDescent="0.3">
      <c r="A20" s="2" t="s">
        <v>36</v>
      </c>
      <c r="B20" s="3" t="s">
        <v>37</v>
      </c>
      <c r="C20" s="7">
        <v>391685.37000000209</v>
      </c>
      <c r="D20" s="15">
        <v>386170.88000000198</v>
      </c>
      <c r="E20" s="15">
        <v>388548.24000000197</v>
      </c>
      <c r="F20" s="12">
        <v>406918.74000000238</v>
      </c>
      <c r="G20" s="7">
        <v>412786.13000000262</v>
      </c>
      <c r="H20" s="7">
        <v>415155.50000000268</v>
      </c>
      <c r="I20" s="12">
        <v>457260.50000000076</v>
      </c>
      <c r="J20" s="12">
        <v>458421.35000000073</v>
      </c>
      <c r="K20" s="12">
        <v>458987.71000000078</v>
      </c>
      <c r="L20" s="12">
        <v>455167.52000000083</v>
      </c>
      <c r="M20" s="7">
        <v>453728.6300000007</v>
      </c>
      <c r="N20" s="7">
        <v>452419.86000000074</v>
      </c>
      <c r="O20" s="31">
        <f t="shared" si="0"/>
        <v>5137250.4300000183</v>
      </c>
    </row>
    <row r="21" spans="1:15" x14ac:dyDescent="0.3">
      <c r="A21" s="2" t="s">
        <v>38</v>
      </c>
      <c r="B21" s="3" t="s">
        <v>39</v>
      </c>
      <c r="C21" s="7">
        <v>334695.86000000063</v>
      </c>
      <c r="D21" s="15">
        <v>311821.2000000003</v>
      </c>
      <c r="E21" s="15">
        <v>320230.56000000046</v>
      </c>
      <c r="F21" s="12">
        <v>331433.61000000051</v>
      </c>
      <c r="G21" s="7">
        <v>334974.02000000072</v>
      </c>
      <c r="H21" s="7">
        <v>334025.44000000064</v>
      </c>
      <c r="I21" s="12">
        <v>367056.56</v>
      </c>
      <c r="J21" s="12">
        <v>372711.18000000005</v>
      </c>
      <c r="K21" s="12">
        <v>369706.56</v>
      </c>
      <c r="L21" s="12">
        <v>369492.51</v>
      </c>
      <c r="M21" s="7">
        <v>367749.25000000006</v>
      </c>
      <c r="N21" s="7">
        <v>365394.2900000001</v>
      </c>
      <c r="O21" s="31">
        <f t="shared" si="0"/>
        <v>4179291.0400000038</v>
      </c>
    </row>
    <row r="22" spans="1:15" x14ac:dyDescent="0.3">
      <c r="A22" s="2" t="s">
        <v>40</v>
      </c>
      <c r="B22" s="3" t="s">
        <v>41</v>
      </c>
      <c r="C22" s="7">
        <v>255039.31999999977</v>
      </c>
      <c r="D22" s="15">
        <v>248822.06999999977</v>
      </c>
      <c r="E22" s="15">
        <v>268535.23999999987</v>
      </c>
      <c r="F22" s="12">
        <v>265652.92999999982</v>
      </c>
      <c r="G22" s="7">
        <v>269458.2699999999</v>
      </c>
      <c r="H22" s="7">
        <v>257640.35999999978</v>
      </c>
      <c r="I22" s="12">
        <v>295650.08000000007</v>
      </c>
      <c r="J22" s="12">
        <v>291365.97000000009</v>
      </c>
      <c r="K22" s="12">
        <v>295601.76000000013</v>
      </c>
      <c r="L22" s="12">
        <v>291593.87000000011</v>
      </c>
      <c r="M22" s="7">
        <v>292232.06000000006</v>
      </c>
      <c r="N22" s="7">
        <v>290352.20000000013</v>
      </c>
      <c r="O22" s="31">
        <f t="shared" si="0"/>
        <v>3321944.13</v>
      </c>
    </row>
    <row r="23" spans="1:15" x14ac:dyDescent="0.3">
      <c r="A23" s="2" t="s">
        <v>42</v>
      </c>
      <c r="B23" s="3" t="s">
        <v>43</v>
      </c>
      <c r="C23" s="7">
        <v>107826.35999999993</v>
      </c>
      <c r="D23" s="15">
        <v>107476.11999999992</v>
      </c>
      <c r="E23" s="15">
        <v>105097.37999999995</v>
      </c>
      <c r="F23" s="12">
        <v>110875.09999999993</v>
      </c>
      <c r="G23" s="7">
        <v>107919.27999999996</v>
      </c>
      <c r="H23" s="7">
        <v>107066.72999999997</v>
      </c>
      <c r="I23" s="12">
        <v>120012.05999999992</v>
      </c>
      <c r="J23" s="12">
        <v>121467.63999999993</v>
      </c>
      <c r="K23" s="12">
        <v>119783.59999999993</v>
      </c>
      <c r="L23" s="12">
        <v>118865.79999999994</v>
      </c>
      <c r="M23" s="7">
        <v>117808.59999999993</v>
      </c>
      <c r="N23" s="7">
        <v>117728.59999999993</v>
      </c>
      <c r="O23" s="31">
        <f t="shared" si="0"/>
        <v>1361927.2699999991</v>
      </c>
    </row>
    <row r="24" spans="1:15" x14ac:dyDescent="0.3">
      <c r="A24" s="2" t="s">
        <v>44</v>
      </c>
      <c r="B24" s="3" t="s">
        <v>45</v>
      </c>
      <c r="C24" s="7">
        <v>159595.51999999993</v>
      </c>
      <c r="D24" s="15">
        <v>160018.55999999994</v>
      </c>
      <c r="E24" s="15">
        <v>160662.91999999993</v>
      </c>
      <c r="F24" s="12">
        <v>161296.49999999991</v>
      </c>
      <c r="G24" s="7">
        <v>161844.1099999999</v>
      </c>
      <c r="H24" s="7">
        <v>160314.07999999993</v>
      </c>
      <c r="I24" s="12">
        <v>175033.59999999989</v>
      </c>
      <c r="J24" s="12">
        <v>175346.99999999988</v>
      </c>
      <c r="K24" s="12">
        <v>174383.59999999986</v>
      </c>
      <c r="L24" s="12">
        <v>172241.03999999986</v>
      </c>
      <c r="M24" s="7">
        <v>169896.33999999985</v>
      </c>
      <c r="N24" s="7">
        <v>167342.33999999985</v>
      </c>
      <c r="O24" s="31">
        <f t="shared" si="0"/>
        <v>1997975.6099999985</v>
      </c>
    </row>
    <row r="25" spans="1:15" x14ac:dyDescent="0.3">
      <c r="A25" s="2" t="s">
        <v>46</v>
      </c>
      <c r="B25" s="3" t="s">
        <v>47</v>
      </c>
      <c r="C25" s="7">
        <v>263022.85999999958</v>
      </c>
      <c r="D25" s="15">
        <v>264627.40999999957</v>
      </c>
      <c r="E25" s="15">
        <v>254852.84999999957</v>
      </c>
      <c r="F25" s="12">
        <v>264353.56999999954</v>
      </c>
      <c r="G25" s="7">
        <v>264607.29999999958</v>
      </c>
      <c r="H25" s="7">
        <v>265340.67999999953</v>
      </c>
      <c r="I25" s="12">
        <v>294857.80000000016</v>
      </c>
      <c r="J25" s="12">
        <v>295105.45000000007</v>
      </c>
      <c r="K25" s="12">
        <v>296082.06000000011</v>
      </c>
      <c r="L25" s="12">
        <v>294250.82000000018</v>
      </c>
      <c r="M25" s="7">
        <v>294735.96000000014</v>
      </c>
      <c r="N25" s="7">
        <v>293755.68000000017</v>
      </c>
      <c r="O25" s="31">
        <f t="shared" si="0"/>
        <v>3345592.4399999981</v>
      </c>
    </row>
    <row r="26" spans="1:15" x14ac:dyDescent="0.3">
      <c r="A26" s="2" t="s">
        <v>48</v>
      </c>
      <c r="B26" s="3" t="s">
        <v>49</v>
      </c>
      <c r="C26" s="7">
        <v>994585.35999999428</v>
      </c>
      <c r="D26" s="15">
        <v>988992.93999999424</v>
      </c>
      <c r="E26" s="15">
        <v>920084.4199999962</v>
      </c>
      <c r="F26" s="12">
        <v>985795.59999999497</v>
      </c>
      <c r="G26" s="7">
        <v>966386.92999999528</v>
      </c>
      <c r="H26" s="7">
        <v>977455.17999999493</v>
      </c>
      <c r="I26" s="12">
        <v>1081368.8600000131</v>
      </c>
      <c r="J26" s="12">
        <v>1083584.6700000123</v>
      </c>
      <c r="K26" s="12">
        <v>1079794.8000000131</v>
      </c>
      <c r="L26" s="12">
        <v>1077124.6400000134</v>
      </c>
      <c r="M26" s="7">
        <v>1081784.960000013</v>
      </c>
      <c r="N26" s="7">
        <v>1084646.210000013</v>
      </c>
      <c r="O26" s="31">
        <f t="shared" si="0"/>
        <v>12321604.570000049</v>
      </c>
    </row>
    <row r="27" spans="1:15" x14ac:dyDescent="0.3">
      <c r="A27" s="2" t="s">
        <v>50</v>
      </c>
      <c r="B27" s="3" t="s">
        <v>51</v>
      </c>
      <c r="C27" s="7">
        <v>45296.919999999969</v>
      </c>
      <c r="D27" s="15">
        <v>43375.059999999976</v>
      </c>
      <c r="E27" s="15">
        <v>46939.539999999964</v>
      </c>
      <c r="F27" s="12">
        <v>46939.539999999964</v>
      </c>
      <c r="G27" s="7">
        <v>49019.139999999956</v>
      </c>
      <c r="H27" s="7">
        <v>46935.899999999965</v>
      </c>
      <c r="I27" s="12">
        <v>54003.139999999978</v>
      </c>
      <c r="J27" s="12">
        <v>54888.999999999978</v>
      </c>
      <c r="K27" s="12">
        <v>55376.939999999981</v>
      </c>
      <c r="L27" s="12">
        <v>56139.07999999998</v>
      </c>
      <c r="M27" s="7">
        <v>54627.919999999976</v>
      </c>
      <c r="N27" s="7">
        <v>55383.499999999978</v>
      </c>
      <c r="O27" s="31">
        <f t="shared" si="0"/>
        <v>608925.6799999997</v>
      </c>
    </row>
    <row r="28" spans="1:15" x14ac:dyDescent="0.3">
      <c r="A28" s="2" t="s">
        <v>52</v>
      </c>
      <c r="B28" s="3" t="s">
        <v>53</v>
      </c>
      <c r="C28" s="7">
        <v>206522.95999999964</v>
      </c>
      <c r="D28" s="15">
        <v>200050.18999999965</v>
      </c>
      <c r="E28" s="15">
        <v>200883.59999999966</v>
      </c>
      <c r="F28" s="12">
        <v>210926.47999999957</v>
      </c>
      <c r="G28" s="7">
        <v>210473.81999999957</v>
      </c>
      <c r="H28" s="7">
        <v>210791.63999999958</v>
      </c>
      <c r="I28" s="12">
        <v>226042.53999999989</v>
      </c>
      <c r="J28" s="12">
        <v>223846.77999999991</v>
      </c>
      <c r="K28" s="12">
        <v>228982.17999999991</v>
      </c>
      <c r="L28" s="12">
        <v>227954.61999999991</v>
      </c>
      <c r="M28" s="7">
        <v>229703.31999999992</v>
      </c>
      <c r="N28" s="7">
        <v>230081.33999999991</v>
      </c>
      <c r="O28" s="31">
        <f t="shared" si="0"/>
        <v>2606259.4699999969</v>
      </c>
    </row>
    <row r="29" spans="1:15" x14ac:dyDescent="0.3">
      <c r="A29" s="2" t="s">
        <v>54</v>
      </c>
      <c r="B29" s="3" t="s">
        <v>55</v>
      </c>
      <c r="C29" s="7">
        <v>174904.39999999979</v>
      </c>
      <c r="D29" s="15">
        <v>177638.5299999998</v>
      </c>
      <c r="E29" s="15">
        <v>182215.06999999977</v>
      </c>
      <c r="F29" s="12">
        <v>178457.9999999998</v>
      </c>
      <c r="G29" s="7">
        <v>178785.4399999998</v>
      </c>
      <c r="H29" s="7">
        <v>177549.29999999978</v>
      </c>
      <c r="I29" s="12">
        <v>194413.71999999994</v>
      </c>
      <c r="J29" s="12">
        <v>198123.5199999999</v>
      </c>
      <c r="K29" s="12">
        <v>197871.8599999999</v>
      </c>
      <c r="L29" s="12">
        <v>198302.9599999999</v>
      </c>
      <c r="M29" s="7">
        <v>195320.0499999999</v>
      </c>
      <c r="N29" s="7">
        <v>196996.43999999989</v>
      </c>
      <c r="O29" s="31">
        <f t="shared" si="0"/>
        <v>2250579.2899999982</v>
      </c>
    </row>
    <row r="30" spans="1:15" x14ac:dyDescent="0.3">
      <c r="A30" s="2" t="s">
        <v>56</v>
      </c>
      <c r="B30" s="3" t="s">
        <v>57</v>
      </c>
      <c r="C30" s="7">
        <v>302703.00000000041</v>
      </c>
      <c r="D30" s="15">
        <v>288332.09999999998</v>
      </c>
      <c r="E30" s="15">
        <v>311711.32000000059</v>
      </c>
      <c r="F30" s="12">
        <v>314079.36000000063</v>
      </c>
      <c r="G30" s="7">
        <v>316312.44000000064</v>
      </c>
      <c r="H30" s="7">
        <v>317391.30000000063</v>
      </c>
      <c r="I30" s="12">
        <v>353672.78000000026</v>
      </c>
      <c r="J30" s="12">
        <v>350846.48000000027</v>
      </c>
      <c r="K30" s="12">
        <v>357892.50000000017</v>
      </c>
      <c r="L30" s="12">
        <v>357247.08000000025</v>
      </c>
      <c r="M30" s="7">
        <v>358171.98000000033</v>
      </c>
      <c r="N30" s="7">
        <v>354872.8800000003</v>
      </c>
      <c r="O30" s="31">
        <f t="shared" si="0"/>
        <v>3983233.2200000044</v>
      </c>
    </row>
    <row r="31" spans="1:15" x14ac:dyDescent="0.3">
      <c r="A31" s="2" t="s">
        <v>58</v>
      </c>
      <c r="B31" s="3" t="s">
        <v>59</v>
      </c>
      <c r="C31" s="7">
        <v>468309.23000000417</v>
      </c>
      <c r="D31" s="15">
        <v>473032.24000000412</v>
      </c>
      <c r="E31" s="15">
        <v>450764.81000000366</v>
      </c>
      <c r="F31" s="12">
        <v>461858.35000000364</v>
      </c>
      <c r="G31" s="7">
        <v>456199.20000000374</v>
      </c>
      <c r="H31" s="7">
        <v>454189.36000000365</v>
      </c>
      <c r="I31" s="12">
        <v>502859.46000000089</v>
      </c>
      <c r="J31" s="12">
        <v>512620.75000000087</v>
      </c>
      <c r="K31" s="12">
        <v>510684.00000000093</v>
      </c>
      <c r="L31" s="12">
        <v>507295.55000000092</v>
      </c>
      <c r="M31" s="7">
        <v>508034.14000000089</v>
      </c>
      <c r="N31" s="7">
        <v>499253.36000000086</v>
      </c>
      <c r="O31" s="31">
        <f t="shared" si="0"/>
        <v>5805100.4500000281</v>
      </c>
    </row>
    <row r="32" spans="1:15" x14ac:dyDescent="0.3">
      <c r="A32" s="2" t="s">
        <v>60</v>
      </c>
      <c r="B32" s="3" t="s">
        <v>61</v>
      </c>
      <c r="C32" s="7">
        <v>142119.5</v>
      </c>
      <c r="D32" s="15">
        <v>132252.54</v>
      </c>
      <c r="E32" s="15">
        <v>130945.36</v>
      </c>
      <c r="F32" s="12">
        <v>140111.85999999996</v>
      </c>
      <c r="G32" s="7">
        <v>141015.9</v>
      </c>
      <c r="H32" s="7">
        <v>141450.81999999992</v>
      </c>
      <c r="I32" s="12">
        <v>155677.4599999999</v>
      </c>
      <c r="J32" s="12">
        <v>153167.4199999999</v>
      </c>
      <c r="K32" s="12">
        <v>151678.93999999989</v>
      </c>
      <c r="L32" s="12">
        <v>149785.33999999988</v>
      </c>
      <c r="M32" s="7">
        <v>150789.69999999987</v>
      </c>
      <c r="N32" s="7">
        <v>150271.79999999987</v>
      </c>
      <c r="O32" s="31">
        <f t="shared" si="0"/>
        <v>1739266.6399999994</v>
      </c>
    </row>
    <row r="33" spans="1:15" x14ac:dyDescent="0.3">
      <c r="A33" s="2" t="s">
        <v>62</v>
      </c>
      <c r="B33" s="3" t="s">
        <v>63</v>
      </c>
      <c r="C33" s="7">
        <v>80021.919999999911</v>
      </c>
      <c r="D33" s="15">
        <v>75486.719999999928</v>
      </c>
      <c r="E33" s="15">
        <v>79951.299999999901</v>
      </c>
      <c r="F33" s="12">
        <v>79506.099999999904</v>
      </c>
      <c r="G33" s="7">
        <v>79506.099999999904</v>
      </c>
      <c r="H33" s="7">
        <v>79506.099999999904</v>
      </c>
      <c r="I33" s="12">
        <v>90186.339999999924</v>
      </c>
      <c r="J33" s="12">
        <v>89849.199999999939</v>
      </c>
      <c r="K33" s="12">
        <v>91368.31999999992</v>
      </c>
      <c r="L33" s="12">
        <v>88328.41999999994</v>
      </c>
      <c r="M33" s="7">
        <v>89668.479999999938</v>
      </c>
      <c r="N33" s="7">
        <v>89668.479999999938</v>
      </c>
      <c r="O33" s="31">
        <f t="shared" si="0"/>
        <v>1013047.4799999992</v>
      </c>
    </row>
    <row r="34" spans="1:15" x14ac:dyDescent="0.3">
      <c r="A34" s="2" t="s">
        <v>64</v>
      </c>
      <c r="B34" s="3" t="s">
        <v>65</v>
      </c>
      <c r="C34" s="7">
        <v>167440.33999999988</v>
      </c>
      <c r="D34" s="15">
        <v>150705.99999999985</v>
      </c>
      <c r="E34" s="15">
        <v>161965.74999999988</v>
      </c>
      <c r="F34" s="12">
        <v>171787.43999999977</v>
      </c>
      <c r="G34" s="7">
        <v>191644.39999999985</v>
      </c>
      <c r="H34" s="7">
        <v>178448.13999999978</v>
      </c>
      <c r="I34" s="12">
        <v>196666.29999999987</v>
      </c>
      <c r="J34" s="12">
        <v>191572.02999999982</v>
      </c>
      <c r="K34" s="12">
        <v>192997.25999999986</v>
      </c>
      <c r="L34" s="12">
        <v>194496.93999999986</v>
      </c>
      <c r="M34" s="7">
        <v>186991.67999999985</v>
      </c>
      <c r="N34" s="7">
        <v>192380.08999999985</v>
      </c>
      <c r="O34" s="31">
        <f t="shared" si="0"/>
        <v>2177096.3699999982</v>
      </c>
    </row>
    <row r="35" spans="1:15" x14ac:dyDescent="0.3">
      <c r="A35" s="2" t="s">
        <v>66</v>
      </c>
      <c r="B35" s="3" t="s">
        <v>67</v>
      </c>
      <c r="C35" s="7">
        <v>381230.82000000187</v>
      </c>
      <c r="D35" s="15">
        <v>380119.63000000175</v>
      </c>
      <c r="E35" s="15">
        <v>361318.48000000155</v>
      </c>
      <c r="F35" s="12">
        <v>377896.31000000192</v>
      </c>
      <c r="G35" s="7">
        <v>378220.36000000191</v>
      </c>
      <c r="H35" s="7">
        <v>372284.86000000185</v>
      </c>
      <c r="I35" s="12">
        <v>415634.05000000051</v>
      </c>
      <c r="J35" s="12">
        <v>414598.52000000054</v>
      </c>
      <c r="K35" s="12">
        <v>417447.40000000066</v>
      </c>
      <c r="L35" s="12">
        <v>421368.20000000059</v>
      </c>
      <c r="M35" s="7">
        <v>419840.20000000059</v>
      </c>
      <c r="N35" s="7">
        <v>416827.00000000058</v>
      </c>
      <c r="O35" s="31">
        <f t="shared" si="0"/>
        <v>4756785.830000015</v>
      </c>
    </row>
    <row r="36" spans="1:15" x14ac:dyDescent="0.3">
      <c r="A36" s="2" t="s">
        <v>68</v>
      </c>
      <c r="B36" s="3" t="s">
        <v>69</v>
      </c>
      <c r="C36" s="7">
        <v>233951.85999999952</v>
      </c>
      <c r="D36" s="15">
        <v>222800.24999999959</v>
      </c>
      <c r="E36" s="15">
        <v>217706.39999999962</v>
      </c>
      <c r="F36" s="12">
        <v>244377.94999999949</v>
      </c>
      <c r="G36" s="7">
        <v>233401.68999999957</v>
      </c>
      <c r="H36" s="7">
        <v>236914.97999999954</v>
      </c>
      <c r="I36" s="12">
        <v>262909.25999999995</v>
      </c>
      <c r="J36" s="12">
        <v>256620.74999999991</v>
      </c>
      <c r="K36" s="12">
        <v>259988.87999999995</v>
      </c>
      <c r="L36" s="12">
        <v>264436.21999999991</v>
      </c>
      <c r="M36" s="7">
        <v>265302.62999999989</v>
      </c>
      <c r="N36" s="7">
        <v>264164.05999999994</v>
      </c>
      <c r="O36" s="31">
        <f t="shared" si="0"/>
        <v>2962574.9299999969</v>
      </c>
    </row>
    <row r="37" spans="1:15" x14ac:dyDescent="0.3">
      <c r="A37" s="2" t="s">
        <v>70</v>
      </c>
      <c r="B37" s="3" t="s">
        <v>71</v>
      </c>
      <c r="C37" s="7">
        <v>92844.079999999929</v>
      </c>
      <c r="D37" s="15">
        <v>90298.479999999923</v>
      </c>
      <c r="E37" s="15">
        <v>76333.109999999913</v>
      </c>
      <c r="F37" s="12">
        <v>75732.769999999902</v>
      </c>
      <c r="G37" s="7">
        <v>79997.31999999992</v>
      </c>
      <c r="H37" s="7">
        <v>82385.879999999917</v>
      </c>
      <c r="I37" s="12">
        <v>85660.519999999931</v>
      </c>
      <c r="J37" s="12">
        <v>85907.639999999941</v>
      </c>
      <c r="K37" s="12">
        <v>86424.039999999935</v>
      </c>
      <c r="L37" s="12">
        <v>87179.619999999937</v>
      </c>
      <c r="M37" s="7">
        <v>86214.399999999936</v>
      </c>
      <c r="N37" s="7">
        <v>86214.399999999936</v>
      </c>
      <c r="O37" s="31">
        <f t="shared" si="0"/>
        <v>1015192.2599999988</v>
      </c>
    </row>
    <row r="38" spans="1:15" x14ac:dyDescent="0.3">
      <c r="A38" s="2" t="s">
        <v>72</v>
      </c>
      <c r="B38" s="3" t="s">
        <v>73</v>
      </c>
      <c r="C38" s="7">
        <v>711548.20000000088</v>
      </c>
      <c r="D38" s="15">
        <v>657280.64000000258</v>
      </c>
      <c r="E38" s="15">
        <v>661631.84000000264</v>
      </c>
      <c r="F38" s="12">
        <v>704598.18000000145</v>
      </c>
      <c r="G38" s="7">
        <v>701117.95000000135</v>
      </c>
      <c r="H38" s="7">
        <v>704252.66000000143</v>
      </c>
      <c r="I38" s="12">
        <v>788048.52000000677</v>
      </c>
      <c r="J38" s="12">
        <v>789685.31000000692</v>
      </c>
      <c r="K38" s="12">
        <v>785715.04000000679</v>
      </c>
      <c r="L38" s="12">
        <v>783501.28000000701</v>
      </c>
      <c r="M38" s="7">
        <v>784026.020000007</v>
      </c>
      <c r="N38" s="7">
        <v>789838.08000000706</v>
      </c>
      <c r="O38" s="31">
        <f t="shared" si="0"/>
        <v>8861243.720000051</v>
      </c>
    </row>
    <row r="39" spans="1:15" x14ac:dyDescent="0.3">
      <c r="A39" s="2" t="s">
        <v>74</v>
      </c>
      <c r="B39" s="3" t="s">
        <v>75</v>
      </c>
      <c r="C39" s="7">
        <v>470451.68000000354</v>
      </c>
      <c r="D39" s="15">
        <v>458030.48000000324</v>
      </c>
      <c r="E39" s="15">
        <v>440926.68000000273</v>
      </c>
      <c r="F39" s="12">
        <v>471821.60000000353</v>
      </c>
      <c r="G39" s="7">
        <v>473628.58000000357</v>
      </c>
      <c r="H39" s="7">
        <v>470757.19000000355</v>
      </c>
      <c r="I39" s="12">
        <v>516262.30000000057</v>
      </c>
      <c r="J39" s="12">
        <v>519871.74000000075</v>
      </c>
      <c r="K39" s="12">
        <v>517673.05000000069</v>
      </c>
      <c r="L39" s="12">
        <v>517327.61000000068</v>
      </c>
      <c r="M39" s="7">
        <v>521336.07000000065</v>
      </c>
      <c r="N39" s="7">
        <v>509176.94000000082</v>
      </c>
      <c r="O39" s="31">
        <f t="shared" si="0"/>
        <v>5887263.9200000232</v>
      </c>
    </row>
    <row r="40" spans="1:15" x14ac:dyDescent="0.3">
      <c r="A40" s="2" t="s">
        <v>76</v>
      </c>
      <c r="B40" s="3" t="s">
        <v>77</v>
      </c>
      <c r="C40" s="7">
        <v>312812.78000000067</v>
      </c>
      <c r="D40" s="15">
        <v>298546.36000000051</v>
      </c>
      <c r="E40" s="15">
        <v>302669.49000000051</v>
      </c>
      <c r="F40" s="12">
        <v>310222.71000000054</v>
      </c>
      <c r="G40" s="7">
        <v>309441.02000000048</v>
      </c>
      <c r="H40" s="7">
        <v>301804.28000000044</v>
      </c>
      <c r="I40" s="12">
        <v>337020.00000000029</v>
      </c>
      <c r="J40" s="12">
        <v>325470.01000000013</v>
      </c>
      <c r="K40" s="12">
        <v>325230.50000000017</v>
      </c>
      <c r="L40" s="12">
        <v>324764.82000000018</v>
      </c>
      <c r="M40" s="7">
        <v>325492.42000000022</v>
      </c>
      <c r="N40" s="7">
        <v>324989.2200000002</v>
      </c>
      <c r="O40" s="31">
        <f t="shared" si="0"/>
        <v>3798463.6100000045</v>
      </c>
    </row>
    <row r="41" spans="1:15" x14ac:dyDescent="0.3">
      <c r="A41" s="2" t="s">
        <v>78</v>
      </c>
      <c r="B41" s="3" t="s">
        <v>79</v>
      </c>
      <c r="C41" s="7">
        <v>178776.51999999984</v>
      </c>
      <c r="D41" s="15">
        <v>177320.45999999985</v>
      </c>
      <c r="E41" s="15">
        <v>152336.83999999994</v>
      </c>
      <c r="F41" s="12">
        <v>169320.78999999989</v>
      </c>
      <c r="G41" s="7">
        <v>162143.93</v>
      </c>
      <c r="H41" s="7">
        <v>165303.75999999992</v>
      </c>
      <c r="I41" s="12">
        <v>176513.74000000002</v>
      </c>
      <c r="J41" s="12">
        <v>185354.09999999995</v>
      </c>
      <c r="K41" s="12">
        <v>184571.49</v>
      </c>
      <c r="L41" s="12">
        <v>187366.01</v>
      </c>
      <c r="M41" s="7">
        <v>186561.98000000004</v>
      </c>
      <c r="N41" s="7">
        <v>186178.22000000003</v>
      </c>
      <c r="O41" s="31">
        <f t="shared" si="0"/>
        <v>2111747.8399999994</v>
      </c>
    </row>
    <row r="42" spans="1:15" x14ac:dyDescent="0.3">
      <c r="A42" s="2" t="s">
        <v>80</v>
      </c>
      <c r="B42" s="3" t="s">
        <v>81</v>
      </c>
      <c r="C42" s="7">
        <v>32984.400000000001</v>
      </c>
      <c r="D42" s="15">
        <v>30365.700000000004</v>
      </c>
      <c r="E42" s="15">
        <v>31048.720000000005</v>
      </c>
      <c r="F42" s="12">
        <v>32608.360000000008</v>
      </c>
      <c r="G42" s="7">
        <v>29766.620000000006</v>
      </c>
      <c r="H42" s="7">
        <v>31152.300000000003</v>
      </c>
      <c r="I42" s="12">
        <v>35710.300000000003</v>
      </c>
      <c r="J42" s="12">
        <v>35114.28</v>
      </c>
      <c r="K42" s="12">
        <v>34367.29</v>
      </c>
      <c r="L42" s="12">
        <v>34550.660000000003</v>
      </c>
      <c r="M42" s="7">
        <v>34550.660000000003</v>
      </c>
      <c r="N42" s="7">
        <v>34550.660000000003</v>
      </c>
      <c r="O42" s="31">
        <f t="shared" si="0"/>
        <v>396769.95000000007</v>
      </c>
    </row>
    <row r="43" spans="1:15" x14ac:dyDescent="0.3">
      <c r="A43" s="2" t="s">
        <v>82</v>
      </c>
      <c r="B43" s="3" t="s">
        <v>83</v>
      </c>
      <c r="C43" s="7">
        <v>238110.61999999976</v>
      </c>
      <c r="D43" s="15">
        <v>232426.41999999978</v>
      </c>
      <c r="E43" s="15">
        <v>241554.9399999998</v>
      </c>
      <c r="F43" s="12">
        <v>246146.99999999974</v>
      </c>
      <c r="G43" s="7">
        <v>247507.95999999973</v>
      </c>
      <c r="H43" s="7">
        <v>250150.49999999971</v>
      </c>
      <c r="I43" s="12">
        <v>274049.13999999996</v>
      </c>
      <c r="J43" s="12">
        <v>275190.27999999997</v>
      </c>
      <c r="K43" s="12">
        <v>274497.34000000003</v>
      </c>
      <c r="L43" s="12">
        <v>275541.52999999997</v>
      </c>
      <c r="M43" s="7">
        <v>275606.22000000003</v>
      </c>
      <c r="N43" s="7">
        <v>273009.31</v>
      </c>
      <c r="O43" s="31">
        <f t="shared" si="0"/>
        <v>3103791.2599999988</v>
      </c>
    </row>
    <row r="44" spans="1:15" x14ac:dyDescent="0.3">
      <c r="A44" s="2" t="s">
        <v>84</v>
      </c>
      <c r="B44" s="3" t="s">
        <v>85</v>
      </c>
      <c r="C44" s="7">
        <v>396985.17000000208</v>
      </c>
      <c r="D44" s="15">
        <v>401740.5500000022</v>
      </c>
      <c r="E44" s="15">
        <v>361166.78000000137</v>
      </c>
      <c r="F44" s="12">
        <v>370451.29000000149</v>
      </c>
      <c r="G44" s="7">
        <v>378201.46000000171</v>
      </c>
      <c r="H44" s="7">
        <v>377151.24000000168</v>
      </c>
      <c r="I44" s="12">
        <v>412905.69000000053</v>
      </c>
      <c r="J44" s="12">
        <v>414750.53000000044</v>
      </c>
      <c r="K44" s="12">
        <v>414928.0500000004</v>
      </c>
      <c r="L44" s="12">
        <v>412734.99000000034</v>
      </c>
      <c r="M44" s="7">
        <v>414360.92000000033</v>
      </c>
      <c r="N44" s="7">
        <v>411709.30000000034</v>
      </c>
      <c r="O44" s="31">
        <f t="shared" si="0"/>
        <v>4767085.9700000128</v>
      </c>
    </row>
    <row r="45" spans="1:15" x14ac:dyDescent="0.3">
      <c r="A45" s="2" t="s">
        <v>86</v>
      </c>
      <c r="B45" s="3" t="s">
        <v>87</v>
      </c>
      <c r="C45" s="7">
        <v>130146.56999999991</v>
      </c>
      <c r="D45" s="15">
        <v>131022.53999999991</v>
      </c>
      <c r="E45" s="15">
        <v>130309.00999999992</v>
      </c>
      <c r="F45" s="12">
        <v>132975.47999999986</v>
      </c>
      <c r="G45" s="7">
        <v>123102.95999999988</v>
      </c>
      <c r="H45" s="7">
        <v>132935.61999999988</v>
      </c>
      <c r="I45" s="12">
        <v>151177.13999999993</v>
      </c>
      <c r="J45" s="12">
        <v>148723.5799999999</v>
      </c>
      <c r="K45" s="12">
        <v>147310.25999999989</v>
      </c>
      <c r="L45" s="12">
        <v>149681.49999999991</v>
      </c>
      <c r="M45" s="7">
        <v>149516.5799999999</v>
      </c>
      <c r="N45" s="7">
        <v>148634.47999999989</v>
      </c>
      <c r="O45" s="31">
        <f t="shared" si="0"/>
        <v>1675535.719999999</v>
      </c>
    </row>
    <row r="46" spans="1:15" x14ac:dyDescent="0.3">
      <c r="A46" s="2" t="s">
        <v>88</v>
      </c>
      <c r="B46" s="3" t="s">
        <v>89</v>
      </c>
      <c r="C46" s="7">
        <v>104867.05999999995</v>
      </c>
      <c r="D46" s="15">
        <v>104196.97999999997</v>
      </c>
      <c r="E46" s="15">
        <v>109920.49999999994</v>
      </c>
      <c r="F46" s="12">
        <v>106624.57999999994</v>
      </c>
      <c r="G46" s="7">
        <v>107424.69999999994</v>
      </c>
      <c r="H46" s="7">
        <v>107583.25999999995</v>
      </c>
      <c r="I46" s="12">
        <v>121070.65999999989</v>
      </c>
      <c r="J46" s="12">
        <v>119521.05999999988</v>
      </c>
      <c r="K46" s="12">
        <v>120948.79999999987</v>
      </c>
      <c r="L46" s="12">
        <v>120235.64999999988</v>
      </c>
      <c r="M46" s="7">
        <v>121152.47999999986</v>
      </c>
      <c r="N46" s="7">
        <v>120804.59999999987</v>
      </c>
      <c r="O46" s="31">
        <f t="shared" si="0"/>
        <v>1364350.3299999989</v>
      </c>
    </row>
    <row r="47" spans="1:15" x14ac:dyDescent="0.3">
      <c r="A47" s="2" t="s">
        <v>90</v>
      </c>
      <c r="B47" s="3" t="s">
        <v>91</v>
      </c>
      <c r="C47" s="7">
        <v>198911.97999999986</v>
      </c>
      <c r="D47" s="15">
        <v>196376.79999999987</v>
      </c>
      <c r="E47" s="15">
        <v>178476.09999999989</v>
      </c>
      <c r="F47" s="12">
        <v>205831.72999999981</v>
      </c>
      <c r="G47" s="7">
        <v>203817.08999999973</v>
      </c>
      <c r="H47" s="7">
        <v>193356.34999999974</v>
      </c>
      <c r="I47" s="12">
        <v>220409.32999999984</v>
      </c>
      <c r="J47" s="12">
        <v>213659.47999999989</v>
      </c>
      <c r="K47" s="12">
        <v>220419.02999999988</v>
      </c>
      <c r="L47" s="12">
        <v>218512.74999999988</v>
      </c>
      <c r="M47" s="7">
        <v>219918.81999999983</v>
      </c>
      <c r="N47" s="7">
        <v>217942.20999999982</v>
      </c>
      <c r="O47" s="31">
        <f t="shared" si="0"/>
        <v>2487631.6699999981</v>
      </c>
    </row>
    <row r="48" spans="1:15" x14ac:dyDescent="0.3">
      <c r="A48" s="2" t="s">
        <v>92</v>
      </c>
      <c r="B48" s="3" t="s">
        <v>93</v>
      </c>
      <c r="C48" s="7">
        <v>1051856.4199999941</v>
      </c>
      <c r="D48" s="15">
        <v>977105.71999999508</v>
      </c>
      <c r="E48" s="15">
        <v>977034.49999999534</v>
      </c>
      <c r="F48" s="12">
        <v>1032865.6699999945</v>
      </c>
      <c r="G48" s="7">
        <v>1029879.2599999948</v>
      </c>
      <c r="H48" s="7">
        <v>1038692.5399999941</v>
      </c>
      <c r="I48" s="12">
        <v>1155459.1000000103</v>
      </c>
      <c r="J48" s="12">
        <v>1149021.6900000107</v>
      </c>
      <c r="K48" s="12">
        <v>1158406.4200000106</v>
      </c>
      <c r="L48" s="12">
        <v>1133986.0800000106</v>
      </c>
      <c r="M48" s="7">
        <v>1150723.4900000105</v>
      </c>
      <c r="N48" s="7">
        <v>1150653.01000001</v>
      </c>
      <c r="O48" s="31">
        <f t="shared" si="0"/>
        <v>13005683.900000032</v>
      </c>
    </row>
    <row r="49" spans="1:15" x14ac:dyDescent="0.3">
      <c r="A49" s="2" t="s">
        <v>94</v>
      </c>
      <c r="B49" s="3" t="s">
        <v>95</v>
      </c>
      <c r="C49" s="7">
        <v>56261.719999999943</v>
      </c>
      <c r="D49" s="15">
        <v>50146.739999999954</v>
      </c>
      <c r="E49" s="15">
        <v>51133.059999999954</v>
      </c>
      <c r="F49" s="12">
        <v>50579.359999999957</v>
      </c>
      <c r="G49" s="7">
        <v>49917.85999999995</v>
      </c>
      <c r="H49" s="7">
        <v>50600.879999999954</v>
      </c>
      <c r="I49" s="12">
        <v>57393.799999999988</v>
      </c>
      <c r="J49" s="12">
        <v>55978.299999999981</v>
      </c>
      <c r="K49" s="12">
        <v>57453.439999999988</v>
      </c>
      <c r="L49" s="12">
        <v>58212.999999999985</v>
      </c>
      <c r="M49" s="7">
        <v>58393.879999999983</v>
      </c>
      <c r="N49" s="7">
        <v>58393.879999999983</v>
      </c>
      <c r="O49" s="31">
        <f t="shared" si="0"/>
        <v>654465.91999999969</v>
      </c>
    </row>
    <row r="50" spans="1:15" x14ac:dyDescent="0.3">
      <c r="A50" s="2" t="s">
        <v>96</v>
      </c>
      <c r="B50" s="3" t="s">
        <v>97</v>
      </c>
      <c r="C50" s="7">
        <v>89195.639999999927</v>
      </c>
      <c r="D50" s="15">
        <v>81768.359999999928</v>
      </c>
      <c r="E50" s="15">
        <v>81206.139999999941</v>
      </c>
      <c r="F50" s="12">
        <v>86085.139999999927</v>
      </c>
      <c r="G50" s="7">
        <v>89375.579999999914</v>
      </c>
      <c r="H50" s="7">
        <v>90063.379999999917</v>
      </c>
      <c r="I50" s="12">
        <v>94639.79999999993</v>
      </c>
      <c r="J50" s="12">
        <v>98390.43999999993</v>
      </c>
      <c r="K50" s="12">
        <v>98933.599999999933</v>
      </c>
      <c r="L50" s="12">
        <v>95350.319999999934</v>
      </c>
      <c r="M50" s="7">
        <v>93919.899999999936</v>
      </c>
      <c r="N50" s="7">
        <v>95419.639999999941</v>
      </c>
      <c r="O50" s="31">
        <f t="shared" si="0"/>
        <v>1094347.9399999992</v>
      </c>
    </row>
    <row r="51" spans="1:15" x14ac:dyDescent="0.3">
      <c r="A51" s="2" t="s">
        <v>98</v>
      </c>
      <c r="B51" s="3" t="s">
        <v>99</v>
      </c>
      <c r="C51" s="7">
        <v>33664.699999999997</v>
      </c>
      <c r="D51" s="15">
        <v>35715.239999999991</v>
      </c>
      <c r="E51" s="15">
        <v>37077.279999999992</v>
      </c>
      <c r="F51" s="12">
        <v>37508.219999999994</v>
      </c>
      <c r="G51" s="7">
        <v>35786.85</v>
      </c>
      <c r="H51" s="7">
        <v>36128.359999999993</v>
      </c>
      <c r="I51" s="12">
        <v>39401.399999999987</v>
      </c>
      <c r="J51" s="12">
        <v>39401.399999999987</v>
      </c>
      <c r="K51" s="12">
        <v>39401.399999999987</v>
      </c>
      <c r="L51" s="12">
        <v>39401.399999999987</v>
      </c>
      <c r="M51" s="7">
        <v>39401.399999999987</v>
      </c>
      <c r="N51" s="7">
        <v>39401.399999999987</v>
      </c>
      <c r="O51" s="31">
        <f t="shared" si="0"/>
        <v>452289.04999999981</v>
      </c>
    </row>
    <row r="52" spans="1:15" x14ac:dyDescent="0.3">
      <c r="A52" s="2" t="s">
        <v>100</v>
      </c>
      <c r="B52" s="3" t="s">
        <v>101</v>
      </c>
      <c r="C52" s="7">
        <v>202129.71999999971</v>
      </c>
      <c r="D52" s="15">
        <v>198970.76999999973</v>
      </c>
      <c r="E52" s="15">
        <v>197845.44999999978</v>
      </c>
      <c r="F52" s="12">
        <v>201489.39999999973</v>
      </c>
      <c r="G52" s="7">
        <v>201664.76999999973</v>
      </c>
      <c r="H52" s="7">
        <v>200778.57999999975</v>
      </c>
      <c r="I52" s="12">
        <v>225568.79999999996</v>
      </c>
      <c r="J52" s="12">
        <v>219908.52</v>
      </c>
      <c r="K52" s="12">
        <v>221217.4</v>
      </c>
      <c r="L52" s="12">
        <v>220586.08</v>
      </c>
      <c r="M52" s="7">
        <v>222351.03999999998</v>
      </c>
      <c r="N52" s="7">
        <v>222788.41999999995</v>
      </c>
      <c r="O52" s="31">
        <f t="shared" si="0"/>
        <v>2535298.9499999983</v>
      </c>
    </row>
    <row r="53" spans="1:15" x14ac:dyDescent="0.3">
      <c r="A53" s="2" t="s">
        <v>102</v>
      </c>
      <c r="B53" s="3" t="s">
        <v>103</v>
      </c>
      <c r="C53" s="7">
        <v>206470.97999999978</v>
      </c>
      <c r="D53" s="15">
        <v>202939.06999999975</v>
      </c>
      <c r="E53" s="15">
        <v>191162.62999999974</v>
      </c>
      <c r="F53" s="12">
        <v>220475.97999999972</v>
      </c>
      <c r="G53" s="7">
        <v>208488.80999999976</v>
      </c>
      <c r="H53" s="7">
        <v>210224.42999999973</v>
      </c>
      <c r="I53" s="12">
        <v>230288.44000000003</v>
      </c>
      <c r="J53" s="12">
        <v>230650.46000000005</v>
      </c>
      <c r="K53" s="12">
        <v>232011.42000000007</v>
      </c>
      <c r="L53" s="12">
        <v>231934.68000000002</v>
      </c>
      <c r="M53" s="7">
        <v>233678.38000000003</v>
      </c>
      <c r="N53" s="7">
        <v>233229.88000000006</v>
      </c>
      <c r="O53" s="31">
        <f t="shared" si="0"/>
        <v>2631555.1599999983</v>
      </c>
    </row>
    <row r="54" spans="1:15" x14ac:dyDescent="0.3">
      <c r="A54" s="2" t="s">
        <v>104</v>
      </c>
      <c r="B54" s="3" t="s">
        <v>105</v>
      </c>
      <c r="C54" s="7">
        <v>102567.23999999992</v>
      </c>
      <c r="D54" s="15">
        <v>102567.23999999992</v>
      </c>
      <c r="E54" s="15">
        <v>98262.119999999923</v>
      </c>
      <c r="F54" s="12">
        <v>100409.21999999991</v>
      </c>
      <c r="G54" s="7">
        <v>103124.71999999991</v>
      </c>
      <c r="H54" s="7">
        <v>101041.36999999992</v>
      </c>
      <c r="I54" s="12">
        <v>111316.00999999991</v>
      </c>
      <c r="J54" s="12">
        <v>112614.5999999999</v>
      </c>
      <c r="K54" s="12">
        <v>111520.13999999991</v>
      </c>
      <c r="L54" s="12">
        <v>111520.13999999991</v>
      </c>
      <c r="M54" s="7">
        <v>111555.99999999991</v>
      </c>
      <c r="N54" s="7">
        <v>109795.37999999992</v>
      </c>
      <c r="O54" s="31">
        <f t="shared" si="0"/>
        <v>1276294.179999999</v>
      </c>
    </row>
    <row r="55" spans="1:15" x14ac:dyDescent="0.3">
      <c r="A55" s="2" t="s">
        <v>106</v>
      </c>
      <c r="B55" s="3" t="s">
        <v>107</v>
      </c>
      <c r="C55" s="7">
        <v>73141.899999999921</v>
      </c>
      <c r="D55" s="15">
        <v>62097.459999999926</v>
      </c>
      <c r="E55" s="15">
        <v>71540.479999999923</v>
      </c>
      <c r="F55" s="12">
        <v>73457.899999999921</v>
      </c>
      <c r="G55" s="7">
        <v>71935.299999999916</v>
      </c>
      <c r="H55" s="7">
        <v>72832.299999999916</v>
      </c>
      <c r="I55" s="12">
        <v>77918.359999999942</v>
      </c>
      <c r="J55" s="12">
        <v>76027.479999999952</v>
      </c>
      <c r="K55" s="12">
        <v>80773.959999999948</v>
      </c>
      <c r="L55" s="12">
        <v>79773.599999999948</v>
      </c>
      <c r="M55" s="7">
        <v>80338.739999999947</v>
      </c>
      <c r="N55" s="7">
        <v>80338.739999999947</v>
      </c>
      <c r="O55" s="31">
        <f t="shared" si="0"/>
        <v>900176.21999999939</v>
      </c>
    </row>
    <row r="56" spans="1:15" x14ac:dyDescent="0.3">
      <c r="A56" s="2" t="s">
        <v>108</v>
      </c>
      <c r="B56" s="3" t="s">
        <v>109</v>
      </c>
      <c r="C56" s="7">
        <v>244303.19999999952</v>
      </c>
      <c r="D56" s="15">
        <v>244223.8999999995</v>
      </c>
      <c r="E56" s="15">
        <v>236862.33999999956</v>
      </c>
      <c r="F56" s="12">
        <v>246954.79999999952</v>
      </c>
      <c r="G56" s="7">
        <v>243148.3399999995</v>
      </c>
      <c r="H56" s="7">
        <v>239629.19999999949</v>
      </c>
      <c r="I56" s="12">
        <v>271253.23000000004</v>
      </c>
      <c r="J56" s="12">
        <v>263850.27000000008</v>
      </c>
      <c r="K56" s="12">
        <v>264314.53000000009</v>
      </c>
      <c r="L56" s="12">
        <v>264390.42000000004</v>
      </c>
      <c r="M56" s="7">
        <v>265684.26000000007</v>
      </c>
      <c r="N56" s="7">
        <v>265684.26000000007</v>
      </c>
      <c r="O56" s="31">
        <f t="shared" si="0"/>
        <v>3050298.7499999977</v>
      </c>
    </row>
    <row r="57" spans="1:15" x14ac:dyDescent="0.3">
      <c r="A57" s="2" t="s">
        <v>110</v>
      </c>
      <c r="B57" s="3" t="s">
        <v>111</v>
      </c>
      <c r="C57" s="7">
        <v>186400.07999999975</v>
      </c>
      <c r="D57" s="15">
        <v>184369.09999999974</v>
      </c>
      <c r="E57" s="15">
        <v>189572.7399999997</v>
      </c>
      <c r="F57" s="12">
        <v>189501.33999999971</v>
      </c>
      <c r="G57" s="7">
        <v>191469.72999999972</v>
      </c>
      <c r="H57" s="7">
        <v>193968.31999999972</v>
      </c>
      <c r="I57" s="12">
        <v>216725.40999999992</v>
      </c>
      <c r="J57" s="12">
        <v>207162.41999999995</v>
      </c>
      <c r="K57" s="12">
        <v>213714.71999999991</v>
      </c>
      <c r="L57" s="12">
        <v>213216.97999999992</v>
      </c>
      <c r="M57" s="7">
        <v>211441.18999999992</v>
      </c>
      <c r="N57" s="7">
        <v>212293.2399999999</v>
      </c>
      <c r="O57" s="31">
        <f t="shared" si="0"/>
        <v>2409835.2699999977</v>
      </c>
    </row>
    <row r="58" spans="1:15" x14ac:dyDescent="0.3">
      <c r="A58" s="2" t="s">
        <v>112</v>
      </c>
      <c r="B58" s="3" t="s">
        <v>113</v>
      </c>
      <c r="C58" s="7">
        <v>60021.039999999921</v>
      </c>
      <c r="D58" s="15">
        <v>49984.119999999944</v>
      </c>
      <c r="E58" s="15">
        <v>60331.159999999923</v>
      </c>
      <c r="F58" s="12">
        <v>59577.81999999992</v>
      </c>
      <c r="G58" s="7">
        <v>57330.359999999921</v>
      </c>
      <c r="H58" s="7">
        <v>57708.879999999917</v>
      </c>
      <c r="I58" s="12">
        <v>65908.919999999984</v>
      </c>
      <c r="J58" s="12">
        <v>65136.9</v>
      </c>
      <c r="K58" s="12">
        <v>63666.579999999987</v>
      </c>
      <c r="L58" s="12">
        <v>65529.859999999979</v>
      </c>
      <c r="M58" s="7">
        <v>65529.859999999979</v>
      </c>
      <c r="N58" s="7">
        <v>65805.359999999986</v>
      </c>
      <c r="O58" s="31">
        <f t="shared" si="0"/>
        <v>736530.85999999952</v>
      </c>
    </row>
    <row r="59" spans="1:15" x14ac:dyDescent="0.3">
      <c r="A59" s="2" t="s">
        <v>114</v>
      </c>
      <c r="B59" s="3" t="s">
        <v>115</v>
      </c>
      <c r="C59" s="7">
        <v>4233647.1199998939</v>
      </c>
      <c r="D59" s="15">
        <v>4222028.5199998915</v>
      </c>
      <c r="E59" s="15">
        <v>4087730.1699999026</v>
      </c>
      <c r="F59" s="12">
        <v>4255508.0199998878</v>
      </c>
      <c r="G59" s="7">
        <v>4409648.8399998713</v>
      </c>
      <c r="H59" s="7">
        <v>4352645.9099998698</v>
      </c>
      <c r="I59" s="12">
        <v>4772957.6099999696</v>
      </c>
      <c r="J59" s="12">
        <v>4712550.8999999808</v>
      </c>
      <c r="K59" s="12">
        <v>4775126.8599999668</v>
      </c>
      <c r="L59" s="12">
        <v>4809462.1299999664</v>
      </c>
      <c r="M59" s="7">
        <v>4794083.0699999686</v>
      </c>
      <c r="N59" s="7">
        <v>4798523.0499999672</v>
      </c>
      <c r="O59" s="31">
        <f t="shared" si="0"/>
        <v>54223912.199999139</v>
      </c>
    </row>
    <row r="60" spans="1:15" x14ac:dyDescent="0.3">
      <c r="A60" s="2" t="s">
        <v>116</v>
      </c>
      <c r="B60" s="3" t="s">
        <v>117</v>
      </c>
      <c r="C60" s="7">
        <v>198261.9599999997</v>
      </c>
      <c r="D60" s="15">
        <v>197518.77999999971</v>
      </c>
      <c r="E60" s="15">
        <v>192981.39999999976</v>
      </c>
      <c r="F60" s="12">
        <v>201949.60999999967</v>
      </c>
      <c r="G60" s="7">
        <v>200352.39999999964</v>
      </c>
      <c r="H60" s="7">
        <v>201128.75999999966</v>
      </c>
      <c r="I60" s="12">
        <v>222186.64</v>
      </c>
      <c r="J60" s="12">
        <v>220895.56</v>
      </c>
      <c r="K60" s="12">
        <v>222587.38</v>
      </c>
      <c r="L60" s="12">
        <v>220221.06</v>
      </c>
      <c r="M60" s="7">
        <v>216864.56</v>
      </c>
      <c r="N60" s="7">
        <v>217607.94</v>
      </c>
      <c r="O60" s="31">
        <f t="shared" si="0"/>
        <v>2512556.0499999984</v>
      </c>
    </row>
    <row r="61" spans="1:15" x14ac:dyDescent="0.3">
      <c r="A61" s="2" t="s">
        <v>118</v>
      </c>
      <c r="B61" s="3" t="s">
        <v>119</v>
      </c>
      <c r="C61" s="7">
        <v>507004.78000000434</v>
      </c>
      <c r="D61" s="15">
        <v>501863.62000000419</v>
      </c>
      <c r="E61" s="15">
        <v>488495.90000000381</v>
      </c>
      <c r="F61" s="12">
        <v>493866.90000000398</v>
      </c>
      <c r="G61" s="7">
        <v>495654.110000004</v>
      </c>
      <c r="H61" s="7">
        <v>496884.68000000401</v>
      </c>
      <c r="I61" s="12">
        <v>545085.44000000099</v>
      </c>
      <c r="J61" s="12">
        <v>544330.17000000086</v>
      </c>
      <c r="K61" s="12">
        <v>539746.02000000083</v>
      </c>
      <c r="L61" s="12">
        <v>537888.06000000087</v>
      </c>
      <c r="M61" s="7">
        <v>537389.92000000074</v>
      </c>
      <c r="N61" s="7">
        <v>530767.50000000058</v>
      </c>
      <c r="O61" s="31">
        <f t="shared" si="0"/>
        <v>6218977.1000000294</v>
      </c>
    </row>
    <row r="62" spans="1:15" x14ac:dyDescent="0.3">
      <c r="A62" s="2" t="s">
        <v>120</v>
      </c>
      <c r="B62" s="3" t="s">
        <v>121</v>
      </c>
      <c r="C62" s="7">
        <v>239908.75999999963</v>
      </c>
      <c r="D62" s="15">
        <v>251351.71999999956</v>
      </c>
      <c r="E62" s="15">
        <v>246785.41999999955</v>
      </c>
      <c r="F62" s="12">
        <v>254009.83999999956</v>
      </c>
      <c r="G62" s="7">
        <v>253081.33999999962</v>
      </c>
      <c r="H62" s="7">
        <v>251350.15999999957</v>
      </c>
      <c r="I62" s="12">
        <v>277232.22000000015</v>
      </c>
      <c r="J62" s="12">
        <v>270826.6100000001</v>
      </c>
      <c r="K62" s="12">
        <v>275193.62000000017</v>
      </c>
      <c r="L62" s="12">
        <v>272190.14000000013</v>
      </c>
      <c r="M62" s="7">
        <v>273079.26000000013</v>
      </c>
      <c r="N62" s="7">
        <v>271162.96000000014</v>
      </c>
      <c r="O62" s="31">
        <f t="shared" si="0"/>
        <v>3136172.0499999984</v>
      </c>
    </row>
    <row r="63" spans="1:15" x14ac:dyDescent="0.3">
      <c r="A63" s="2" t="s">
        <v>122</v>
      </c>
      <c r="B63" s="3" t="s">
        <v>123</v>
      </c>
      <c r="C63" s="7">
        <v>93545.76999999996</v>
      </c>
      <c r="D63" s="15">
        <v>91950.529999999955</v>
      </c>
      <c r="E63" s="15">
        <v>82352.039999999935</v>
      </c>
      <c r="F63" s="12">
        <v>88475.559999999925</v>
      </c>
      <c r="G63" s="7">
        <v>89959.679999999949</v>
      </c>
      <c r="H63" s="7">
        <v>86550.589999999938</v>
      </c>
      <c r="I63" s="12">
        <v>94760.259999999937</v>
      </c>
      <c r="J63" s="12">
        <v>97368.43999999993</v>
      </c>
      <c r="K63" s="12">
        <v>93730.949999999924</v>
      </c>
      <c r="L63" s="12">
        <v>95705.299999999916</v>
      </c>
      <c r="M63" s="7">
        <v>96364.289999999935</v>
      </c>
      <c r="N63" s="7">
        <v>95236.459999999919</v>
      </c>
      <c r="O63" s="31">
        <f t="shared" si="0"/>
        <v>1105999.8699999992</v>
      </c>
    </row>
    <row r="64" spans="1:15" x14ac:dyDescent="0.3">
      <c r="A64" s="2" t="s">
        <v>124</v>
      </c>
      <c r="B64" s="3" t="s">
        <v>125</v>
      </c>
      <c r="C64" s="7">
        <v>601644.03000000282</v>
      </c>
      <c r="D64" s="15">
        <v>558052.74000000395</v>
      </c>
      <c r="E64" s="15">
        <v>573558.51000000385</v>
      </c>
      <c r="F64" s="12">
        <v>610448.30000000284</v>
      </c>
      <c r="G64" s="7">
        <v>619857.41000000213</v>
      </c>
      <c r="H64" s="7">
        <v>606306.67000000284</v>
      </c>
      <c r="I64" s="12">
        <v>668244.04000000271</v>
      </c>
      <c r="J64" s="12">
        <v>665068.69000000274</v>
      </c>
      <c r="K64" s="12">
        <v>668991.73000000266</v>
      </c>
      <c r="L64" s="12">
        <v>670017.50000000291</v>
      </c>
      <c r="M64" s="7">
        <v>663394.68000000296</v>
      </c>
      <c r="N64" s="7">
        <v>665122.2600000028</v>
      </c>
      <c r="O64" s="31">
        <f t="shared" si="0"/>
        <v>7570706.5600000331</v>
      </c>
    </row>
    <row r="65" spans="1:15" x14ac:dyDescent="0.3">
      <c r="A65" s="2" t="s">
        <v>126</v>
      </c>
      <c r="B65" s="3" t="s">
        <v>127</v>
      </c>
      <c r="C65" s="7">
        <v>72332.219999999928</v>
      </c>
      <c r="D65" s="15">
        <v>64239.599999999919</v>
      </c>
      <c r="E65" s="15">
        <v>66729.539999999935</v>
      </c>
      <c r="F65" s="12">
        <v>69725.139999999927</v>
      </c>
      <c r="G65" s="7">
        <v>65992.659999999931</v>
      </c>
      <c r="H65" s="7">
        <v>66035.339999999924</v>
      </c>
      <c r="I65" s="12">
        <v>74656.019999999946</v>
      </c>
      <c r="J65" s="12">
        <v>70883.719999999958</v>
      </c>
      <c r="K65" s="12">
        <v>71878.639999999956</v>
      </c>
      <c r="L65" s="12">
        <v>73534.839999999953</v>
      </c>
      <c r="M65" s="7">
        <v>72704.559999999954</v>
      </c>
      <c r="N65" s="7">
        <v>72704.559999999954</v>
      </c>
      <c r="O65" s="31">
        <f t="shared" si="0"/>
        <v>841416.83999999927</v>
      </c>
    </row>
    <row r="66" spans="1:15" x14ac:dyDescent="0.3">
      <c r="A66" s="2" t="s">
        <v>128</v>
      </c>
      <c r="B66" s="3" t="s">
        <v>129</v>
      </c>
      <c r="C66" s="7">
        <v>40826.87999999999</v>
      </c>
      <c r="D66" s="15">
        <v>39564.319999999992</v>
      </c>
      <c r="E66" s="15">
        <v>32903.220000000008</v>
      </c>
      <c r="F66" s="12">
        <v>41754.439999999981</v>
      </c>
      <c r="G66" s="7">
        <v>40370.179999999986</v>
      </c>
      <c r="H66" s="7">
        <v>44202.019999999982</v>
      </c>
      <c r="I66" s="12">
        <v>49381.499999999993</v>
      </c>
      <c r="J66" s="12">
        <v>49377.499999999993</v>
      </c>
      <c r="K66" s="12">
        <v>50746.859999999993</v>
      </c>
      <c r="L66" s="12">
        <v>50257.759999999995</v>
      </c>
      <c r="M66" s="7">
        <v>50257.759999999995</v>
      </c>
      <c r="N66" s="7">
        <v>51762.879999999997</v>
      </c>
      <c r="O66" s="31">
        <f t="shared" si="0"/>
        <v>541405.31999999995</v>
      </c>
    </row>
    <row r="67" spans="1:15" x14ac:dyDescent="0.3">
      <c r="A67" s="2" t="s">
        <v>130</v>
      </c>
      <c r="B67" s="3" t="s">
        <v>131</v>
      </c>
      <c r="C67" s="7">
        <v>120618.95999999996</v>
      </c>
      <c r="D67" s="15">
        <v>125081.69999999995</v>
      </c>
      <c r="E67" s="15">
        <v>111409.09999999995</v>
      </c>
      <c r="F67" s="12">
        <v>112795.65999999995</v>
      </c>
      <c r="G67" s="7">
        <v>120275.71999999996</v>
      </c>
      <c r="H67" s="7">
        <v>119091.25999999995</v>
      </c>
      <c r="I67" s="12">
        <v>128698.66999999987</v>
      </c>
      <c r="J67" s="12">
        <v>131563.42999999985</v>
      </c>
      <c r="K67" s="12">
        <v>127068.47999999985</v>
      </c>
      <c r="L67" s="12">
        <v>130390.47999999985</v>
      </c>
      <c r="M67" s="7">
        <v>124236.79999999986</v>
      </c>
      <c r="N67" s="7">
        <v>128026.13999999985</v>
      </c>
      <c r="O67" s="31">
        <f t="shared" si="0"/>
        <v>1479256.3999999987</v>
      </c>
    </row>
    <row r="68" spans="1:15" x14ac:dyDescent="0.3">
      <c r="A68" s="2" t="s">
        <v>132</v>
      </c>
      <c r="B68" s="3" t="s">
        <v>133</v>
      </c>
      <c r="C68" s="7">
        <v>243966.51999999964</v>
      </c>
      <c r="D68" s="15">
        <v>245512.67999999964</v>
      </c>
      <c r="E68" s="15">
        <v>231731.61999999976</v>
      </c>
      <c r="F68" s="12">
        <v>238675.31999999975</v>
      </c>
      <c r="G68" s="7">
        <v>240255.93999999974</v>
      </c>
      <c r="H68" s="7">
        <v>243133.13999999975</v>
      </c>
      <c r="I68" s="12">
        <v>266590.49000000005</v>
      </c>
      <c r="J68" s="12">
        <v>263732.15999999997</v>
      </c>
      <c r="K68" s="12">
        <v>264798.09000000003</v>
      </c>
      <c r="L68" s="12">
        <v>269346.1100000001</v>
      </c>
      <c r="M68" s="7">
        <v>267082.40999999997</v>
      </c>
      <c r="N68" s="7">
        <v>266544.58</v>
      </c>
      <c r="O68" s="31">
        <f t="shared" ref="O68:O131" si="1">SUM(C68:N68)</f>
        <v>3041369.0599999987</v>
      </c>
    </row>
    <row r="69" spans="1:15" x14ac:dyDescent="0.3">
      <c r="A69" s="2" t="s">
        <v>134</v>
      </c>
      <c r="B69" s="3" t="s">
        <v>135</v>
      </c>
      <c r="C69" s="7">
        <v>228789.70999999973</v>
      </c>
      <c r="D69" s="15">
        <v>232725.15999999971</v>
      </c>
      <c r="E69" s="15">
        <v>226481.79999999973</v>
      </c>
      <c r="F69" s="12">
        <v>239060.15999999965</v>
      </c>
      <c r="G69" s="7">
        <v>239007.37999999963</v>
      </c>
      <c r="H69" s="7">
        <v>238903.01999999964</v>
      </c>
      <c r="I69" s="12">
        <v>258890.68</v>
      </c>
      <c r="J69" s="12">
        <v>258614.78</v>
      </c>
      <c r="K69" s="12">
        <v>259425.66</v>
      </c>
      <c r="L69" s="12">
        <v>258799.56</v>
      </c>
      <c r="M69" s="7">
        <v>259802.9</v>
      </c>
      <c r="N69" s="7">
        <v>258528.02000000002</v>
      </c>
      <c r="O69" s="31">
        <f t="shared" si="1"/>
        <v>2959028.8299999977</v>
      </c>
    </row>
    <row r="70" spans="1:15" x14ac:dyDescent="0.3">
      <c r="A70" s="2" t="s">
        <v>136</v>
      </c>
      <c r="B70" s="3" t="s">
        <v>137</v>
      </c>
      <c r="C70" s="7">
        <v>315475.33000000048</v>
      </c>
      <c r="D70" s="15">
        <v>286413.14</v>
      </c>
      <c r="E70" s="15">
        <v>291279.30000000022</v>
      </c>
      <c r="F70" s="12">
        <v>305341.61000000034</v>
      </c>
      <c r="G70" s="7">
        <v>304591.58000000031</v>
      </c>
      <c r="H70" s="7">
        <v>303983.10000000033</v>
      </c>
      <c r="I70" s="12">
        <v>340711.74000000028</v>
      </c>
      <c r="J70" s="12">
        <v>338659.02000000031</v>
      </c>
      <c r="K70" s="12">
        <v>339008.22000000026</v>
      </c>
      <c r="L70" s="12">
        <v>339113.39000000025</v>
      </c>
      <c r="M70" s="7">
        <v>335195.68000000028</v>
      </c>
      <c r="N70" s="7">
        <v>331822.94000000035</v>
      </c>
      <c r="O70" s="31">
        <f t="shared" si="1"/>
        <v>3831595.0500000035</v>
      </c>
    </row>
    <row r="71" spans="1:15" x14ac:dyDescent="0.3">
      <c r="A71" s="2" t="s">
        <v>138</v>
      </c>
      <c r="B71" s="3" t="s">
        <v>139</v>
      </c>
      <c r="C71" s="7">
        <v>384665.23000000219</v>
      </c>
      <c r="D71" s="15">
        <v>369967.69000000192</v>
      </c>
      <c r="E71" s="15">
        <v>403217.77000000235</v>
      </c>
      <c r="F71" s="12">
        <v>399761.45000000222</v>
      </c>
      <c r="G71" s="7">
        <v>403087.19000000251</v>
      </c>
      <c r="H71" s="7">
        <v>404077.73000000248</v>
      </c>
      <c r="I71" s="12">
        <v>449122.26000000088</v>
      </c>
      <c r="J71" s="12">
        <v>456882.90000000078</v>
      </c>
      <c r="K71" s="12">
        <v>456276.56000000087</v>
      </c>
      <c r="L71" s="12">
        <v>455495.38000000082</v>
      </c>
      <c r="M71" s="7">
        <v>449823.70000000071</v>
      </c>
      <c r="N71" s="7">
        <v>451452.67000000074</v>
      </c>
      <c r="O71" s="31">
        <f t="shared" si="1"/>
        <v>5083830.5300000189</v>
      </c>
    </row>
    <row r="72" spans="1:15" x14ac:dyDescent="0.3">
      <c r="A72" s="2" t="s">
        <v>140</v>
      </c>
      <c r="B72" s="3" t="s">
        <v>141</v>
      </c>
      <c r="C72" s="7">
        <v>399314.24000000214</v>
      </c>
      <c r="D72" s="15">
        <v>388877.50000000192</v>
      </c>
      <c r="E72" s="15">
        <v>392062.04000000196</v>
      </c>
      <c r="F72" s="12">
        <v>410266.83000000229</v>
      </c>
      <c r="G72" s="7">
        <v>406161.31000000209</v>
      </c>
      <c r="H72" s="7">
        <v>405274.87000000209</v>
      </c>
      <c r="I72" s="12">
        <v>460718.34000000037</v>
      </c>
      <c r="J72" s="12">
        <v>466084.94000000029</v>
      </c>
      <c r="K72" s="12">
        <v>466845.56000000035</v>
      </c>
      <c r="L72" s="12">
        <v>465073.65000000026</v>
      </c>
      <c r="M72" s="7">
        <v>465745.69000000029</v>
      </c>
      <c r="N72" s="7">
        <v>462704.94000000029</v>
      </c>
      <c r="O72" s="31">
        <f t="shared" si="1"/>
        <v>5189129.9100000151</v>
      </c>
    </row>
    <row r="73" spans="1:15" x14ac:dyDescent="0.3">
      <c r="A73" s="2" t="s">
        <v>142</v>
      </c>
      <c r="B73" s="3" t="s">
        <v>143</v>
      </c>
      <c r="C73" s="7">
        <v>189920.16999999972</v>
      </c>
      <c r="D73" s="15">
        <v>189272.8999999997</v>
      </c>
      <c r="E73" s="15">
        <v>196776.63999999969</v>
      </c>
      <c r="F73" s="12">
        <v>196990.89999999973</v>
      </c>
      <c r="G73" s="7">
        <v>193537.65999999971</v>
      </c>
      <c r="H73" s="7">
        <v>195509.05999999974</v>
      </c>
      <c r="I73" s="12">
        <v>213045.17999999988</v>
      </c>
      <c r="J73" s="12">
        <v>209725.56999999992</v>
      </c>
      <c r="K73" s="12">
        <v>211670.65999999992</v>
      </c>
      <c r="L73" s="12">
        <v>213170.7399999999</v>
      </c>
      <c r="M73" s="7">
        <v>212881.39999999988</v>
      </c>
      <c r="N73" s="7">
        <v>209604.44999999992</v>
      </c>
      <c r="O73" s="31">
        <f t="shared" si="1"/>
        <v>2432105.3299999977</v>
      </c>
    </row>
    <row r="74" spans="1:15" x14ac:dyDescent="0.3">
      <c r="A74" s="2" t="s">
        <v>144</v>
      </c>
      <c r="B74" s="3" t="s">
        <v>145</v>
      </c>
      <c r="C74" s="7">
        <v>245136.23999999941</v>
      </c>
      <c r="D74" s="15">
        <v>230848.37999999948</v>
      </c>
      <c r="E74" s="15">
        <v>242071.07999999946</v>
      </c>
      <c r="F74" s="12">
        <v>262397.53999999934</v>
      </c>
      <c r="G74" s="7">
        <v>257523.88999999929</v>
      </c>
      <c r="H74" s="7">
        <v>256519.07999999932</v>
      </c>
      <c r="I74" s="12">
        <v>290167.6399999999</v>
      </c>
      <c r="J74" s="12">
        <v>296600.78000000003</v>
      </c>
      <c r="K74" s="12">
        <v>294856.68</v>
      </c>
      <c r="L74" s="12">
        <v>296122.98000000004</v>
      </c>
      <c r="M74" s="7">
        <v>293354.98000000004</v>
      </c>
      <c r="N74" s="7">
        <v>293222.34000000003</v>
      </c>
      <c r="O74" s="31">
        <f t="shared" si="1"/>
        <v>3258821.6099999961</v>
      </c>
    </row>
    <row r="75" spans="1:15" x14ac:dyDescent="0.3">
      <c r="A75" s="2" t="s">
        <v>146</v>
      </c>
      <c r="B75" s="3" t="s">
        <v>147</v>
      </c>
      <c r="C75" s="7">
        <v>137312.13999999996</v>
      </c>
      <c r="D75" s="15">
        <v>136201.15999999997</v>
      </c>
      <c r="E75" s="15">
        <v>127972.75</v>
      </c>
      <c r="F75" s="12">
        <v>138579.09999999995</v>
      </c>
      <c r="G75" s="7">
        <v>139468.25999999998</v>
      </c>
      <c r="H75" s="7">
        <v>137132.27999999994</v>
      </c>
      <c r="I75" s="12">
        <v>153570.19999999998</v>
      </c>
      <c r="J75" s="12">
        <v>153000.41999999998</v>
      </c>
      <c r="K75" s="12">
        <v>153678.70000000001</v>
      </c>
      <c r="L75" s="12">
        <v>153734.35999999999</v>
      </c>
      <c r="M75" s="7">
        <v>153809.74</v>
      </c>
      <c r="N75" s="7">
        <v>154369.82</v>
      </c>
      <c r="O75" s="31">
        <f t="shared" si="1"/>
        <v>1738828.9299999997</v>
      </c>
    </row>
    <row r="76" spans="1:15" x14ac:dyDescent="0.3">
      <c r="A76" s="2" t="s">
        <v>148</v>
      </c>
      <c r="B76" s="3" t="s">
        <v>149</v>
      </c>
      <c r="C76" s="7">
        <v>1202223.97</v>
      </c>
      <c r="D76" s="15">
        <v>1209690.8500000003</v>
      </c>
      <c r="E76" s="15">
        <v>1178517.8499999982</v>
      </c>
      <c r="F76" s="12">
        <v>1199238.1499999997</v>
      </c>
      <c r="G76" s="7">
        <v>1218578.5200000007</v>
      </c>
      <c r="H76" s="7">
        <v>1221579.4700000007</v>
      </c>
      <c r="I76" s="12">
        <v>1354852.2500000147</v>
      </c>
      <c r="J76" s="12">
        <v>1357476.3400000152</v>
      </c>
      <c r="K76" s="12">
        <v>1349432.2900000156</v>
      </c>
      <c r="L76" s="12">
        <v>1352999.1300000155</v>
      </c>
      <c r="M76" s="7">
        <v>1361018.9800000153</v>
      </c>
      <c r="N76" s="7">
        <v>1359956.2000000153</v>
      </c>
      <c r="O76" s="31">
        <f t="shared" si="1"/>
        <v>15365564.000000091</v>
      </c>
    </row>
    <row r="77" spans="1:15" x14ac:dyDescent="0.3">
      <c r="A77" s="2" t="s">
        <v>150</v>
      </c>
      <c r="B77" s="3" t="s">
        <v>151</v>
      </c>
      <c r="C77" s="7">
        <v>361790.40000000206</v>
      </c>
      <c r="D77" s="15">
        <v>354943.39000000193</v>
      </c>
      <c r="E77" s="15">
        <v>352689.26000000181</v>
      </c>
      <c r="F77" s="12">
        <v>370638.94000000227</v>
      </c>
      <c r="G77" s="7">
        <v>374079.6400000024</v>
      </c>
      <c r="H77" s="7">
        <v>373284.6400000024</v>
      </c>
      <c r="I77" s="12">
        <v>416263.18000000011</v>
      </c>
      <c r="J77" s="12">
        <v>414736.95000000007</v>
      </c>
      <c r="K77" s="12">
        <v>408963.70000000019</v>
      </c>
      <c r="L77" s="12">
        <v>416032.48000000016</v>
      </c>
      <c r="M77" s="7">
        <v>417655.16000000009</v>
      </c>
      <c r="N77" s="7">
        <v>408175.10000000009</v>
      </c>
      <c r="O77" s="31">
        <f t="shared" si="1"/>
        <v>4669252.8400000129</v>
      </c>
    </row>
    <row r="78" spans="1:15" x14ac:dyDescent="0.3">
      <c r="A78" s="2" t="s">
        <v>152</v>
      </c>
      <c r="B78" s="3" t="s">
        <v>153</v>
      </c>
      <c r="C78" s="7">
        <v>67004.67999999992</v>
      </c>
      <c r="D78" s="15">
        <v>64645.089999999909</v>
      </c>
      <c r="E78" s="15">
        <v>62650.969999999921</v>
      </c>
      <c r="F78" s="12">
        <v>66010.299999999901</v>
      </c>
      <c r="G78" s="7">
        <v>71506.779999999941</v>
      </c>
      <c r="H78" s="7">
        <v>72161.199999999924</v>
      </c>
      <c r="I78" s="12">
        <v>74771.209999999963</v>
      </c>
      <c r="J78" s="12">
        <v>78397.27999999997</v>
      </c>
      <c r="K78" s="12">
        <v>78466.839999999967</v>
      </c>
      <c r="L78" s="12">
        <v>76483.449999999968</v>
      </c>
      <c r="M78" s="7">
        <v>78344.379999999961</v>
      </c>
      <c r="N78" s="7">
        <v>78376.379999999961</v>
      </c>
      <c r="O78" s="31">
        <f t="shared" si="1"/>
        <v>868818.55999999947</v>
      </c>
    </row>
    <row r="79" spans="1:15" x14ac:dyDescent="0.3">
      <c r="A79" s="2" t="s">
        <v>154</v>
      </c>
      <c r="B79" s="3" t="s">
        <v>155</v>
      </c>
      <c r="C79" s="7">
        <v>230134.9799999996</v>
      </c>
      <c r="D79" s="15">
        <v>228006.13999999966</v>
      </c>
      <c r="E79" s="15">
        <v>235831.35999999964</v>
      </c>
      <c r="F79" s="12">
        <v>245901.7399999997</v>
      </c>
      <c r="G79" s="7">
        <v>240167.84999999969</v>
      </c>
      <c r="H79" s="7">
        <v>240534.7999999997</v>
      </c>
      <c r="I79" s="12">
        <v>267268.27999999997</v>
      </c>
      <c r="J79" s="12">
        <v>259637.36</v>
      </c>
      <c r="K79" s="12">
        <v>262712.36</v>
      </c>
      <c r="L79" s="12">
        <v>264573.08</v>
      </c>
      <c r="M79" s="7">
        <v>263957.67000000004</v>
      </c>
      <c r="N79" s="7">
        <v>263391.65999999997</v>
      </c>
      <c r="O79" s="31">
        <f t="shared" si="1"/>
        <v>3002117.2799999979</v>
      </c>
    </row>
    <row r="80" spans="1:15" x14ac:dyDescent="0.3">
      <c r="A80" s="2" t="s">
        <v>156</v>
      </c>
      <c r="B80" s="3" t="s">
        <v>157</v>
      </c>
      <c r="C80" s="7">
        <v>243730.51999999961</v>
      </c>
      <c r="D80" s="15">
        <v>230089.53999999969</v>
      </c>
      <c r="E80" s="15">
        <v>240175.10999999967</v>
      </c>
      <c r="F80" s="12">
        <v>251448.22999999954</v>
      </c>
      <c r="G80" s="7">
        <v>256419.78999999957</v>
      </c>
      <c r="H80" s="7">
        <v>257969.35999999958</v>
      </c>
      <c r="I80" s="12">
        <v>280863.93999999994</v>
      </c>
      <c r="J80" s="12">
        <v>276332.36999999994</v>
      </c>
      <c r="K80" s="12">
        <v>276670.17999999993</v>
      </c>
      <c r="L80" s="12">
        <v>279144.43999999994</v>
      </c>
      <c r="M80" s="7">
        <v>282774.92</v>
      </c>
      <c r="N80" s="7">
        <v>283444.47999999998</v>
      </c>
      <c r="O80" s="31">
        <f t="shared" si="1"/>
        <v>3159062.8799999971</v>
      </c>
    </row>
    <row r="81" spans="1:15" x14ac:dyDescent="0.3">
      <c r="A81" s="2" t="s">
        <v>158</v>
      </c>
      <c r="B81" s="3" t="s">
        <v>159</v>
      </c>
      <c r="C81" s="7">
        <v>84038.859999999971</v>
      </c>
      <c r="D81" s="15">
        <v>85428.899999999951</v>
      </c>
      <c r="E81" s="15">
        <v>82590.03999999995</v>
      </c>
      <c r="F81" s="12">
        <v>89242.979999999938</v>
      </c>
      <c r="G81" s="7">
        <v>88989.629999999946</v>
      </c>
      <c r="H81" s="7">
        <v>86728.479999999952</v>
      </c>
      <c r="I81" s="12">
        <v>96409.549999999945</v>
      </c>
      <c r="J81" s="12">
        <v>94767.979999999923</v>
      </c>
      <c r="K81" s="12">
        <v>97297.759999999937</v>
      </c>
      <c r="L81" s="12">
        <v>98232.019999999931</v>
      </c>
      <c r="M81" s="7">
        <v>97963.259999999922</v>
      </c>
      <c r="N81" s="7">
        <v>96788.899999999921</v>
      </c>
      <c r="O81" s="31">
        <f t="shared" si="1"/>
        <v>1098478.3599999992</v>
      </c>
    </row>
    <row r="82" spans="1:15" x14ac:dyDescent="0.3">
      <c r="A82" s="2" t="s">
        <v>160</v>
      </c>
      <c r="B82" s="3" t="s">
        <v>161</v>
      </c>
      <c r="C82" s="7">
        <v>651766.28000000142</v>
      </c>
      <c r="D82" s="15">
        <v>636484.98000000219</v>
      </c>
      <c r="E82" s="15">
        <v>635516.92000000202</v>
      </c>
      <c r="F82" s="12">
        <v>650800.14000000153</v>
      </c>
      <c r="G82" s="7">
        <v>646903.72000000183</v>
      </c>
      <c r="H82" s="7">
        <v>648393.06000000169</v>
      </c>
      <c r="I82" s="12">
        <v>717033.88000000559</v>
      </c>
      <c r="J82" s="12">
        <v>717163.16000000539</v>
      </c>
      <c r="K82" s="12">
        <v>718949.72000000568</v>
      </c>
      <c r="L82" s="12">
        <v>708994.99000000546</v>
      </c>
      <c r="M82" s="7">
        <v>708212.29000000528</v>
      </c>
      <c r="N82" s="7">
        <v>711010.4200000054</v>
      </c>
      <c r="O82" s="31">
        <f t="shared" si="1"/>
        <v>8151229.5600000434</v>
      </c>
    </row>
    <row r="83" spans="1:15" x14ac:dyDescent="0.3">
      <c r="A83" s="2" t="s">
        <v>162</v>
      </c>
      <c r="B83" s="3" t="s">
        <v>163</v>
      </c>
      <c r="C83" s="7">
        <v>201538.51999999967</v>
      </c>
      <c r="D83" s="15">
        <v>202491.10999999969</v>
      </c>
      <c r="E83" s="15">
        <v>191149.29999999976</v>
      </c>
      <c r="F83" s="12">
        <v>202180.2699999997</v>
      </c>
      <c r="G83" s="7">
        <v>201356.85999999969</v>
      </c>
      <c r="H83" s="7">
        <v>202558.77999999968</v>
      </c>
      <c r="I83" s="12">
        <v>223398.30000000005</v>
      </c>
      <c r="J83" s="12">
        <v>223178.83000000005</v>
      </c>
      <c r="K83" s="12">
        <v>225701.05000000002</v>
      </c>
      <c r="L83" s="12">
        <v>224496.05000000002</v>
      </c>
      <c r="M83" s="7">
        <v>220766.95</v>
      </c>
      <c r="N83" s="7">
        <v>221493.93000000002</v>
      </c>
      <c r="O83" s="31">
        <f t="shared" si="1"/>
        <v>2540309.9499999983</v>
      </c>
    </row>
    <row r="84" spans="1:15" x14ac:dyDescent="0.3">
      <c r="A84" s="2" t="s">
        <v>164</v>
      </c>
      <c r="B84" s="3" t="s">
        <v>165</v>
      </c>
      <c r="C84" s="7">
        <v>77569.239999999947</v>
      </c>
      <c r="D84" s="15">
        <v>79900.519999999946</v>
      </c>
      <c r="E84" s="15">
        <v>83575.529999999912</v>
      </c>
      <c r="F84" s="12">
        <v>83180.539999999906</v>
      </c>
      <c r="G84" s="7">
        <v>81494.579999999914</v>
      </c>
      <c r="H84" s="7">
        <v>80641.839999999909</v>
      </c>
      <c r="I84" s="12">
        <v>89989.019999999946</v>
      </c>
      <c r="J84" s="12">
        <v>90328.699999999924</v>
      </c>
      <c r="K84" s="12">
        <v>90761.719999999928</v>
      </c>
      <c r="L84" s="12">
        <v>91089.29999999993</v>
      </c>
      <c r="M84" s="7">
        <v>90881.819999999934</v>
      </c>
      <c r="N84" s="7">
        <v>91637.379999999932</v>
      </c>
      <c r="O84" s="31">
        <f t="shared" si="1"/>
        <v>1031050.1899999991</v>
      </c>
    </row>
    <row r="85" spans="1:15" x14ac:dyDescent="0.3">
      <c r="A85" s="2" t="s">
        <v>166</v>
      </c>
      <c r="B85" s="3" t="s">
        <v>167</v>
      </c>
      <c r="C85" s="7">
        <v>597161.99000000302</v>
      </c>
      <c r="D85" s="15">
        <v>581864.07000000321</v>
      </c>
      <c r="E85" s="15">
        <v>565621.53000000352</v>
      </c>
      <c r="F85" s="12">
        <v>614601.37000000267</v>
      </c>
      <c r="G85" s="7">
        <v>601490.41000000306</v>
      </c>
      <c r="H85" s="7">
        <v>602877.97000000288</v>
      </c>
      <c r="I85" s="12">
        <v>668643.48000000441</v>
      </c>
      <c r="J85" s="12">
        <v>667734.4900000043</v>
      </c>
      <c r="K85" s="12">
        <v>664626.6200000043</v>
      </c>
      <c r="L85" s="12">
        <v>663007.81000000425</v>
      </c>
      <c r="M85" s="7">
        <v>656065.50000000431</v>
      </c>
      <c r="N85" s="7">
        <v>657494.29000000423</v>
      </c>
      <c r="O85" s="31">
        <f t="shared" si="1"/>
        <v>7541189.530000044</v>
      </c>
    </row>
    <row r="86" spans="1:15" x14ac:dyDescent="0.3">
      <c r="A86" s="2" t="s">
        <v>168</v>
      </c>
      <c r="B86" s="3" t="s">
        <v>169</v>
      </c>
      <c r="C86" s="7">
        <v>198546.09999999971</v>
      </c>
      <c r="D86" s="15">
        <v>191718.00999999978</v>
      </c>
      <c r="E86" s="15">
        <v>187242.79999999984</v>
      </c>
      <c r="F86" s="12">
        <v>188726.0399999998</v>
      </c>
      <c r="G86" s="7">
        <v>191402.19999999984</v>
      </c>
      <c r="H86" s="7">
        <v>190112.06999999986</v>
      </c>
      <c r="I86" s="12">
        <v>208023.07</v>
      </c>
      <c r="J86" s="12">
        <v>203898.33999999997</v>
      </c>
      <c r="K86" s="12">
        <v>205682.61</v>
      </c>
      <c r="L86" s="12">
        <v>205850.63999999998</v>
      </c>
      <c r="M86" s="7">
        <v>203610.41999999998</v>
      </c>
      <c r="N86" s="7">
        <v>205007.33999999997</v>
      </c>
      <c r="O86" s="31">
        <f t="shared" si="1"/>
        <v>2379819.6399999987</v>
      </c>
    </row>
    <row r="87" spans="1:15" x14ac:dyDescent="0.3">
      <c r="A87" s="2" t="s">
        <v>170</v>
      </c>
      <c r="B87" s="3" t="s">
        <v>171</v>
      </c>
      <c r="C87" s="7">
        <v>34318.380000000012</v>
      </c>
      <c r="D87" s="15">
        <v>33621.540000000008</v>
      </c>
      <c r="E87" s="15">
        <v>31358.520000000008</v>
      </c>
      <c r="F87" s="12">
        <v>32831.540000000008</v>
      </c>
      <c r="G87" s="7">
        <v>34725.030000000013</v>
      </c>
      <c r="H87" s="7">
        <v>34321.540000000008</v>
      </c>
      <c r="I87" s="12">
        <v>36123.44999999999</v>
      </c>
      <c r="J87" s="12">
        <v>36374.519999999997</v>
      </c>
      <c r="K87" s="12">
        <v>36374.519999999997</v>
      </c>
      <c r="L87" s="12">
        <v>36374.519999999997</v>
      </c>
      <c r="M87" s="7">
        <v>36374.519999999997</v>
      </c>
      <c r="N87" s="7">
        <v>36374.519999999997</v>
      </c>
      <c r="O87" s="31">
        <f t="shared" si="1"/>
        <v>419172.60000000015</v>
      </c>
    </row>
    <row r="88" spans="1:15" x14ac:dyDescent="0.3">
      <c r="A88" s="2" t="s">
        <v>172</v>
      </c>
      <c r="B88" s="3" t="s">
        <v>173</v>
      </c>
      <c r="C88" s="7">
        <v>9280714.5699989647</v>
      </c>
      <c r="D88" s="15">
        <v>9169445.949998986</v>
      </c>
      <c r="E88" s="15">
        <v>8982045.1399990413</v>
      </c>
      <c r="F88" s="12">
        <v>9288626.9499989841</v>
      </c>
      <c r="G88" s="7">
        <v>9221045.6299990024</v>
      </c>
      <c r="H88" s="7">
        <v>9176498.1899989899</v>
      </c>
      <c r="I88" s="12">
        <v>10141634.229999864</v>
      </c>
      <c r="J88" s="12">
        <v>10260221.829999877</v>
      </c>
      <c r="K88" s="12">
        <v>10308019.939999882</v>
      </c>
      <c r="L88" s="12">
        <v>10181733.809999876</v>
      </c>
      <c r="M88" s="7">
        <v>10187249.639999883</v>
      </c>
      <c r="N88" s="7">
        <v>10137836.939999877</v>
      </c>
      <c r="O88" s="31">
        <f t="shared" si="1"/>
        <v>116335072.81999321</v>
      </c>
    </row>
    <row r="89" spans="1:15" x14ac:dyDescent="0.3">
      <c r="A89" s="2" t="s">
        <v>174</v>
      </c>
      <c r="B89" s="3" t="s">
        <v>175</v>
      </c>
      <c r="C89" s="7">
        <v>37692.859999999993</v>
      </c>
      <c r="D89" s="15">
        <v>36913.039999999994</v>
      </c>
      <c r="E89" s="15">
        <v>32000.550000000007</v>
      </c>
      <c r="F89" s="12">
        <v>37451.37999999999</v>
      </c>
      <c r="G89" s="7">
        <v>38938.62999999999</v>
      </c>
      <c r="H89" s="7">
        <v>41930.439999999988</v>
      </c>
      <c r="I89" s="12">
        <v>42693.460000000006</v>
      </c>
      <c r="J89" s="12">
        <v>44683.060000000005</v>
      </c>
      <c r="K89" s="12">
        <v>48986.020000000004</v>
      </c>
      <c r="L89" s="12">
        <v>46503.34</v>
      </c>
      <c r="M89" s="7">
        <v>45307.5</v>
      </c>
      <c r="N89" s="7">
        <v>47153.56</v>
      </c>
      <c r="O89" s="31">
        <f t="shared" si="1"/>
        <v>500253.84</v>
      </c>
    </row>
    <row r="90" spans="1:15" x14ac:dyDescent="0.3">
      <c r="A90" s="2" t="s">
        <v>176</v>
      </c>
      <c r="B90" s="3" t="s">
        <v>177</v>
      </c>
      <c r="C90" s="7">
        <v>810267.62999999837</v>
      </c>
      <c r="D90" s="15">
        <v>831886.7799999984</v>
      </c>
      <c r="E90" s="15">
        <v>789485.91999999923</v>
      </c>
      <c r="F90" s="12">
        <v>819225.39999999828</v>
      </c>
      <c r="G90" s="7">
        <v>809651.97999999835</v>
      </c>
      <c r="H90" s="7">
        <v>802394.6599999984</v>
      </c>
      <c r="I90" s="12">
        <v>891837.56000000739</v>
      </c>
      <c r="J90" s="12">
        <v>902373.28000000759</v>
      </c>
      <c r="K90" s="12">
        <v>893440.42000000703</v>
      </c>
      <c r="L90" s="12">
        <v>893492.46000000706</v>
      </c>
      <c r="M90" s="7">
        <v>897487.20000000705</v>
      </c>
      <c r="N90" s="7">
        <v>897338.12000000698</v>
      </c>
      <c r="O90" s="31">
        <f t="shared" si="1"/>
        <v>10238881.410000034</v>
      </c>
    </row>
    <row r="91" spans="1:15" x14ac:dyDescent="0.3">
      <c r="A91" s="2" t="s">
        <v>178</v>
      </c>
      <c r="B91" s="3" t="s">
        <v>179</v>
      </c>
      <c r="C91" s="7">
        <v>306324.40000000037</v>
      </c>
      <c r="D91" s="15">
        <v>302246.12000000029</v>
      </c>
      <c r="E91" s="15">
        <v>304936.67000000033</v>
      </c>
      <c r="F91" s="12">
        <v>318269.69000000047</v>
      </c>
      <c r="G91" s="7">
        <v>306150.42000000039</v>
      </c>
      <c r="H91" s="7">
        <v>316591.70000000042</v>
      </c>
      <c r="I91" s="12">
        <v>344962.06000000006</v>
      </c>
      <c r="J91" s="12">
        <v>348812.43999999989</v>
      </c>
      <c r="K91" s="12">
        <v>350816.89999999979</v>
      </c>
      <c r="L91" s="12">
        <v>347412.15999999992</v>
      </c>
      <c r="M91" s="7">
        <v>344496.75999999989</v>
      </c>
      <c r="N91" s="7">
        <v>346244.21999999991</v>
      </c>
      <c r="O91" s="31">
        <f t="shared" si="1"/>
        <v>3937263.5400000019</v>
      </c>
    </row>
    <row r="92" spans="1:15" x14ac:dyDescent="0.3">
      <c r="A92" s="2" t="s">
        <v>180</v>
      </c>
      <c r="B92" s="3" t="s">
        <v>181</v>
      </c>
      <c r="C92" s="7">
        <v>1067048.5199999951</v>
      </c>
      <c r="D92" s="15">
        <v>1078709.8199999952</v>
      </c>
      <c r="E92" s="15">
        <v>1038867.4399999946</v>
      </c>
      <c r="F92" s="12">
        <v>1092754.0199999961</v>
      </c>
      <c r="G92" s="7">
        <v>1083883.1099999952</v>
      </c>
      <c r="H92" s="7">
        <v>1077877.0599999949</v>
      </c>
      <c r="I92" s="12">
        <v>1194891.9900000128</v>
      </c>
      <c r="J92" s="12">
        <v>1183422.7700000131</v>
      </c>
      <c r="K92" s="12">
        <v>1203323.6900000125</v>
      </c>
      <c r="L92" s="12">
        <v>1194049.5900000129</v>
      </c>
      <c r="M92" s="7">
        <v>1184151.7900000131</v>
      </c>
      <c r="N92" s="7">
        <v>1180343.9200000127</v>
      </c>
      <c r="O92" s="31">
        <f t="shared" si="1"/>
        <v>13579323.720000047</v>
      </c>
    </row>
    <row r="93" spans="1:15" x14ac:dyDescent="0.3">
      <c r="A93" s="2" t="s">
        <v>182</v>
      </c>
      <c r="B93" s="3" t="s">
        <v>183</v>
      </c>
      <c r="C93" s="7">
        <v>229052.51999999987</v>
      </c>
      <c r="D93" s="15">
        <v>222301.99999999985</v>
      </c>
      <c r="E93" s="15">
        <v>225911.62999999986</v>
      </c>
      <c r="F93" s="12">
        <v>230052.39999999985</v>
      </c>
      <c r="G93" s="7">
        <v>228775.30999999988</v>
      </c>
      <c r="H93" s="7">
        <v>225670.73999999985</v>
      </c>
      <c r="I93" s="12">
        <v>247370.53999999966</v>
      </c>
      <c r="J93" s="12">
        <v>248376.35999999967</v>
      </c>
      <c r="K93" s="12">
        <v>245980.55999999965</v>
      </c>
      <c r="L93" s="12">
        <v>243786.43999999965</v>
      </c>
      <c r="M93" s="7">
        <v>239747.61999999965</v>
      </c>
      <c r="N93" s="7">
        <v>236165.53999999966</v>
      </c>
      <c r="O93" s="31">
        <f t="shared" si="1"/>
        <v>2823191.6599999964</v>
      </c>
    </row>
    <row r="94" spans="1:15" x14ac:dyDescent="0.3">
      <c r="A94" s="2" t="s">
        <v>184</v>
      </c>
      <c r="B94" s="3" t="s">
        <v>185</v>
      </c>
      <c r="C94" s="7">
        <v>446195.69000000291</v>
      </c>
      <c r="D94" s="15">
        <v>432272.58000000252</v>
      </c>
      <c r="E94" s="15">
        <v>437437.82000000274</v>
      </c>
      <c r="F94" s="12">
        <v>456584.07000000298</v>
      </c>
      <c r="G94" s="7">
        <v>461239.04000000301</v>
      </c>
      <c r="H94" s="7">
        <v>451094.26000000298</v>
      </c>
      <c r="I94" s="12">
        <v>500718.21000000037</v>
      </c>
      <c r="J94" s="12">
        <v>505918.88000000041</v>
      </c>
      <c r="K94" s="12">
        <v>500074.51000000042</v>
      </c>
      <c r="L94" s="12">
        <v>506836.56000000046</v>
      </c>
      <c r="M94" s="7">
        <v>498575.49000000046</v>
      </c>
      <c r="N94" s="7">
        <v>499962.40000000049</v>
      </c>
      <c r="O94" s="31">
        <f t="shared" si="1"/>
        <v>5696909.5100000193</v>
      </c>
    </row>
    <row r="95" spans="1:15" x14ac:dyDescent="0.3">
      <c r="A95" s="2" t="s">
        <v>186</v>
      </c>
      <c r="B95" s="3" t="s">
        <v>187</v>
      </c>
      <c r="C95" s="7">
        <v>219738.53999999957</v>
      </c>
      <c r="D95" s="15">
        <v>211453.18999999959</v>
      </c>
      <c r="E95" s="15">
        <v>214152.95999999958</v>
      </c>
      <c r="F95" s="12">
        <v>215041.11999999959</v>
      </c>
      <c r="G95" s="7">
        <v>218770.14999999959</v>
      </c>
      <c r="H95" s="7">
        <v>217985.37999999957</v>
      </c>
      <c r="I95" s="12">
        <v>244119.38000000003</v>
      </c>
      <c r="J95" s="12">
        <v>244286.58000000005</v>
      </c>
      <c r="K95" s="12">
        <v>243866.24000000008</v>
      </c>
      <c r="L95" s="12">
        <v>244860.96000000008</v>
      </c>
      <c r="M95" s="7">
        <v>240622.62000000002</v>
      </c>
      <c r="N95" s="7">
        <v>242449.85000000006</v>
      </c>
      <c r="O95" s="31">
        <f t="shared" si="1"/>
        <v>2757346.9699999983</v>
      </c>
    </row>
    <row r="96" spans="1:15" x14ac:dyDescent="0.3">
      <c r="A96" s="2" t="s">
        <v>188</v>
      </c>
      <c r="B96" s="3" t="s">
        <v>189</v>
      </c>
      <c r="C96" s="7">
        <v>724645.05</v>
      </c>
      <c r="D96" s="15">
        <v>722637.79000000015</v>
      </c>
      <c r="E96" s="15">
        <v>716685.83000000007</v>
      </c>
      <c r="F96" s="12">
        <v>748877.29999999946</v>
      </c>
      <c r="G96" s="7">
        <v>744372.16999999923</v>
      </c>
      <c r="H96" s="7">
        <v>733529.66999999923</v>
      </c>
      <c r="I96" s="12">
        <v>820133.30000000726</v>
      </c>
      <c r="J96" s="12">
        <v>825186.32000000728</v>
      </c>
      <c r="K96" s="12">
        <v>826863.4500000074</v>
      </c>
      <c r="L96" s="12">
        <v>819466.38000000734</v>
      </c>
      <c r="M96" s="7">
        <v>813675.91000000702</v>
      </c>
      <c r="N96" s="7">
        <v>821342.23000000708</v>
      </c>
      <c r="O96" s="31">
        <f t="shared" si="1"/>
        <v>9317415.4000000432</v>
      </c>
    </row>
    <row r="97" spans="1:15" x14ac:dyDescent="0.3">
      <c r="A97" s="2" t="s">
        <v>190</v>
      </c>
      <c r="B97" s="3" t="s">
        <v>191</v>
      </c>
      <c r="C97" s="7">
        <v>237915.01999999967</v>
      </c>
      <c r="D97" s="15">
        <v>229482.5799999997</v>
      </c>
      <c r="E97" s="15">
        <v>230253.51999999976</v>
      </c>
      <c r="F97" s="12">
        <v>202181.85999999984</v>
      </c>
      <c r="G97" s="7">
        <v>225420.62999999977</v>
      </c>
      <c r="H97" s="7">
        <v>223631.87999999977</v>
      </c>
      <c r="I97" s="12">
        <v>245231.58999999997</v>
      </c>
      <c r="J97" s="12">
        <v>239118.04999999993</v>
      </c>
      <c r="K97" s="12">
        <v>238955.15</v>
      </c>
      <c r="L97" s="12">
        <v>239852.25999999998</v>
      </c>
      <c r="M97" s="7">
        <v>235917.22999999998</v>
      </c>
      <c r="N97" s="7">
        <v>236225.06</v>
      </c>
      <c r="O97" s="31">
        <f t="shared" si="1"/>
        <v>2784184.8299999982</v>
      </c>
    </row>
    <row r="98" spans="1:15" x14ac:dyDescent="0.3">
      <c r="A98" s="2" t="s">
        <v>192</v>
      </c>
      <c r="B98" s="3" t="s">
        <v>193</v>
      </c>
      <c r="C98" s="7">
        <v>91519.699999999968</v>
      </c>
      <c r="D98" s="15">
        <v>88241.799999999974</v>
      </c>
      <c r="E98" s="15">
        <v>83992.03999999995</v>
      </c>
      <c r="F98" s="12">
        <v>86060.939999999944</v>
      </c>
      <c r="G98" s="7">
        <v>100835.97999999995</v>
      </c>
      <c r="H98" s="7">
        <v>90906.53999999995</v>
      </c>
      <c r="I98" s="12">
        <v>98534.179999999949</v>
      </c>
      <c r="J98" s="12">
        <v>98476.119999999952</v>
      </c>
      <c r="K98" s="12">
        <v>96299.079999999958</v>
      </c>
      <c r="L98" s="12">
        <v>97043.579999999958</v>
      </c>
      <c r="M98" s="7">
        <v>97043.579999999958</v>
      </c>
      <c r="N98" s="7">
        <v>96864.879999999961</v>
      </c>
      <c r="O98" s="31">
        <f t="shared" si="1"/>
        <v>1125818.4199999995</v>
      </c>
    </row>
    <row r="99" spans="1:15" x14ac:dyDescent="0.3">
      <c r="A99" s="2" t="s">
        <v>194</v>
      </c>
      <c r="B99" s="3" t="s">
        <v>195</v>
      </c>
      <c r="C99" s="7">
        <v>148386.86999999994</v>
      </c>
      <c r="D99" s="15">
        <v>148003.59999999995</v>
      </c>
      <c r="E99" s="15">
        <v>152247.89999999991</v>
      </c>
      <c r="F99" s="12">
        <v>156160.81999999989</v>
      </c>
      <c r="G99" s="7">
        <v>167353.7999999999</v>
      </c>
      <c r="H99" s="7">
        <v>154529.57999999984</v>
      </c>
      <c r="I99" s="12">
        <v>170440.19999999995</v>
      </c>
      <c r="J99" s="12">
        <v>169695.69999999995</v>
      </c>
      <c r="K99" s="12">
        <v>172289.00999999992</v>
      </c>
      <c r="L99" s="12">
        <v>171106.17999999993</v>
      </c>
      <c r="M99" s="7">
        <v>170417.33999999994</v>
      </c>
      <c r="N99" s="7">
        <v>169999.71999999994</v>
      </c>
      <c r="O99" s="31">
        <f t="shared" si="1"/>
        <v>1950630.7199999993</v>
      </c>
    </row>
    <row r="100" spans="1:15" x14ac:dyDescent="0.3">
      <c r="A100" s="2" t="s">
        <v>196</v>
      </c>
      <c r="B100" s="3" t="s">
        <v>197</v>
      </c>
      <c r="C100" s="7">
        <v>265038.52999999968</v>
      </c>
      <c r="D100" s="15">
        <v>264683.14999999962</v>
      </c>
      <c r="E100" s="15">
        <v>272453.06999999983</v>
      </c>
      <c r="F100" s="12">
        <v>262405.02999999974</v>
      </c>
      <c r="G100" s="7">
        <v>270347.17999999988</v>
      </c>
      <c r="H100" s="7">
        <v>268688.47999999981</v>
      </c>
      <c r="I100" s="12">
        <v>300115.75999999995</v>
      </c>
      <c r="J100" s="12">
        <v>298440.36000000004</v>
      </c>
      <c r="K100" s="12">
        <v>297299.66000000003</v>
      </c>
      <c r="L100" s="12">
        <v>298944.40000000002</v>
      </c>
      <c r="M100" s="7">
        <v>297130.05000000005</v>
      </c>
      <c r="N100" s="7">
        <v>294824.88</v>
      </c>
      <c r="O100" s="31">
        <f t="shared" si="1"/>
        <v>3390370.5499999989</v>
      </c>
    </row>
    <row r="101" spans="1:15" x14ac:dyDescent="0.3">
      <c r="A101" s="2" t="s">
        <v>198</v>
      </c>
      <c r="B101" s="3" t="s">
        <v>199</v>
      </c>
      <c r="C101" s="7">
        <v>217871.13999999981</v>
      </c>
      <c r="D101" s="15">
        <v>218443.87999999983</v>
      </c>
      <c r="E101" s="15">
        <v>209984.76999999979</v>
      </c>
      <c r="F101" s="12">
        <v>216020.59999999977</v>
      </c>
      <c r="G101" s="7">
        <v>214022.23999999976</v>
      </c>
      <c r="H101" s="7">
        <v>212711.18999999977</v>
      </c>
      <c r="I101" s="12">
        <v>233611.25999999995</v>
      </c>
      <c r="J101" s="12">
        <v>232076.38999999993</v>
      </c>
      <c r="K101" s="12">
        <v>228710.37999999995</v>
      </c>
      <c r="L101" s="12">
        <v>226020.19999999995</v>
      </c>
      <c r="M101" s="7">
        <v>230733.13999999998</v>
      </c>
      <c r="N101" s="7">
        <v>229025.09999999998</v>
      </c>
      <c r="O101" s="31">
        <f t="shared" si="1"/>
        <v>2669230.2899999986</v>
      </c>
    </row>
    <row r="102" spans="1:15" x14ac:dyDescent="0.3">
      <c r="A102" s="2" t="s">
        <v>200</v>
      </c>
      <c r="B102" s="3" t="s">
        <v>201</v>
      </c>
      <c r="C102" s="7">
        <v>352167.53000000125</v>
      </c>
      <c r="D102" s="15">
        <v>353867.22000000131</v>
      </c>
      <c r="E102" s="15">
        <v>329707.85000000097</v>
      </c>
      <c r="F102" s="12">
        <v>346613.0800000013</v>
      </c>
      <c r="G102" s="7">
        <v>350224.0400000012</v>
      </c>
      <c r="H102" s="7">
        <v>348162.98000000132</v>
      </c>
      <c r="I102" s="12">
        <v>386816.10000000044</v>
      </c>
      <c r="J102" s="12">
        <v>379997.0400000005</v>
      </c>
      <c r="K102" s="12">
        <v>384423.50000000041</v>
      </c>
      <c r="L102" s="12">
        <v>386248.78000000038</v>
      </c>
      <c r="M102" s="7">
        <v>381825.73000000045</v>
      </c>
      <c r="N102" s="7">
        <v>383023.96000000049</v>
      </c>
      <c r="O102" s="31">
        <f t="shared" si="1"/>
        <v>4383077.8100000098</v>
      </c>
    </row>
    <row r="103" spans="1:15" x14ac:dyDescent="0.3">
      <c r="A103" s="2" t="s">
        <v>202</v>
      </c>
      <c r="B103" s="3" t="s">
        <v>203</v>
      </c>
      <c r="C103" s="7">
        <v>128851.04000000001</v>
      </c>
      <c r="D103" s="15">
        <v>121913.59</v>
      </c>
      <c r="E103" s="15">
        <v>123367.15999999999</v>
      </c>
      <c r="F103" s="12">
        <v>126181.57999999999</v>
      </c>
      <c r="G103" s="7">
        <v>121686.88999999998</v>
      </c>
      <c r="H103" s="7">
        <v>122477.57999999999</v>
      </c>
      <c r="I103" s="12">
        <v>134315.51999999984</v>
      </c>
      <c r="J103" s="12">
        <v>133625.53999999983</v>
      </c>
      <c r="K103" s="12">
        <v>133904.61999999985</v>
      </c>
      <c r="L103" s="12">
        <v>133300.83999999982</v>
      </c>
      <c r="M103" s="7">
        <v>131531.49999999985</v>
      </c>
      <c r="N103" s="7">
        <v>131837.19999999987</v>
      </c>
      <c r="O103" s="31">
        <f t="shared" si="1"/>
        <v>1542993.0599999991</v>
      </c>
    </row>
    <row r="104" spans="1:15" x14ac:dyDescent="0.3">
      <c r="A104" s="2" t="s">
        <v>204</v>
      </c>
      <c r="B104" s="3" t="s">
        <v>205</v>
      </c>
      <c r="C104" s="7">
        <v>325155.23000000062</v>
      </c>
      <c r="D104" s="15">
        <v>320030.24000000057</v>
      </c>
      <c r="E104" s="15">
        <v>312361.43000000058</v>
      </c>
      <c r="F104" s="12">
        <v>328269.49000000092</v>
      </c>
      <c r="G104" s="7">
        <v>325960.47000000079</v>
      </c>
      <c r="H104" s="7">
        <v>324279.00000000076</v>
      </c>
      <c r="I104" s="12">
        <v>359879.34000000032</v>
      </c>
      <c r="J104" s="12">
        <v>362534.85000000038</v>
      </c>
      <c r="K104" s="12">
        <v>358019.21000000031</v>
      </c>
      <c r="L104" s="12">
        <v>360028.6800000004</v>
      </c>
      <c r="M104" s="7">
        <v>362666.94000000035</v>
      </c>
      <c r="N104" s="7">
        <v>362682.00000000035</v>
      </c>
      <c r="O104" s="31">
        <f t="shared" si="1"/>
        <v>4101866.8800000069</v>
      </c>
    </row>
    <row r="105" spans="1:15" x14ac:dyDescent="0.3">
      <c r="A105" s="2" t="s">
        <v>206</v>
      </c>
      <c r="B105" s="3" t="s">
        <v>207</v>
      </c>
      <c r="C105" s="7">
        <v>55946.799999999937</v>
      </c>
      <c r="D105" s="15">
        <v>56629.819999999934</v>
      </c>
      <c r="E105" s="15">
        <v>63445.959999999926</v>
      </c>
      <c r="F105" s="12">
        <v>61162.74999999992</v>
      </c>
      <c r="G105" s="7">
        <v>64451.199999999917</v>
      </c>
      <c r="H105" s="7">
        <v>63799.839999999916</v>
      </c>
      <c r="I105" s="12">
        <v>72906.239999999991</v>
      </c>
      <c r="J105" s="12">
        <v>71642.369999999981</v>
      </c>
      <c r="K105" s="12">
        <v>69693.389999999985</v>
      </c>
      <c r="L105" s="12">
        <v>70430.959999999992</v>
      </c>
      <c r="M105" s="7">
        <v>70430.959999999977</v>
      </c>
      <c r="N105" s="7">
        <v>70430.959999999977</v>
      </c>
      <c r="O105" s="31">
        <f t="shared" si="1"/>
        <v>790971.24999999942</v>
      </c>
    </row>
    <row r="106" spans="1:15" x14ac:dyDescent="0.3">
      <c r="A106" s="2" t="s">
        <v>208</v>
      </c>
      <c r="B106" s="3" t="s">
        <v>209</v>
      </c>
      <c r="C106" s="7">
        <v>83824.519999999917</v>
      </c>
      <c r="D106" s="15">
        <v>84347.169999999911</v>
      </c>
      <c r="E106" s="15">
        <v>86447.979999999938</v>
      </c>
      <c r="F106" s="12">
        <v>91765.499999999927</v>
      </c>
      <c r="G106" s="7">
        <v>91691.999999999927</v>
      </c>
      <c r="H106" s="7">
        <v>93623.119999999908</v>
      </c>
      <c r="I106" s="12">
        <v>106420.57999999991</v>
      </c>
      <c r="J106" s="12">
        <v>106581.28999999991</v>
      </c>
      <c r="K106" s="12">
        <v>104858.03999999991</v>
      </c>
      <c r="L106" s="12">
        <v>104054.05999999991</v>
      </c>
      <c r="M106" s="7">
        <v>105290.60999999991</v>
      </c>
      <c r="N106" s="7">
        <v>99505.459999999934</v>
      </c>
      <c r="O106" s="31">
        <f t="shared" si="1"/>
        <v>1158410.3299999991</v>
      </c>
    </row>
    <row r="107" spans="1:15" x14ac:dyDescent="0.3">
      <c r="A107" s="2" t="s">
        <v>210</v>
      </c>
      <c r="B107" s="3" t="s">
        <v>211</v>
      </c>
      <c r="C107" s="7">
        <v>962647.11999999441</v>
      </c>
      <c r="D107" s="15">
        <v>966055.08999999438</v>
      </c>
      <c r="E107" s="15">
        <v>946008.26999999525</v>
      </c>
      <c r="F107" s="12">
        <v>952682.70999999461</v>
      </c>
      <c r="G107" s="7">
        <v>962185.43999999436</v>
      </c>
      <c r="H107" s="7">
        <v>954731.69999999448</v>
      </c>
      <c r="I107" s="12">
        <v>1065107.150000012</v>
      </c>
      <c r="J107" s="12">
        <v>1054257.640000012</v>
      </c>
      <c r="K107" s="12">
        <v>1063513.9400000123</v>
      </c>
      <c r="L107" s="12">
        <v>1063615.2200000123</v>
      </c>
      <c r="M107" s="7">
        <v>1063071.6000000122</v>
      </c>
      <c r="N107" s="7">
        <v>1061759.7000000123</v>
      </c>
      <c r="O107" s="31">
        <f t="shared" si="1"/>
        <v>12115635.580000041</v>
      </c>
    </row>
    <row r="108" spans="1:15" x14ac:dyDescent="0.3">
      <c r="A108" s="2" t="s">
        <v>212</v>
      </c>
      <c r="B108" s="3" t="s">
        <v>213</v>
      </c>
      <c r="C108" s="7">
        <v>154824.09999999983</v>
      </c>
      <c r="D108" s="15">
        <v>154837.91999999981</v>
      </c>
      <c r="E108" s="15">
        <v>153458.05999999982</v>
      </c>
      <c r="F108" s="12">
        <v>156211.47999999984</v>
      </c>
      <c r="G108" s="7">
        <v>150644.3799999998</v>
      </c>
      <c r="H108" s="7">
        <v>154325.63999999981</v>
      </c>
      <c r="I108" s="12">
        <v>176947.33999999985</v>
      </c>
      <c r="J108" s="12">
        <v>178036.53999999983</v>
      </c>
      <c r="K108" s="12">
        <v>179318.85999999987</v>
      </c>
      <c r="L108" s="12">
        <v>181180.26999999984</v>
      </c>
      <c r="M108" s="7">
        <v>172463.49999999988</v>
      </c>
      <c r="N108" s="7">
        <v>184609.21999999986</v>
      </c>
      <c r="O108" s="31">
        <f t="shared" si="1"/>
        <v>1996857.3099999977</v>
      </c>
    </row>
    <row r="109" spans="1:15" x14ac:dyDescent="0.3">
      <c r="A109" s="2" t="s">
        <v>214</v>
      </c>
      <c r="B109" s="3" t="s">
        <v>215</v>
      </c>
      <c r="C109" s="7">
        <v>291132.46000000002</v>
      </c>
      <c r="D109" s="15">
        <v>292487.61</v>
      </c>
      <c r="E109" s="15">
        <v>281670.03999999998</v>
      </c>
      <c r="F109" s="12">
        <v>293228.64000000025</v>
      </c>
      <c r="G109" s="7">
        <v>293027.74000000028</v>
      </c>
      <c r="H109" s="7">
        <v>290083.23000000021</v>
      </c>
      <c r="I109" s="12">
        <v>324364.9800000001</v>
      </c>
      <c r="J109" s="12">
        <v>315816.5500000001</v>
      </c>
      <c r="K109" s="12">
        <v>317399.07</v>
      </c>
      <c r="L109" s="12">
        <v>317080.16000000009</v>
      </c>
      <c r="M109" s="7">
        <v>318398.38</v>
      </c>
      <c r="N109" s="7">
        <v>315093.03000000003</v>
      </c>
      <c r="O109" s="31">
        <f t="shared" si="1"/>
        <v>3649781.8900000015</v>
      </c>
    </row>
    <row r="110" spans="1:15" x14ac:dyDescent="0.3">
      <c r="A110" s="2" t="s">
        <v>216</v>
      </c>
      <c r="B110" s="3" t="s">
        <v>217</v>
      </c>
      <c r="C110" s="7">
        <v>427784.91000000283</v>
      </c>
      <c r="D110" s="15">
        <v>421520.00000000244</v>
      </c>
      <c r="E110" s="15">
        <v>439558.60000000295</v>
      </c>
      <c r="F110" s="12">
        <v>451074.28000000305</v>
      </c>
      <c r="G110" s="7">
        <v>445183.96000000316</v>
      </c>
      <c r="H110" s="7">
        <v>443412.23000000324</v>
      </c>
      <c r="I110" s="12">
        <v>494759.84000000078</v>
      </c>
      <c r="J110" s="12">
        <v>488487.60000000091</v>
      </c>
      <c r="K110" s="12">
        <v>498671.46000000107</v>
      </c>
      <c r="L110" s="12">
        <v>496129.02000000095</v>
      </c>
      <c r="M110" s="7">
        <v>495431.5300000009</v>
      </c>
      <c r="N110" s="7">
        <v>492635.21000000095</v>
      </c>
      <c r="O110" s="31">
        <f t="shared" si="1"/>
        <v>5594648.6400000229</v>
      </c>
    </row>
    <row r="111" spans="1:15" x14ac:dyDescent="0.3">
      <c r="A111" s="2" t="s">
        <v>218</v>
      </c>
      <c r="B111" s="3" t="s">
        <v>219</v>
      </c>
      <c r="C111" s="7">
        <v>159563.97999999986</v>
      </c>
      <c r="D111" s="15">
        <v>157311.47999999992</v>
      </c>
      <c r="E111" s="15">
        <v>158394.2399999999</v>
      </c>
      <c r="F111" s="12">
        <v>156787.6399999999</v>
      </c>
      <c r="G111" s="7">
        <v>155531.75999999992</v>
      </c>
      <c r="H111" s="7">
        <v>156649.14999999994</v>
      </c>
      <c r="I111" s="12">
        <v>173512.47999999989</v>
      </c>
      <c r="J111" s="12">
        <v>166683.37999999995</v>
      </c>
      <c r="K111" s="12">
        <v>169968.27999999991</v>
      </c>
      <c r="L111" s="12">
        <v>169212.69999999992</v>
      </c>
      <c r="M111" s="7">
        <v>169624.41999999993</v>
      </c>
      <c r="N111" s="7">
        <v>170600.81999999992</v>
      </c>
      <c r="O111" s="31">
        <f t="shared" si="1"/>
        <v>1963840.3299999989</v>
      </c>
    </row>
    <row r="112" spans="1:15" x14ac:dyDescent="0.3">
      <c r="A112" s="2" t="s">
        <v>220</v>
      </c>
      <c r="B112" s="3" t="s">
        <v>221</v>
      </c>
      <c r="C112" s="7">
        <v>227827.31999999954</v>
      </c>
      <c r="D112" s="15">
        <v>212693.39999999962</v>
      </c>
      <c r="E112" s="15">
        <v>222715.74999999956</v>
      </c>
      <c r="F112" s="12">
        <v>240022.4899999995</v>
      </c>
      <c r="G112" s="7">
        <v>234596.93999999948</v>
      </c>
      <c r="H112" s="7">
        <v>235838.99999999948</v>
      </c>
      <c r="I112" s="12">
        <v>255504.32999999987</v>
      </c>
      <c r="J112" s="12">
        <v>255799.10999999993</v>
      </c>
      <c r="K112" s="12">
        <v>252520.41999999993</v>
      </c>
      <c r="L112" s="12">
        <v>254216.9199999999</v>
      </c>
      <c r="M112" s="7">
        <v>257457.39999999991</v>
      </c>
      <c r="N112" s="7">
        <v>251893.89999999988</v>
      </c>
      <c r="O112" s="31">
        <f t="shared" si="1"/>
        <v>2901086.9799999967</v>
      </c>
    </row>
    <row r="113" spans="1:15" x14ac:dyDescent="0.3">
      <c r="A113" s="2" t="s">
        <v>222</v>
      </c>
      <c r="B113" s="3" t="s">
        <v>223</v>
      </c>
      <c r="C113" s="7">
        <v>191639.81999999969</v>
      </c>
      <c r="D113" s="15">
        <v>183350.92999999979</v>
      </c>
      <c r="E113" s="15">
        <v>193162.64999999973</v>
      </c>
      <c r="F113" s="12">
        <v>194428.23999999976</v>
      </c>
      <c r="G113" s="7">
        <v>195266.3999999997</v>
      </c>
      <c r="H113" s="7">
        <v>195532.29999999973</v>
      </c>
      <c r="I113" s="12">
        <v>216768.74000000005</v>
      </c>
      <c r="J113" s="12">
        <v>214971.26000000004</v>
      </c>
      <c r="K113" s="12">
        <v>213496.14</v>
      </c>
      <c r="L113" s="12">
        <v>213685.90000000002</v>
      </c>
      <c r="M113" s="7">
        <v>212552.53000000003</v>
      </c>
      <c r="N113" s="7">
        <v>212460.98</v>
      </c>
      <c r="O113" s="31">
        <f t="shared" si="1"/>
        <v>2437315.8899999983</v>
      </c>
    </row>
    <row r="114" spans="1:15" x14ac:dyDescent="0.3">
      <c r="A114" s="2" t="s">
        <v>224</v>
      </c>
      <c r="B114" s="3" t="s">
        <v>225</v>
      </c>
      <c r="C114" s="7">
        <v>617857.84000000253</v>
      </c>
      <c r="D114" s="15">
        <v>593289.83000000322</v>
      </c>
      <c r="E114" s="15">
        <v>601959.55000000296</v>
      </c>
      <c r="F114" s="12">
        <v>620321.3300000024</v>
      </c>
      <c r="G114" s="7">
        <v>618305.24000000244</v>
      </c>
      <c r="H114" s="7">
        <v>617842.01000000234</v>
      </c>
      <c r="I114" s="12">
        <v>683656.97000000486</v>
      </c>
      <c r="J114" s="12">
        <v>685955.96000000462</v>
      </c>
      <c r="K114" s="12">
        <v>679844.40000000468</v>
      </c>
      <c r="L114" s="12">
        <v>684548.09000000474</v>
      </c>
      <c r="M114" s="7">
        <v>687827.54000000481</v>
      </c>
      <c r="N114" s="7">
        <v>682257.12000000465</v>
      </c>
      <c r="O114" s="31">
        <f t="shared" si="1"/>
        <v>7773665.8800000437</v>
      </c>
    </row>
    <row r="115" spans="1:15" x14ac:dyDescent="0.3">
      <c r="A115" s="2" t="s">
        <v>226</v>
      </c>
      <c r="B115" s="3" t="s">
        <v>227</v>
      </c>
      <c r="C115" s="7">
        <v>278327.05999999988</v>
      </c>
      <c r="D115" s="15">
        <v>279290.87999999989</v>
      </c>
      <c r="E115" s="15">
        <v>274908.51999999979</v>
      </c>
      <c r="F115" s="12">
        <v>280729.1999999999</v>
      </c>
      <c r="G115" s="7">
        <v>278332.65999999986</v>
      </c>
      <c r="H115" s="7">
        <v>276058.07999999973</v>
      </c>
      <c r="I115" s="12">
        <v>307528.18000000011</v>
      </c>
      <c r="J115" s="12">
        <v>309515.29000000004</v>
      </c>
      <c r="K115" s="12">
        <v>310011.92</v>
      </c>
      <c r="L115" s="12">
        <v>301899.92000000004</v>
      </c>
      <c r="M115" s="7">
        <v>311038.45999999996</v>
      </c>
      <c r="N115" s="7">
        <v>310439.12</v>
      </c>
      <c r="O115" s="31">
        <f t="shared" si="1"/>
        <v>3518079.2899999991</v>
      </c>
    </row>
    <row r="116" spans="1:15" x14ac:dyDescent="0.3">
      <c r="A116" s="2" t="s">
        <v>228</v>
      </c>
      <c r="B116" s="3" t="s">
        <v>229</v>
      </c>
      <c r="C116" s="7">
        <v>137219.61999999994</v>
      </c>
      <c r="D116" s="15">
        <v>130812.70999999998</v>
      </c>
      <c r="E116" s="15">
        <v>138104.8599999999</v>
      </c>
      <c r="F116" s="12">
        <v>143047.04999999993</v>
      </c>
      <c r="G116" s="7">
        <v>137797.89999999991</v>
      </c>
      <c r="H116" s="7">
        <v>136845.37999999992</v>
      </c>
      <c r="I116" s="12">
        <v>159502.53999999989</v>
      </c>
      <c r="J116" s="12">
        <v>157023.31999999989</v>
      </c>
      <c r="K116" s="12">
        <v>157730.6999999999</v>
      </c>
      <c r="L116" s="12">
        <v>157474.61999999991</v>
      </c>
      <c r="M116" s="7">
        <v>156776.90999999992</v>
      </c>
      <c r="N116" s="7">
        <v>155248.9199999999</v>
      </c>
      <c r="O116" s="31">
        <f t="shared" si="1"/>
        <v>1767584.5299999991</v>
      </c>
    </row>
    <row r="117" spans="1:15" x14ac:dyDescent="0.3">
      <c r="A117" s="2" t="s">
        <v>230</v>
      </c>
      <c r="B117" s="3" t="s">
        <v>231</v>
      </c>
      <c r="C117" s="7">
        <v>349188.94000000117</v>
      </c>
      <c r="D117" s="15">
        <v>354739.72000000131</v>
      </c>
      <c r="E117" s="15">
        <v>341022.59000000102</v>
      </c>
      <c r="F117" s="12">
        <v>355517.39000000141</v>
      </c>
      <c r="G117" s="7">
        <v>353381.1300000014</v>
      </c>
      <c r="H117" s="7">
        <v>355975.51000000141</v>
      </c>
      <c r="I117" s="12">
        <v>394135.12000000069</v>
      </c>
      <c r="J117" s="12">
        <v>393588.88000000076</v>
      </c>
      <c r="K117" s="12">
        <v>391464.5200000006</v>
      </c>
      <c r="L117" s="12">
        <v>388326.23000000068</v>
      </c>
      <c r="M117" s="7">
        <v>383871.45000000065</v>
      </c>
      <c r="N117" s="7">
        <v>385936.36000000063</v>
      </c>
      <c r="O117" s="31">
        <f t="shared" si="1"/>
        <v>4447147.840000012</v>
      </c>
    </row>
    <row r="118" spans="1:15" x14ac:dyDescent="0.3">
      <c r="A118" s="2" t="s">
        <v>232</v>
      </c>
      <c r="B118" s="3" t="s">
        <v>233</v>
      </c>
      <c r="C118" s="7">
        <v>93893.639999999956</v>
      </c>
      <c r="D118" s="15">
        <v>99642.739999999976</v>
      </c>
      <c r="E118" s="15">
        <v>113324.28999999996</v>
      </c>
      <c r="F118" s="12">
        <v>107476.17999999996</v>
      </c>
      <c r="G118" s="7">
        <v>102980.77999999997</v>
      </c>
      <c r="H118" s="7">
        <v>100560.42999999998</v>
      </c>
      <c r="I118" s="12">
        <v>117236.3799999999</v>
      </c>
      <c r="J118" s="12">
        <v>112724.09999999992</v>
      </c>
      <c r="K118" s="12">
        <v>114732.51999999993</v>
      </c>
      <c r="L118" s="12">
        <v>117402.67999999991</v>
      </c>
      <c r="M118" s="7">
        <v>116594.57999999991</v>
      </c>
      <c r="N118" s="7">
        <v>115525.08999999991</v>
      </c>
      <c r="O118" s="31">
        <f t="shared" si="1"/>
        <v>1312093.409999999</v>
      </c>
    </row>
    <row r="119" spans="1:15" x14ac:dyDescent="0.3">
      <c r="A119" s="2" t="s">
        <v>234</v>
      </c>
      <c r="B119" s="3" t="s">
        <v>235</v>
      </c>
      <c r="C119" s="7">
        <v>251891.76999999961</v>
      </c>
      <c r="D119" s="15">
        <v>233553.80999999965</v>
      </c>
      <c r="E119" s="15">
        <v>235559.49999999968</v>
      </c>
      <c r="F119" s="12">
        <v>251128.31999999963</v>
      </c>
      <c r="G119" s="7">
        <v>252941.28999999963</v>
      </c>
      <c r="H119" s="7">
        <v>249872.13999999966</v>
      </c>
      <c r="I119" s="12">
        <v>275516.46999999997</v>
      </c>
      <c r="J119" s="12">
        <v>275389.53999999992</v>
      </c>
      <c r="K119" s="12">
        <v>275645.56999999989</v>
      </c>
      <c r="L119" s="12">
        <v>282291.72999999986</v>
      </c>
      <c r="M119" s="7">
        <v>277529.28999999992</v>
      </c>
      <c r="N119" s="7">
        <v>280453.16999999993</v>
      </c>
      <c r="O119" s="31">
        <f t="shared" si="1"/>
        <v>3141772.5999999973</v>
      </c>
    </row>
    <row r="120" spans="1:15" x14ac:dyDescent="0.3">
      <c r="A120" s="2" t="s">
        <v>236</v>
      </c>
      <c r="B120" s="3" t="s">
        <v>237</v>
      </c>
      <c r="C120" s="7">
        <v>161475.47999999998</v>
      </c>
      <c r="D120" s="15">
        <v>160169.29999999999</v>
      </c>
      <c r="E120" s="15">
        <v>154241.04999999996</v>
      </c>
      <c r="F120" s="12">
        <v>162767.62999999992</v>
      </c>
      <c r="G120" s="7">
        <v>159486.35999999996</v>
      </c>
      <c r="H120" s="7">
        <v>162210.75999999995</v>
      </c>
      <c r="I120" s="12">
        <v>178817.93999999989</v>
      </c>
      <c r="J120" s="12">
        <v>178684.51999999984</v>
      </c>
      <c r="K120" s="12">
        <v>176916.37999999986</v>
      </c>
      <c r="L120" s="12">
        <v>178323.81999999986</v>
      </c>
      <c r="M120" s="7">
        <v>168924.12999999983</v>
      </c>
      <c r="N120" s="7">
        <v>170968.23999999985</v>
      </c>
      <c r="O120" s="31">
        <f t="shared" si="1"/>
        <v>2012985.6099999989</v>
      </c>
    </row>
    <row r="121" spans="1:15" x14ac:dyDescent="0.3">
      <c r="A121" s="2" t="s">
        <v>238</v>
      </c>
      <c r="B121" s="3" t="s">
        <v>239</v>
      </c>
      <c r="C121" s="7">
        <v>117101.35999999993</v>
      </c>
      <c r="D121" s="15">
        <v>119342.01999999993</v>
      </c>
      <c r="E121" s="15">
        <v>119043.97999999992</v>
      </c>
      <c r="F121" s="12">
        <v>116101.17999999991</v>
      </c>
      <c r="G121" s="7">
        <v>120702.09999999989</v>
      </c>
      <c r="H121" s="7">
        <v>118276.61999999988</v>
      </c>
      <c r="I121" s="12">
        <v>130188.41999999985</v>
      </c>
      <c r="J121" s="12">
        <v>130735.91999999985</v>
      </c>
      <c r="K121" s="12">
        <v>132756.31999999983</v>
      </c>
      <c r="L121" s="12">
        <v>132756.31999999983</v>
      </c>
      <c r="M121" s="7">
        <v>132756.31999999983</v>
      </c>
      <c r="N121" s="7">
        <v>132756.31999999983</v>
      </c>
      <c r="O121" s="31">
        <f t="shared" si="1"/>
        <v>1502516.8799999985</v>
      </c>
    </row>
    <row r="122" spans="1:15" x14ac:dyDescent="0.3">
      <c r="A122" s="2" t="s">
        <v>240</v>
      </c>
      <c r="B122" s="3" t="s">
        <v>241</v>
      </c>
      <c r="C122" s="7">
        <v>233069.47999999954</v>
      </c>
      <c r="D122" s="15">
        <v>231917.82999999955</v>
      </c>
      <c r="E122" s="15">
        <v>239062.7399999995</v>
      </c>
      <c r="F122" s="12">
        <v>238736.97999999954</v>
      </c>
      <c r="G122" s="7">
        <v>237424.25999999951</v>
      </c>
      <c r="H122" s="7">
        <v>234253.75999999954</v>
      </c>
      <c r="I122" s="12">
        <v>262796.8000000001</v>
      </c>
      <c r="J122" s="12">
        <v>259937.28000000006</v>
      </c>
      <c r="K122" s="12">
        <v>263687.52</v>
      </c>
      <c r="L122" s="12">
        <v>261523.77000000005</v>
      </c>
      <c r="M122" s="7">
        <v>261844.40000000005</v>
      </c>
      <c r="N122" s="7">
        <v>262128.32000000004</v>
      </c>
      <c r="O122" s="31">
        <f t="shared" si="1"/>
        <v>2986383.1399999973</v>
      </c>
    </row>
    <row r="123" spans="1:15" x14ac:dyDescent="0.3">
      <c r="A123" s="2" t="s">
        <v>242</v>
      </c>
      <c r="B123" s="3" t="s">
        <v>243</v>
      </c>
      <c r="C123" s="7">
        <v>366510.10000000126</v>
      </c>
      <c r="D123" s="15">
        <v>365077.65000000119</v>
      </c>
      <c r="E123" s="15">
        <v>354817.84000000084</v>
      </c>
      <c r="F123" s="12">
        <v>356939.09000000131</v>
      </c>
      <c r="G123" s="7">
        <v>353359.84000000102</v>
      </c>
      <c r="H123" s="7">
        <v>354902.73000000103</v>
      </c>
      <c r="I123" s="12">
        <v>396370.7400000004</v>
      </c>
      <c r="J123" s="12">
        <v>394672.38000000035</v>
      </c>
      <c r="K123" s="12">
        <v>394144.79000000039</v>
      </c>
      <c r="L123" s="12">
        <v>395163.26000000042</v>
      </c>
      <c r="M123" s="7">
        <v>397860.82000000047</v>
      </c>
      <c r="N123" s="7">
        <v>397802.84000000049</v>
      </c>
      <c r="O123" s="31">
        <f t="shared" si="1"/>
        <v>4527622.0800000085</v>
      </c>
    </row>
    <row r="124" spans="1:15" x14ac:dyDescent="0.3">
      <c r="A124" s="2" t="s">
        <v>244</v>
      </c>
      <c r="B124" s="3" t="s">
        <v>245</v>
      </c>
      <c r="C124" s="7">
        <v>201049.83999999973</v>
      </c>
      <c r="D124" s="15">
        <v>193482.48999999976</v>
      </c>
      <c r="E124" s="15">
        <v>193956.70999999982</v>
      </c>
      <c r="F124" s="12">
        <v>199377.4099999998</v>
      </c>
      <c r="G124" s="7">
        <v>200999.85999999978</v>
      </c>
      <c r="H124" s="7">
        <v>196488.43999999983</v>
      </c>
      <c r="I124" s="12">
        <v>216431.84999999989</v>
      </c>
      <c r="J124" s="12">
        <v>215015.76999999993</v>
      </c>
      <c r="K124" s="12">
        <v>212391.46999999991</v>
      </c>
      <c r="L124" s="12">
        <v>212173.39999999991</v>
      </c>
      <c r="M124" s="7">
        <v>210837.31999999989</v>
      </c>
      <c r="N124" s="7">
        <v>210477.55999999988</v>
      </c>
      <c r="O124" s="31">
        <f t="shared" si="1"/>
        <v>2462682.1199999982</v>
      </c>
    </row>
    <row r="125" spans="1:15" x14ac:dyDescent="0.3">
      <c r="A125" s="2" t="s">
        <v>246</v>
      </c>
      <c r="B125" s="3" t="s">
        <v>247</v>
      </c>
      <c r="C125" s="7">
        <v>449209.68000000349</v>
      </c>
      <c r="D125" s="15">
        <v>442775.75000000332</v>
      </c>
      <c r="E125" s="15">
        <v>460793.61000000371</v>
      </c>
      <c r="F125" s="12">
        <v>463362.18000000378</v>
      </c>
      <c r="G125" s="7">
        <v>459527.19000000384</v>
      </c>
      <c r="H125" s="7">
        <v>459091.16000000382</v>
      </c>
      <c r="I125" s="12">
        <v>508943.84000000067</v>
      </c>
      <c r="J125" s="12">
        <v>510321.27000000072</v>
      </c>
      <c r="K125" s="12">
        <v>508396.68000000075</v>
      </c>
      <c r="L125" s="12">
        <v>507434.48000000074</v>
      </c>
      <c r="M125" s="7">
        <v>510076.16000000073</v>
      </c>
      <c r="N125" s="7">
        <v>508093.14000000071</v>
      </c>
      <c r="O125" s="31">
        <f t="shared" si="1"/>
        <v>5788025.1400000257</v>
      </c>
    </row>
    <row r="126" spans="1:15" x14ac:dyDescent="0.3">
      <c r="A126" s="2" t="s">
        <v>248</v>
      </c>
      <c r="B126" s="3" t="s">
        <v>249</v>
      </c>
      <c r="C126" s="7">
        <v>229037.41999999952</v>
      </c>
      <c r="D126" s="15">
        <v>233975.30999999956</v>
      </c>
      <c r="E126" s="15">
        <v>236211.43999999948</v>
      </c>
      <c r="F126" s="12">
        <v>242648.21999999948</v>
      </c>
      <c r="G126" s="7">
        <v>242996.63999999949</v>
      </c>
      <c r="H126" s="7">
        <v>242299.79999999949</v>
      </c>
      <c r="I126" s="12">
        <v>266105.92000000016</v>
      </c>
      <c r="J126" s="12">
        <v>266861.22000000015</v>
      </c>
      <c r="K126" s="12">
        <v>266329.15000000014</v>
      </c>
      <c r="L126" s="12">
        <v>264097.04000000015</v>
      </c>
      <c r="M126" s="7">
        <v>266353.04000000015</v>
      </c>
      <c r="N126" s="7">
        <v>264888.96000000014</v>
      </c>
      <c r="O126" s="31">
        <f t="shared" si="1"/>
        <v>3021804.1599999974</v>
      </c>
    </row>
    <row r="127" spans="1:15" x14ac:dyDescent="0.3">
      <c r="A127" s="2" t="s">
        <v>250</v>
      </c>
      <c r="B127" s="3" t="s">
        <v>251</v>
      </c>
      <c r="C127" s="7">
        <v>362855.33000000112</v>
      </c>
      <c r="D127" s="15">
        <v>339436.85000000068</v>
      </c>
      <c r="E127" s="15">
        <v>351321.97000000079</v>
      </c>
      <c r="F127" s="12">
        <v>372494.55000000139</v>
      </c>
      <c r="G127" s="7">
        <v>369524.3300000013</v>
      </c>
      <c r="H127" s="7">
        <v>369114.66000000131</v>
      </c>
      <c r="I127" s="12">
        <v>412285.41000000021</v>
      </c>
      <c r="J127" s="12">
        <v>410204.16000000015</v>
      </c>
      <c r="K127" s="12">
        <v>419315.31000000023</v>
      </c>
      <c r="L127" s="12">
        <v>419494.70000000024</v>
      </c>
      <c r="M127" s="7">
        <v>418099.96000000025</v>
      </c>
      <c r="N127" s="7">
        <v>418897.68000000023</v>
      </c>
      <c r="O127" s="31">
        <f t="shared" si="1"/>
        <v>4663044.9100000085</v>
      </c>
    </row>
    <row r="128" spans="1:15" x14ac:dyDescent="0.3">
      <c r="A128" s="2" t="s">
        <v>252</v>
      </c>
      <c r="B128" s="3" t="s">
        <v>253</v>
      </c>
      <c r="C128" s="7">
        <v>178637.83999999982</v>
      </c>
      <c r="D128" s="15">
        <v>157987.21999999986</v>
      </c>
      <c r="E128" s="15">
        <v>163258.24999999988</v>
      </c>
      <c r="F128" s="12">
        <v>176617.25999999975</v>
      </c>
      <c r="G128" s="7">
        <v>178333.77999999977</v>
      </c>
      <c r="H128" s="7">
        <v>177934.17999999976</v>
      </c>
      <c r="I128" s="12">
        <v>194131.55999999988</v>
      </c>
      <c r="J128" s="12">
        <v>194426.34999999989</v>
      </c>
      <c r="K128" s="12">
        <v>195531.58999999994</v>
      </c>
      <c r="L128" s="12">
        <v>193660.8599999999</v>
      </c>
      <c r="M128" s="7">
        <v>192151.0799999999</v>
      </c>
      <c r="N128" s="7">
        <v>189116.5799999999</v>
      </c>
      <c r="O128" s="31">
        <f t="shared" si="1"/>
        <v>2191786.549999998</v>
      </c>
    </row>
    <row r="129" spans="1:15" x14ac:dyDescent="0.3">
      <c r="A129" s="2" t="s">
        <v>254</v>
      </c>
      <c r="B129" s="3" t="s">
        <v>255</v>
      </c>
      <c r="C129" s="7">
        <v>84568.339999999967</v>
      </c>
      <c r="D129" s="15">
        <v>84959.299999999974</v>
      </c>
      <c r="E129" s="15">
        <v>77089.92999999992</v>
      </c>
      <c r="F129" s="12">
        <v>86424.27999999997</v>
      </c>
      <c r="G129" s="7">
        <v>88568.339999999982</v>
      </c>
      <c r="H129" s="7">
        <v>86889.179999999964</v>
      </c>
      <c r="I129" s="12">
        <v>94088.899999999951</v>
      </c>
      <c r="J129" s="12">
        <v>93257.419999999955</v>
      </c>
      <c r="K129" s="12">
        <v>94001.919999999955</v>
      </c>
      <c r="L129" s="12">
        <v>92104.199999999968</v>
      </c>
      <c r="M129" s="7">
        <v>91631.979999999967</v>
      </c>
      <c r="N129" s="7">
        <v>90045.88999999997</v>
      </c>
      <c r="O129" s="31">
        <f t="shared" si="1"/>
        <v>1063629.6799999995</v>
      </c>
    </row>
    <row r="130" spans="1:15" x14ac:dyDescent="0.3">
      <c r="A130" s="2" t="s">
        <v>256</v>
      </c>
      <c r="B130" s="3" t="s">
        <v>257</v>
      </c>
      <c r="C130" s="7">
        <v>347671.36000000121</v>
      </c>
      <c r="D130" s="15">
        <v>339673.46000000107</v>
      </c>
      <c r="E130" s="15">
        <v>342410.37000000116</v>
      </c>
      <c r="F130" s="12">
        <v>355864.8000000015</v>
      </c>
      <c r="G130" s="7">
        <v>363742.00000000169</v>
      </c>
      <c r="H130" s="7">
        <v>357869.92000000161</v>
      </c>
      <c r="I130" s="12">
        <v>396655.76000000024</v>
      </c>
      <c r="J130" s="12">
        <v>393547.1700000001</v>
      </c>
      <c r="K130" s="12">
        <v>392294.92000000016</v>
      </c>
      <c r="L130" s="12">
        <v>390574.88</v>
      </c>
      <c r="M130" s="7">
        <v>387979.96</v>
      </c>
      <c r="N130" s="7">
        <v>391905.07</v>
      </c>
      <c r="O130" s="31">
        <f t="shared" si="1"/>
        <v>4460189.6700000083</v>
      </c>
    </row>
    <row r="131" spans="1:15" x14ac:dyDescent="0.3">
      <c r="A131" s="2" t="s">
        <v>258</v>
      </c>
      <c r="B131" s="3" t="s">
        <v>259</v>
      </c>
      <c r="C131" s="7">
        <v>1025379.0599999953</v>
      </c>
      <c r="D131" s="15">
        <v>966281.50999999605</v>
      </c>
      <c r="E131" s="15">
        <v>957231.1899999961</v>
      </c>
      <c r="F131" s="12">
        <v>1006567.6799999953</v>
      </c>
      <c r="G131" s="7">
        <v>1011247.4899999963</v>
      </c>
      <c r="H131" s="7">
        <v>1005880.0199999959</v>
      </c>
      <c r="I131" s="12">
        <v>1130662.2100000114</v>
      </c>
      <c r="J131" s="12">
        <v>1113526.4900000114</v>
      </c>
      <c r="K131" s="12">
        <v>1123816.2400000112</v>
      </c>
      <c r="L131" s="12">
        <v>1122679.8800000111</v>
      </c>
      <c r="M131" s="7">
        <v>1116915.1800000113</v>
      </c>
      <c r="N131" s="7">
        <v>1115781.4900000109</v>
      </c>
      <c r="O131" s="31">
        <f t="shared" si="1"/>
        <v>12695968.44000004</v>
      </c>
    </row>
    <row r="132" spans="1:15" x14ac:dyDescent="0.3">
      <c r="A132" s="2" t="s">
        <v>260</v>
      </c>
      <c r="B132" s="3" t="s">
        <v>261</v>
      </c>
      <c r="C132" s="7">
        <v>152343.49999999991</v>
      </c>
      <c r="D132" s="15">
        <v>153480.40999999992</v>
      </c>
      <c r="E132" s="15">
        <v>136058.90000000002</v>
      </c>
      <c r="F132" s="12">
        <v>154500.43999999994</v>
      </c>
      <c r="G132" s="7">
        <v>159623.35999999984</v>
      </c>
      <c r="H132" s="7">
        <v>151243.7999999999</v>
      </c>
      <c r="I132" s="12">
        <v>168105.17999999996</v>
      </c>
      <c r="J132" s="12">
        <v>161646.01999999999</v>
      </c>
      <c r="K132" s="12">
        <v>159081.11999999997</v>
      </c>
      <c r="L132" s="12">
        <v>165413.16</v>
      </c>
      <c r="M132" s="7">
        <v>161914.81999999995</v>
      </c>
      <c r="N132" s="7">
        <v>161675.05999999997</v>
      </c>
      <c r="O132" s="31">
        <f t="shared" ref="O132:O180" si="2">SUM(C132:N132)</f>
        <v>1885085.7699999996</v>
      </c>
    </row>
    <row r="133" spans="1:15" x14ac:dyDescent="0.3">
      <c r="A133" s="2" t="s">
        <v>262</v>
      </c>
      <c r="B133" s="3" t="s">
        <v>263</v>
      </c>
      <c r="C133" s="7">
        <v>535364.09000000462</v>
      </c>
      <c r="D133" s="15">
        <v>525264.70000000484</v>
      </c>
      <c r="E133" s="15">
        <v>550371.2200000037</v>
      </c>
      <c r="F133" s="12">
        <v>548048.92000000412</v>
      </c>
      <c r="G133" s="7">
        <v>549752.21000000404</v>
      </c>
      <c r="H133" s="7">
        <v>550956.14000000386</v>
      </c>
      <c r="I133" s="12">
        <v>614721.7600000028</v>
      </c>
      <c r="J133" s="12">
        <v>606956.84000000264</v>
      </c>
      <c r="K133" s="12">
        <v>611017.09000000276</v>
      </c>
      <c r="L133" s="12">
        <v>609412.82000000274</v>
      </c>
      <c r="M133" s="7">
        <v>609989.1300000028</v>
      </c>
      <c r="N133" s="7">
        <v>602985.17000000272</v>
      </c>
      <c r="O133" s="31">
        <f t="shared" si="2"/>
        <v>6914840.0900000418</v>
      </c>
    </row>
    <row r="134" spans="1:15" x14ac:dyDescent="0.3">
      <c r="A134" s="2" t="s">
        <v>264</v>
      </c>
      <c r="B134" s="3" t="s">
        <v>265</v>
      </c>
      <c r="C134" s="7">
        <v>73794.219999999958</v>
      </c>
      <c r="D134" s="15">
        <v>76359.779999999955</v>
      </c>
      <c r="E134" s="15">
        <v>73535.599999999948</v>
      </c>
      <c r="F134" s="12">
        <v>73591.599999999933</v>
      </c>
      <c r="G134" s="7">
        <v>82524.099999999933</v>
      </c>
      <c r="H134" s="7">
        <v>77588.159999999945</v>
      </c>
      <c r="I134" s="12">
        <v>88845.419999999955</v>
      </c>
      <c r="J134" s="12">
        <v>85624.259999999951</v>
      </c>
      <c r="K134" s="12">
        <v>87140.639999999941</v>
      </c>
      <c r="L134" s="12">
        <v>86613.159999999945</v>
      </c>
      <c r="M134" s="7">
        <v>85821.719999999958</v>
      </c>
      <c r="N134" s="7">
        <v>86976.999999999956</v>
      </c>
      <c r="O134" s="31">
        <f t="shared" si="2"/>
        <v>978415.65999999922</v>
      </c>
    </row>
    <row r="135" spans="1:15" x14ac:dyDescent="0.3">
      <c r="A135" s="2" t="s">
        <v>266</v>
      </c>
      <c r="B135" s="3" t="s">
        <v>267</v>
      </c>
      <c r="C135" s="7">
        <v>304460.46000000014</v>
      </c>
      <c r="D135" s="15">
        <v>306143.15999999997</v>
      </c>
      <c r="E135" s="15">
        <v>291405.47999999986</v>
      </c>
      <c r="F135" s="12">
        <v>311621.14000000025</v>
      </c>
      <c r="G135" s="7">
        <v>313772.38000000035</v>
      </c>
      <c r="H135" s="7">
        <v>314768.77000000043</v>
      </c>
      <c r="I135" s="12">
        <v>349158.60000000021</v>
      </c>
      <c r="J135" s="12">
        <v>343029.12000000011</v>
      </c>
      <c r="K135" s="12">
        <v>343774.40000000014</v>
      </c>
      <c r="L135" s="12">
        <v>344810.30000000016</v>
      </c>
      <c r="M135" s="7">
        <v>347027.92000000016</v>
      </c>
      <c r="N135" s="7">
        <v>345960.3400000002</v>
      </c>
      <c r="O135" s="31">
        <f t="shared" si="2"/>
        <v>3915932.0700000026</v>
      </c>
    </row>
    <row r="136" spans="1:15" x14ac:dyDescent="0.3">
      <c r="A136" s="2" t="s">
        <v>268</v>
      </c>
      <c r="B136" s="3" t="s">
        <v>269</v>
      </c>
      <c r="C136" s="7">
        <v>73673.51999999996</v>
      </c>
      <c r="D136" s="15">
        <v>75160.559999999954</v>
      </c>
      <c r="E136" s="15">
        <v>74312.719999999958</v>
      </c>
      <c r="F136" s="12">
        <v>77721.599999999962</v>
      </c>
      <c r="G136" s="7">
        <v>74902.479999999952</v>
      </c>
      <c r="H136" s="7">
        <v>74902.479999999952</v>
      </c>
      <c r="I136" s="12">
        <v>86953.559999999954</v>
      </c>
      <c r="J136" s="12">
        <v>81180.199999999953</v>
      </c>
      <c r="K136" s="12">
        <v>84490.489999999932</v>
      </c>
      <c r="L136" s="12">
        <v>79688.549999999945</v>
      </c>
      <c r="M136" s="7">
        <v>79766.359999999928</v>
      </c>
      <c r="N136" s="7">
        <v>79536.939999999944</v>
      </c>
      <c r="O136" s="31">
        <f t="shared" si="2"/>
        <v>942289.4599999995</v>
      </c>
    </row>
    <row r="137" spans="1:15" x14ac:dyDescent="0.3">
      <c r="A137" s="2" t="s">
        <v>270</v>
      </c>
      <c r="B137" s="3" t="s">
        <v>271</v>
      </c>
      <c r="C137" s="7">
        <v>83841.779999999926</v>
      </c>
      <c r="D137" s="15">
        <v>61577.539999999921</v>
      </c>
      <c r="E137" s="15">
        <v>68928.349999999919</v>
      </c>
      <c r="F137" s="12">
        <v>73672.649999999907</v>
      </c>
      <c r="G137" s="7">
        <v>76991.479999999938</v>
      </c>
      <c r="H137" s="7">
        <v>74721.159999999916</v>
      </c>
      <c r="I137" s="12">
        <v>85906.529999999941</v>
      </c>
      <c r="J137" s="12">
        <v>87792.359999999942</v>
      </c>
      <c r="K137" s="12">
        <v>87988.119999999923</v>
      </c>
      <c r="L137" s="12">
        <v>85623.249999999942</v>
      </c>
      <c r="M137" s="7">
        <v>87195.259999999937</v>
      </c>
      <c r="N137" s="7">
        <v>86551.279999999941</v>
      </c>
      <c r="O137" s="31">
        <f t="shared" si="2"/>
        <v>960789.75999999908</v>
      </c>
    </row>
    <row r="138" spans="1:15" x14ac:dyDescent="0.3">
      <c r="A138" s="2" t="s">
        <v>272</v>
      </c>
      <c r="B138" s="3" t="s">
        <v>273</v>
      </c>
      <c r="C138" s="7">
        <v>202417.64999999959</v>
      </c>
      <c r="D138" s="15">
        <v>190413.44999999966</v>
      </c>
      <c r="E138" s="15">
        <v>201441.14999999964</v>
      </c>
      <c r="F138" s="12">
        <v>205467.5099999996</v>
      </c>
      <c r="G138" s="7">
        <v>203108.83999999959</v>
      </c>
      <c r="H138" s="7">
        <v>205130.01999999958</v>
      </c>
      <c r="I138" s="12">
        <v>228261.85999999984</v>
      </c>
      <c r="J138" s="12">
        <v>229886.11999999985</v>
      </c>
      <c r="K138" s="12">
        <v>227118.11999999982</v>
      </c>
      <c r="L138" s="12">
        <v>229723.85999999981</v>
      </c>
      <c r="M138" s="7">
        <v>226508.1599999998</v>
      </c>
      <c r="N138" s="7">
        <v>225001.13999999981</v>
      </c>
      <c r="O138" s="31">
        <f t="shared" si="2"/>
        <v>2574477.8799999966</v>
      </c>
    </row>
    <row r="139" spans="1:15" x14ac:dyDescent="0.3">
      <c r="A139" s="2" t="s">
        <v>274</v>
      </c>
      <c r="B139" s="3" t="s">
        <v>275</v>
      </c>
      <c r="C139" s="7">
        <v>314657.94000000047</v>
      </c>
      <c r="D139" s="15">
        <v>305838.63000000035</v>
      </c>
      <c r="E139" s="15">
        <v>308373.41000000027</v>
      </c>
      <c r="F139" s="12">
        <v>312914.52000000031</v>
      </c>
      <c r="G139" s="7">
        <v>311477.8800000003</v>
      </c>
      <c r="H139" s="7">
        <v>309676.98000000027</v>
      </c>
      <c r="I139" s="12">
        <v>346744.33999999973</v>
      </c>
      <c r="J139" s="12">
        <v>347335.81999999966</v>
      </c>
      <c r="K139" s="12">
        <v>345178.05999999965</v>
      </c>
      <c r="L139" s="12">
        <v>344225.21999999962</v>
      </c>
      <c r="M139" s="7">
        <v>343610.84999999963</v>
      </c>
      <c r="N139" s="7">
        <v>344158.55999999971</v>
      </c>
      <c r="O139" s="31">
        <f t="shared" si="2"/>
        <v>3934192.21</v>
      </c>
    </row>
    <row r="140" spans="1:15" x14ac:dyDescent="0.3">
      <c r="A140" s="2" t="s">
        <v>276</v>
      </c>
      <c r="B140" s="3" t="s">
        <v>277</v>
      </c>
      <c r="C140" s="7">
        <v>739316.87999999942</v>
      </c>
      <c r="D140" s="15">
        <v>730851.87999999966</v>
      </c>
      <c r="E140" s="15">
        <v>702444.64000000025</v>
      </c>
      <c r="F140" s="12">
        <v>713707.03000000026</v>
      </c>
      <c r="G140" s="7">
        <v>729910.69999999984</v>
      </c>
      <c r="H140" s="7">
        <v>729337.76000000013</v>
      </c>
      <c r="I140" s="12">
        <v>790147.69000000739</v>
      </c>
      <c r="J140" s="12">
        <v>771686.74000000698</v>
      </c>
      <c r="K140" s="12">
        <v>775547.68000000715</v>
      </c>
      <c r="L140" s="12">
        <v>779530.3400000073</v>
      </c>
      <c r="M140" s="7">
        <v>780138.50000000722</v>
      </c>
      <c r="N140" s="7">
        <v>776330.25000000722</v>
      </c>
      <c r="O140" s="31">
        <f t="shared" si="2"/>
        <v>9018950.0900000427</v>
      </c>
    </row>
    <row r="141" spans="1:15" x14ac:dyDescent="0.3">
      <c r="A141" s="2" t="s">
        <v>278</v>
      </c>
      <c r="B141" s="3" t="s">
        <v>279</v>
      </c>
      <c r="C141" s="7">
        <v>100986.22000000002</v>
      </c>
      <c r="D141" s="15">
        <v>103242.68000000001</v>
      </c>
      <c r="E141" s="15">
        <v>102387.46</v>
      </c>
      <c r="F141" s="12">
        <v>100656.92000000003</v>
      </c>
      <c r="G141" s="7">
        <v>101873.94000000003</v>
      </c>
      <c r="H141" s="7">
        <v>100616.36000000003</v>
      </c>
      <c r="I141" s="12">
        <v>109375.6599999999</v>
      </c>
      <c r="J141" s="12">
        <v>111865.2799999999</v>
      </c>
      <c r="K141" s="12">
        <v>109619.0799999999</v>
      </c>
      <c r="L141" s="12">
        <v>109109.7399999999</v>
      </c>
      <c r="M141" s="7">
        <v>109997.9599999999</v>
      </c>
      <c r="N141" s="7">
        <v>109997.9599999999</v>
      </c>
      <c r="O141" s="31">
        <f t="shared" si="2"/>
        <v>1269729.2599999998</v>
      </c>
    </row>
    <row r="142" spans="1:15" x14ac:dyDescent="0.3">
      <c r="A142" s="2" t="s">
        <v>280</v>
      </c>
      <c r="B142" s="3" t="s">
        <v>281</v>
      </c>
      <c r="C142" s="7">
        <v>51181.91999999994</v>
      </c>
      <c r="D142" s="15">
        <v>49828.239999999947</v>
      </c>
      <c r="E142" s="15">
        <v>52059.429999999942</v>
      </c>
      <c r="F142" s="12">
        <v>62861.929999999935</v>
      </c>
      <c r="G142" s="7">
        <v>54837.219999999936</v>
      </c>
      <c r="H142" s="7">
        <v>54410.289999999935</v>
      </c>
      <c r="I142" s="12">
        <v>59709.419999999984</v>
      </c>
      <c r="J142" s="12">
        <v>59762.799999999988</v>
      </c>
      <c r="K142" s="12">
        <v>57538.599999999977</v>
      </c>
      <c r="L142" s="12">
        <v>57572.239999999976</v>
      </c>
      <c r="M142" s="7">
        <v>59285.959999999985</v>
      </c>
      <c r="N142" s="7">
        <v>58537.459999999985</v>
      </c>
      <c r="O142" s="31">
        <f t="shared" si="2"/>
        <v>677585.50999999943</v>
      </c>
    </row>
    <row r="143" spans="1:15" x14ac:dyDescent="0.3">
      <c r="A143" s="2" t="s">
        <v>282</v>
      </c>
      <c r="B143" s="3" t="s">
        <v>283</v>
      </c>
      <c r="C143" s="7">
        <v>203779.23999999961</v>
      </c>
      <c r="D143" s="15">
        <v>184610.35999999981</v>
      </c>
      <c r="E143" s="15">
        <v>197939.98999999967</v>
      </c>
      <c r="F143" s="12">
        <v>192168.3999999997</v>
      </c>
      <c r="G143" s="7">
        <v>195749.41999999966</v>
      </c>
      <c r="H143" s="7">
        <v>189292.1199999997</v>
      </c>
      <c r="I143" s="12">
        <v>222818.94000000006</v>
      </c>
      <c r="J143" s="12">
        <v>212810.02000000002</v>
      </c>
      <c r="K143" s="12">
        <v>218470</v>
      </c>
      <c r="L143" s="12">
        <v>211452.05000000002</v>
      </c>
      <c r="M143" s="7">
        <v>207665.43000000002</v>
      </c>
      <c r="N143" s="7">
        <v>197200.50999999998</v>
      </c>
      <c r="O143" s="31">
        <f t="shared" si="2"/>
        <v>2433956.4799999981</v>
      </c>
    </row>
    <row r="144" spans="1:15" x14ac:dyDescent="0.3">
      <c r="A144" s="2" t="s">
        <v>284</v>
      </c>
      <c r="B144" s="3" t="s">
        <v>285</v>
      </c>
      <c r="C144" s="7">
        <v>778130.21999999823</v>
      </c>
      <c r="D144" s="15">
        <v>774574.93999999831</v>
      </c>
      <c r="E144" s="15">
        <v>747490.39999999921</v>
      </c>
      <c r="F144" s="12">
        <v>764133.90999999864</v>
      </c>
      <c r="G144" s="7">
        <v>764654.59999999893</v>
      </c>
      <c r="H144" s="7">
        <v>760857.69999999902</v>
      </c>
      <c r="I144" s="12">
        <v>846734.66000000795</v>
      </c>
      <c r="J144" s="12">
        <v>836609.0000000078</v>
      </c>
      <c r="K144" s="12">
        <v>840921.40000000782</v>
      </c>
      <c r="L144" s="12">
        <v>842825.58000000799</v>
      </c>
      <c r="M144" s="7">
        <v>844436.74000000791</v>
      </c>
      <c r="N144" s="7">
        <v>846137.710000008</v>
      </c>
      <c r="O144" s="31">
        <f t="shared" si="2"/>
        <v>9647506.8600000404</v>
      </c>
    </row>
    <row r="145" spans="1:15" x14ac:dyDescent="0.3">
      <c r="A145" s="2" t="s">
        <v>286</v>
      </c>
      <c r="B145" s="3" t="s">
        <v>287</v>
      </c>
      <c r="C145" s="7">
        <v>85889.119999999937</v>
      </c>
      <c r="D145" s="15">
        <v>85881.259999999951</v>
      </c>
      <c r="E145" s="15">
        <v>86846.979999999967</v>
      </c>
      <c r="F145" s="12">
        <v>88679.719999999958</v>
      </c>
      <c r="G145" s="7">
        <v>87783.799999999974</v>
      </c>
      <c r="H145" s="7">
        <v>87186.499999999971</v>
      </c>
      <c r="I145" s="12">
        <v>96174.859999999957</v>
      </c>
      <c r="J145" s="12">
        <v>93662.899999999951</v>
      </c>
      <c r="K145" s="12">
        <v>94902.139999999956</v>
      </c>
      <c r="L145" s="12">
        <v>94326.249999999942</v>
      </c>
      <c r="M145" s="7">
        <v>97387.009999999937</v>
      </c>
      <c r="N145" s="7">
        <v>96253.639999999941</v>
      </c>
      <c r="O145" s="31">
        <f t="shared" si="2"/>
        <v>1094974.1799999995</v>
      </c>
    </row>
    <row r="146" spans="1:15" x14ac:dyDescent="0.3">
      <c r="A146" s="2" t="s">
        <v>288</v>
      </c>
      <c r="B146" s="3" t="s">
        <v>289</v>
      </c>
      <c r="C146" s="7">
        <v>40085.299999999981</v>
      </c>
      <c r="D146" s="15">
        <v>40697.809999999976</v>
      </c>
      <c r="E146" s="15">
        <v>36776.929999999993</v>
      </c>
      <c r="F146" s="12">
        <v>35513.05999999999</v>
      </c>
      <c r="G146" s="7">
        <v>37585.05999999999</v>
      </c>
      <c r="H146" s="7">
        <v>36025.419999999991</v>
      </c>
      <c r="I146" s="12">
        <v>39980.459999999992</v>
      </c>
      <c r="J146" s="12">
        <v>40602.379999999997</v>
      </c>
      <c r="K146" s="12">
        <v>40463.68</v>
      </c>
      <c r="L146" s="12">
        <v>39553.040000000001</v>
      </c>
      <c r="M146" s="7">
        <v>39928.82</v>
      </c>
      <c r="N146" s="7">
        <v>39928.82</v>
      </c>
      <c r="O146" s="31">
        <f t="shared" si="2"/>
        <v>467140.77999999991</v>
      </c>
    </row>
    <row r="147" spans="1:15" x14ac:dyDescent="0.3">
      <c r="A147" s="2" t="s">
        <v>290</v>
      </c>
      <c r="B147" s="3" t="s">
        <v>291</v>
      </c>
      <c r="C147" s="7">
        <v>272535.22000000003</v>
      </c>
      <c r="D147" s="15">
        <v>272309.31999999995</v>
      </c>
      <c r="E147" s="15">
        <v>272686.75</v>
      </c>
      <c r="F147" s="12">
        <v>283737.20000000019</v>
      </c>
      <c r="G147" s="7">
        <v>280649.08000000007</v>
      </c>
      <c r="H147" s="7">
        <v>277980.7</v>
      </c>
      <c r="I147" s="12">
        <v>305006.89</v>
      </c>
      <c r="J147" s="12">
        <v>301594.10999999987</v>
      </c>
      <c r="K147" s="12">
        <v>307337.36</v>
      </c>
      <c r="L147" s="12">
        <v>306931.75999999995</v>
      </c>
      <c r="M147" s="7">
        <v>306915.85999999993</v>
      </c>
      <c r="N147" s="7">
        <v>300667.27999999997</v>
      </c>
      <c r="O147" s="31">
        <f t="shared" si="2"/>
        <v>3488351.5299999993</v>
      </c>
    </row>
    <row r="148" spans="1:15" x14ac:dyDescent="0.3">
      <c r="A148" s="2" t="s">
        <v>292</v>
      </c>
      <c r="B148" s="3" t="s">
        <v>293</v>
      </c>
      <c r="C148" s="7">
        <v>271308.37999999983</v>
      </c>
      <c r="D148" s="15">
        <v>258010.74999999974</v>
      </c>
      <c r="E148" s="15">
        <v>262532.83999999973</v>
      </c>
      <c r="F148" s="12">
        <v>278312.52999999997</v>
      </c>
      <c r="G148" s="7">
        <v>283365.46999999997</v>
      </c>
      <c r="H148" s="7">
        <v>278376.40999999992</v>
      </c>
      <c r="I148" s="12">
        <v>310471.60000000021</v>
      </c>
      <c r="J148" s="12">
        <v>312775.76000000018</v>
      </c>
      <c r="K148" s="12">
        <v>308736.25000000017</v>
      </c>
      <c r="L148" s="12">
        <v>308542.16000000015</v>
      </c>
      <c r="M148" s="7">
        <v>306340.53000000014</v>
      </c>
      <c r="N148" s="7">
        <v>306512.96000000014</v>
      </c>
      <c r="O148" s="31">
        <f t="shared" si="2"/>
        <v>3485285.64</v>
      </c>
    </row>
    <row r="149" spans="1:15" x14ac:dyDescent="0.3">
      <c r="A149" s="2" t="s">
        <v>294</v>
      </c>
      <c r="B149" s="3" t="s">
        <v>295</v>
      </c>
      <c r="C149" s="7">
        <v>323748.26000000071</v>
      </c>
      <c r="D149" s="15">
        <v>327533.76000000071</v>
      </c>
      <c r="E149" s="15">
        <v>330037.70000000083</v>
      </c>
      <c r="F149" s="12">
        <v>338039.07000000094</v>
      </c>
      <c r="G149" s="7">
        <v>339382.63000000099</v>
      </c>
      <c r="H149" s="7">
        <v>338657.30000000092</v>
      </c>
      <c r="I149" s="12">
        <v>368026.24000000022</v>
      </c>
      <c r="J149" s="12">
        <v>365937.56000000023</v>
      </c>
      <c r="K149" s="12">
        <v>364249.72000000026</v>
      </c>
      <c r="L149" s="12">
        <v>366021.58000000025</v>
      </c>
      <c r="M149" s="7">
        <v>360342.3200000003</v>
      </c>
      <c r="N149" s="7">
        <v>361646.52000000025</v>
      </c>
      <c r="O149" s="31">
        <f t="shared" si="2"/>
        <v>4183622.6600000067</v>
      </c>
    </row>
    <row r="150" spans="1:15" x14ac:dyDescent="0.3">
      <c r="A150" s="2" t="s">
        <v>296</v>
      </c>
      <c r="B150" s="3" t="s">
        <v>297</v>
      </c>
      <c r="C150" s="7">
        <v>170788.5799999997</v>
      </c>
      <c r="D150" s="15">
        <v>166415.95999999973</v>
      </c>
      <c r="E150" s="15">
        <v>180274.51999999964</v>
      </c>
      <c r="F150" s="12">
        <v>177537.54999999976</v>
      </c>
      <c r="G150" s="7">
        <v>179296.57999999973</v>
      </c>
      <c r="H150" s="7">
        <v>174469.32999999975</v>
      </c>
      <c r="I150" s="12">
        <v>196114.02000000005</v>
      </c>
      <c r="J150" s="12">
        <v>196682.54000000004</v>
      </c>
      <c r="K150" s="12">
        <v>197344.48000000004</v>
      </c>
      <c r="L150" s="12">
        <v>196944.00000000003</v>
      </c>
      <c r="M150" s="7">
        <v>194911.12000000002</v>
      </c>
      <c r="N150" s="7">
        <v>194911.12000000002</v>
      </c>
      <c r="O150" s="31">
        <f t="shared" si="2"/>
        <v>2225689.7999999984</v>
      </c>
    </row>
    <row r="151" spans="1:15" x14ac:dyDescent="0.3">
      <c r="A151" s="2" t="s">
        <v>298</v>
      </c>
      <c r="B151" s="3" t="s">
        <v>299</v>
      </c>
      <c r="C151" s="7">
        <v>109920.36999999989</v>
      </c>
      <c r="D151" s="15">
        <v>98754.319999999876</v>
      </c>
      <c r="E151" s="15">
        <v>108330.31999999988</v>
      </c>
      <c r="F151" s="12">
        <v>116788.87999999987</v>
      </c>
      <c r="G151" s="7">
        <v>117596.77999999987</v>
      </c>
      <c r="H151" s="7">
        <v>117536.99999999987</v>
      </c>
      <c r="I151" s="12">
        <v>131406.87999999986</v>
      </c>
      <c r="J151" s="12">
        <v>128136.93999999984</v>
      </c>
      <c r="K151" s="12">
        <v>134418.23999999985</v>
      </c>
      <c r="L151" s="12">
        <v>125398.92999999986</v>
      </c>
      <c r="M151" s="7">
        <v>130102.55999999985</v>
      </c>
      <c r="N151" s="7">
        <v>126457.81999999986</v>
      </c>
      <c r="O151" s="31">
        <f t="shared" si="2"/>
        <v>1444849.0399999984</v>
      </c>
    </row>
    <row r="152" spans="1:15" x14ac:dyDescent="0.3">
      <c r="A152" s="2" t="s">
        <v>300</v>
      </c>
      <c r="B152" s="3" t="s">
        <v>301</v>
      </c>
      <c r="C152" s="7">
        <v>43166.739999999976</v>
      </c>
      <c r="D152" s="15">
        <v>41487.57999999998</v>
      </c>
      <c r="E152" s="15">
        <v>41168.419999999984</v>
      </c>
      <c r="F152" s="12">
        <v>45665.119999999974</v>
      </c>
      <c r="G152" s="7">
        <v>45098.95999999997</v>
      </c>
      <c r="H152" s="7">
        <v>41683.559999999976</v>
      </c>
      <c r="I152" s="12">
        <v>48951.379999999983</v>
      </c>
      <c r="J152" s="12">
        <v>49695.879999999983</v>
      </c>
      <c r="K152" s="12">
        <v>49695.879999999983</v>
      </c>
      <c r="L152" s="12">
        <v>50236.07999999998</v>
      </c>
      <c r="M152" s="7">
        <v>50236.07999999998</v>
      </c>
      <c r="N152" s="7">
        <v>50236.07999999998</v>
      </c>
      <c r="O152" s="31">
        <f t="shared" si="2"/>
        <v>557321.75999999978</v>
      </c>
    </row>
    <row r="153" spans="1:15" x14ac:dyDescent="0.3">
      <c r="A153" s="2" t="s">
        <v>302</v>
      </c>
      <c r="B153" s="3" t="s">
        <v>303</v>
      </c>
      <c r="C153" s="7">
        <v>743325.84000000008</v>
      </c>
      <c r="D153" s="15">
        <v>737366.2300000001</v>
      </c>
      <c r="E153" s="15">
        <v>735220.59000000032</v>
      </c>
      <c r="F153" s="12">
        <v>740669.66</v>
      </c>
      <c r="G153" s="7">
        <v>736694.21000000031</v>
      </c>
      <c r="H153" s="7">
        <v>734685.35000000021</v>
      </c>
      <c r="I153" s="12">
        <v>819364.13000000583</v>
      </c>
      <c r="J153" s="12">
        <v>823179.82000000589</v>
      </c>
      <c r="K153" s="12">
        <v>821379.68000000552</v>
      </c>
      <c r="L153" s="12">
        <v>822796.44000000588</v>
      </c>
      <c r="M153" s="7">
        <v>822753.58000000578</v>
      </c>
      <c r="N153" s="7">
        <v>817427.08000000555</v>
      </c>
      <c r="O153" s="31">
        <f t="shared" si="2"/>
        <v>9354862.6100000367</v>
      </c>
    </row>
    <row r="154" spans="1:15" x14ac:dyDescent="0.3">
      <c r="A154" s="2" t="s">
        <v>304</v>
      </c>
      <c r="B154" s="3" t="s">
        <v>305</v>
      </c>
      <c r="C154" s="7">
        <v>638879.42000000284</v>
      </c>
      <c r="D154" s="15">
        <v>646466.83000000264</v>
      </c>
      <c r="E154" s="15">
        <v>605474.75000000314</v>
      </c>
      <c r="F154" s="12">
        <v>643626.38000000233</v>
      </c>
      <c r="G154" s="7">
        <v>640559.75000000244</v>
      </c>
      <c r="H154" s="7">
        <v>652009.09000000241</v>
      </c>
      <c r="I154" s="12">
        <v>710640.43000000459</v>
      </c>
      <c r="J154" s="12">
        <v>704503.25000000477</v>
      </c>
      <c r="K154" s="12">
        <v>711617.90000000456</v>
      </c>
      <c r="L154" s="12">
        <v>705850.58000000461</v>
      </c>
      <c r="M154" s="7">
        <v>708994.44000000448</v>
      </c>
      <c r="N154" s="7">
        <v>706414.06000000448</v>
      </c>
      <c r="O154" s="31">
        <f t="shared" si="2"/>
        <v>8075036.8800000418</v>
      </c>
    </row>
    <row r="155" spans="1:15" x14ac:dyDescent="0.3">
      <c r="A155" s="2" t="s">
        <v>306</v>
      </c>
      <c r="B155" s="3" t="s">
        <v>307</v>
      </c>
      <c r="C155" s="7">
        <v>291361.52000000014</v>
      </c>
      <c r="D155" s="15">
        <v>281400.03999999992</v>
      </c>
      <c r="E155" s="15">
        <v>281255.11999999988</v>
      </c>
      <c r="F155" s="12">
        <v>283868.88</v>
      </c>
      <c r="G155" s="7">
        <v>281171.43999999989</v>
      </c>
      <c r="H155" s="7">
        <v>287776.18</v>
      </c>
      <c r="I155" s="12">
        <v>313309.4000000002</v>
      </c>
      <c r="J155" s="12">
        <v>312025.26000000018</v>
      </c>
      <c r="K155" s="12">
        <v>316722.68000000023</v>
      </c>
      <c r="L155" s="12">
        <v>315755.57000000018</v>
      </c>
      <c r="M155" s="7">
        <v>316704.70000000019</v>
      </c>
      <c r="N155" s="7">
        <v>316866.42000000022</v>
      </c>
      <c r="O155" s="31">
        <f t="shared" si="2"/>
        <v>3598217.2100000014</v>
      </c>
    </row>
    <row r="156" spans="1:15" x14ac:dyDescent="0.3">
      <c r="A156" s="2" t="s">
        <v>308</v>
      </c>
      <c r="B156" s="3" t="s">
        <v>309</v>
      </c>
      <c r="C156" s="7">
        <v>161323.05999999997</v>
      </c>
      <c r="D156" s="15">
        <v>154328.44</v>
      </c>
      <c r="E156" s="15">
        <v>169580.34999999998</v>
      </c>
      <c r="F156" s="12">
        <v>167078.25999999995</v>
      </c>
      <c r="G156" s="7">
        <v>165809.78999999995</v>
      </c>
      <c r="H156" s="7">
        <v>166773.87999999995</v>
      </c>
      <c r="I156" s="12">
        <v>185443.67999999988</v>
      </c>
      <c r="J156" s="12">
        <v>187119.05999999991</v>
      </c>
      <c r="K156" s="12">
        <v>183004.2999999999</v>
      </c>
      <c r="L156" s="12">
        <v>183119.64999999988</v>
      </c>
      <c r="M156" s="7">
        <v>186512.71999999988</v>
      </c>
      <c r="N156" s="7">
        <v>185475.07999999987</v>
      </c>
      <c r="O156" s="31">
        <f t="shared" si="2"/>
        <v>2095568.2699999991</v>
      </c>
    </row>
    <row r="157" spans="1:15" x14ac:dyDescent="0.3">
      <c r="A157" s="2" t="s">
        <v>310</v>
      </c>
      <c r="B157" s="3" t="s">
        <v>311</v>
      </c>
      <c r="C157" s="7">
        <v>23320.840000000004</v>
      </c>
      <c r="D157" s="15">
        <v>22095.820000000003</v>
      </c>
      <c r="E157" s="15">
        <v>20870.800000000003</v>
      </c>
      <c r="F157" s="12">
        <v>21553.820000000003</v>
      </c>
      <c r="G157" s="7">
        <v>22236.840000000004</v>
      </c>
      <c r="H157" s="7">
        <v>22236.840000000004</v>
      </c>
      <c r="I157" s="12">
        <v>24761.420000000006</v>
      </c>
      <c r="J157" s="12">
        <v>24761.420000000006</v>
      </c>
      <c r="K157" s="12">
        <v>23536.540000000008</v>
      </c>
      <c r="L157" s="12">
        <v>23031.220000000005</v>
      </c>
      <c r="M157" s="7">
        <v>23031.220000000005</v>
      </c>
      <c r="N157" s="7">
        <v>23031.220000000005</v>
      </c>
      <c r="O157" s="31">
        <f t="shared" si="2"/>
        <v>274468.00000000006</v>
      </c>
    </row>
    <row r="158" spans="1:15" x14ac:dyDescent="0.3">
      <c r="A158" s="2" t="s">
        <v>312</v>
      </c>
      <c r="B158" s="3" t="s">
        <v>313</v>
      </c>
      <c r="C158" s="7">
        <v>230272.93999999971</v>
      </c>
      <c r="D158" s="15">
        <v>231232.49999999971</v>
      </c>
      <c r="E158" s="15">
        <v>228243.50999999969</v>
      </c>
      <c r="F158" s="12">
        <v>240274.80999999965</v>
      </c>
      <c r="G158" s="7">
        <v>242468.38999999966</v>
      </c>
      <c r="H158" s="7">
        <v>244367.65999999965</v>
      </c>
      <c r="I158" s="12">
        <v>272384.71000000002</v>
      </c>
      <c r="J158" s="12">
        <v>273973.58000000007</v>
      </c>
      <c r="K158" s="12">
        <v>275959.26</v>
      </c>
      <c r="L158" s="12">
        <v>277780.82</v>
      </c>
      <c r="M158" s="7">
        <v>278546.14</v>
      </c>
      <c r="N158" s="7">
        <v>275144.52</v>
      </c>
      <c r="O158" s="31">
        <f t="shared" si="2"/>
        <v>3070648.8399999985</v>
      </c>
    </row>
    <row r="159" spans="1:15" x14ac:dyDescent="0.3">
      <c r="A159" s="2" t="s">
        <v>314</v>
      </c>
      <c r="B159" s="3" t="s">
        <v>315</v>
      </c>
      <c r="C159" s="7">
        <v>269921.20999999973</v>
      </c>
      <c r="D159" s="15">
        <v>273283.63999999978</v>
      </c>
      <c r="E159" s="15">
        <v>268443.55999999976</v>
      </c>
      <c r="F159" s="12">
        <v>275040.06999999983</v>
      </c>
      <c r="G159" s="7">
        <v>271129.03999999975</v>
      </c>
      <c r="H159" s="7">
        <v>276238.01999999984</v>
      </c>
      <c r="I159" s="12">
        <v>302664.82000000024</v>
      </c>
      <c r="J159" s="12">
        <v>301347.23000000021</v>
      </c>
      <c r="K159" s="12">
        <v>300711.3200000003</v>
      </c>
      <c r="L159" s="12">
        <v>299971.92000000022</v>
      </c>
      <c r="M159" s="7">
        <v>301596.80000000022</v>
      </c>
      <c r="N159" s="7">
        <v>304009.18000000023</v>
      </c>
      <c r="O159" s="31">
        <f t="shared" si="2"/>
        <v>3444356.81</v>
      </c>
    </row>
    <row r="160" spans="1:15" x14ac:dyDescent="0.3">
      <c r="A160" s="2" t="s">
        <v>316</v>
      </c>
      <c r="B160" s="3" t="s">
        <v>317</v>
      </c>
      <c r="C160" s="7">
        <v>216869.97999999949</v>
      </c>
      <c r="D160" s="15">
        <v>209805.0999999996</v>
      </c>
      <c r="E160" s="15">
        <v>200684.77999999959</v>
      </c>
      <c r="F160" s="12">
        <v>204799.21999999962</v>
      </c>
      <c r="G160" s="7">
        <v>204855.91999999961</v>
      </c>
      <c r="H160" s="7">
        <v>202336.45999999961</v>
      </c>
      <c r="I160" s="12">
        <v>228021.92</v>
      </c>
      <c r="J160" s="12">
        <v>224703.91999999998</v>
      </c>
      <c r="K160" s="12">
        <v>228987.24000000002</v>
      </c>
      <c r="L160" s="12">
        <v>234028.09</v>
      </c>
      <c r="M160" s="7">
        <v>231361.04</v>
      </c>
      <c r="N160" s="7">
        <v>229442.08</v>
      </c>
      <c r="O160" s="31">
        <f t="shared" si="2"/>
        <v>2615895.7499999977</v>
      </c>
    </row>
    <row r="161" spans="1:15" x14ac:dyDescent="0.3">
      <c r="A161" s="2" t="s">
        <v>318</v>
      </c>
      <c r="B161" s="3" t="s">
        <v>319</v>
      </c>
      <c r="C161" s="7">
        <v>202058.2399999999</v>
      </c>
      <c r="D161" s="15">
        <v>202591.36999999991</v>
      </c>
      <c r="E161" s="15">
        <v>205522.43999999989</v>
      </c>
      <c r="F161" s="12">
        <v>212797.28999999989</v>
      </c>
      <c r="G161" s="7">
        <v>204719.24999999988</v>
      </c>
      <c r="H161" s="7">
        <v>206657.2999999999</v>
      </c>
      <c r="I161" s="12">
        <v>225089.47999999998</v>
      </c>
      <c r="J161" s="12">
        <v>225450.19000000003</v>
      </c>
      <c r="K161" s="12">
        <v>226074.7</v>
      </c>
      <c r="L161" s="12">
        <v>224780.72</v>
      </c>
      <c r="M161" s="7">
        <v>225347.73</v>
      </c>
      <c r="N161" s="7">
        <v>225704.64</v>
      </c>
      <c r="O161" s="31">
        <f t="shared" si="2"/>
        <v>2586793.3499999996</v>
      </c>
    </row>
    <row r="162" spans="1:15" x14ac:dyDescent="0.3">
      <c r="A162" s="2" t="s">
        <v>320</v>
      </c>
      <c r="B162" s="3" t="s">
        <v>321</v>
      </c>
      <c r="C162" s="7">
        <v>91486.089999999895</v>
      </c>
      <c r="D162" s="15">
        <v>93300.599999999889</v>
      </c>
      <c r="E162" s="15">
        <v>78966.999999999884</v>
      </c>
      <c r="F162" s="12">
        <v>85019.589999999866</v>
      </c>
      <c r="G162" s="7">
        <v>87279.899999999892</v>
      </c>
      <c r="H162" s="7">
        <v>86795.959999999875</v>
      </c>
      <c r="I162" s="12">
        <v>98491.479999999923</v>
      </c>
      <c r="J162" s="12">
        <v>95652.639999999927</v>
      </c>
      <c r="K162" s="12">
        <v>96361.259999999922</v>
      </c>
      <c r="L162" s="12">
        <v>96430.159999999945</v>
      </c>
      <c r="M162" s="7">
        <v>97949.279999999926</v>
      </c>
      <c r="N162" s="7">
        <v>94798.529999999926</v>
      </c>
      <c r="O162" s="31">
        <f t="shared" si="2"/>
        <v>1102532.4899999988</v>
      </c>
    </row>
    <row r="163" spans="1:15" x14ac:dyDescent="0.3">
      <c r="A163" s="2" t="s">
        <v>322</v>
      </c>
      <c r="B163" s="3" t="s">
        <v>323</v>
      </c>
      <c r="C163" s="7">
        <v>231493.9199999999</v>
      </c>
      <c r="D163" s="15">
        <v>235085.92999999988</v>
      </c>
      <c r="E163" s="15">
        <v>228252.16999999987</v>
      </c>
      <c r="F163" s="12">
        <v>240455.45999999979</v>
      </c>
      <c r="G163" s="7">
        <v>239502.27999999982</v>
      </c>
      <c r="H163" s="7">
        <v>238232.34999999983</v>
      </c>
      <c r="I163" s="12">
        <v>262394.81999999983</v>
      </c>
      <c r="J163" s="12">
        <v>264673.5399999998</v>
      </c>
      <c r="K163" s="12">
        <v>262286.56999999983</v>
      </c>
      <c r="L163" s="12">
        <v>263556.75999999978</v>
      </c>
      <c r="M163" s="7">
        <v>269364.5799999999</v>
      </c>
      <c r="N163" s="7">
        <v>271918.99999999983</v>
      </c>
      <c r="O163" s="31">
        <f t="shared" si="2"/>
        <v>3007217.379999998</v>
      </c>
    </row>
    <row r="164" spans="1:15" x14ac:dyDescent="0.3">
      <c r="A164" s="2" t="s">
        <v>324</v>
      </c>
      <c r="B164" s="3" t="s">
        <v>325</v>
      </c>
      <c r="C164" s="7">
        <v>152465.33999999985</v>
      </c>
      <c r="D164" s="15">
        <v>150510.5799999999</v>
      </c>
      <c r="E164" s="15">
        <v>156090.12999999986</v>
      </c>
      <c r="F164" s="12">
        <v>158860.72999999986</v>
      </c>
      <c r="G164" s="7">
        <v>154824.58999999988</v>
      </c>
      <c r="H164" s="7">
        <v>159904.68999999989</v>
      </c>
      <c r="I164" s="12">
        <v>173794.87</v>
      </c>
      <c r="J164" s="12">
        <v>175157.94999999998</v>
      </c>
      <c r="K164" s="12">
        <v>171700.96</v>
      </c>
      <c r="L164" s="12">
        <v>172715.12999999998</v>
      </c>
      <c r="M164" s="7">
        <v>173129.63999999998</v>
      </c>
      <c r="N164" s="7">
        <v>173188.02</v>
      </c>
      <c r="O164" s="31">
        <f t="shared" si="2"/>
        <v>1972342.629999999</v>
      </c>
    </row>
    <row r="165" spans="1:15" x14ac:dyDescent="0.3">
      <c r="A165" s="2" t="s">
        <v>326</v>
      </c>
      <c r="B165" s="3" t="s">
        <v>327</v>
      </c>
      <c r="C165" s="7">
        <v>1476828.6500000118</v>
      </c>
      <c r="D165" s="15">
        <v>1398991.6700000085</v>
      </c>
      <c r="E165" s="15">
        <v>1445121.0600000108</v>
      </c>
      <c r="F165" s="12">
        <v>1498094.7700000121</v>
      </c>
      <c r="G165" s="7">
        <v>1495667.0000000128</v>
      </c>
      <c r="H165" s="7">
        <v>1499488.5300000124</v>
      </c>
      <c r="I165" s="12">
        <v>1667590.8400000138</v>
      </c>
      <c r="J165" s="12">
        <v>1664222.6200000129</v>
      </c>
      <c r="K165" s="12">
        <v>1659334.8000000129</v>
      </c>
      <c r="L165" s="12">
        <v>1671229.0400000133</v>
      </c>
      <c r="M165" s="7">
        <v>1672684.8200000138</v>
      </c>
      <c r="N165" s="7">
        <v>1669465.7400000135</v>
      </c>
      <c r="O165" s="31">
        <f t="shared" si="2"/>
        <v>18818719.540000148</v>
      </c>
    </row>
    <row r="166" spans="1:15" x14ac:dyDescent="0.3">
      <c r="A166" s="2" t="s">
        <v>328</v>
      </c>
      <c r="B166" s="3" t="s">
        <v>329</v>
      </c>
      <c r="C166" s="7">
        <v>147328.78999999983</v>
      </c>
      <c r="D166" s="15">
        <v>149329.15999999983</v>
      </c>
      <c r="E166" s="15">
        <v>141550.83999999991</v>
      </c>
      <c r="F166" s="12">
        <v>153931.38999999984</v>
      </c>
      <c r="G166" s="7">
        <v>153871.65999999983</v>
      </c>
      <c r="H166" s="7">
        <v>153437.57999999987</v>
      </c>
      <c r="I166" s="12">
        <v>174397.79999999996</v>
      </c>
      <c r="J166" s="12">
        <v>174814.71999999991</v>
      </c>
      <c r="K166" s="12">
        <v>177097.23999999993</v>
      </c>
      <c r="L166" s="12">
        <v>175690.49999999994</v>
      </c>
      <c r="M166" s="7">
        <v>175596.29999999993</v>
      </c>
      <c r="N166" s="7">
        <v>175596.29999999993</v>
      </c>
      <c r="O166" s="31">
        <f t="shared" si="2"/>
        <v>1952642.2799999989</v>
      </c>
    </row>
    <row r="167" spans="1:15" x14ac:dyDescent="0.3">
      <c r="A167" s="2" t="s">
        <v>330</v>
      </c>
      <c r="B167" s="3" t="s">
        <v>331</v>
      </c>
      <c r="C167" s="7">
        <v>319361.50000000052</v>
      </c>
      <c r="D167" s="15">
        <v>318214.72000000055</v>
      </c>
      <c r="E167" s="15">
        <v>317869.92000000051</v>
      </c>
      <c r="F167" s="12">
        <v>325110.82000000065</v>
      </c>
      <c r="G167" s="7">
        <v>323312.47000000061</v>
      </c>
      <c r="H167" s="7">
        <v>320654.10000000056</v>
      </c>
      <c r="I167" s="12">
        <v>346865.87000000017</v>
      </c>
      <c r="J167" s="12">
        <v>349682.54000000021</v>
      </c>
      <c r="K167" s="12">
        <v>350354.56000000023</v>
      </c>
      <c r="L167" s="12">
        <v>350088.20000000019</v>
      </c>
      <c r="M167" s="7">
        <v>350176.40000000026</v>
      </c>
      <c r="N167" s="7">
        <v>347981.24000000017</v>
      </c>
      <c r="O167" s="31">
        <f t="shared" si="2"/>
        <v>4019672.3400000045</v>
      </c>
    </row>
    <row r="168" spans="1:15" x14ac:dyDescent="0.3">
      <c r="A168" s="2" t="s">
        <v>332</v>
      </c>
      <c r="B168" s="3" t="s">
        <v>333</v>
      </c>
      <c r="C168" s="7">
        <v>211802.51999999961</v>
      </c>
      <c r="D168" s="15">
        <v>213225.44999999966</v>
      </c>
      <c r="E168" s="15">
        <v>217192.21999999968</v>
      </c>
      <c r="F168" s="12">
        <v>219977.25999999963</v>
      </c>
      <c r="G168" s="7">
        <v>219261.31999999966</v>
      </c>
      <c r="H168" s="7">
        <v>219809.87999999963</v>
      </c>
      <c r="I168" s="12">
        <v>242094.61999999994</v>
      </c>
      <c r="J168" s="12">
        <v>239686.43999999989</v>
      </c>
      <c r="K168" s="12">
        <v>236545.55999999988</v>
      </c>
      <c r="L168" s="12">
        <v>235801.05999999988</v>
      </c>
      <c r="M168" s="7">
        <v>238077.62999999992</v>
      </c>
      <c r="N168" s="7">
        <v>235899.15999999995</v>
      </c>
      <c r="O168" s="31">
        <f t="shared" si="2"/>
        <v>2729373.1199999978</v>
      </c>
    </row>
    <row r="169" spans="1:15" x14ac:dyDescent="0.3">
      <c r="A169" s="2" t="s">
        <v>334</v>
      </c>
      <c r="B169" s="3" t="s">
        <v>335</v>
      </c>
      <c r="C169" s="7">
        <v>425618.74000000273</v>
      </c>
      <c r="D169" s="15">
        <v>424635.76000000263</v>
      </c>
      <c r="E169" s="15">
        <v>436521.23000000289</v>
      </c>
      <c r="F169" s="12">
        <v>440890.53000000294</v>
      </c>
      <c r="G169" s="7">
        <v>437657.88000000292</v>
      </c>
      <c r="H169" s="7">
        <v>435864.80000000296</v>
      </c>
      <c r="I169" s="12">
        <v>488835.74000000022</v>
      </c>
      <c r="J169" s="12">
        <v>479086.01000000013</v>
      </c>
      <c r="K169" s="12">
        <v>488486.84000000026</v>
      </c>
      <c r="L169" s="12">
        <v>489864.63000000018</v>
      </c>
      <c r="M169" s="7">
        <v>489587.40000000014</v>
      </c>
      <c r="N169" s="7">
        <v>484612.88000000018</v>
      </c>
      <c r="O169" s="31">
        <f t="shared" si="2"/>
        <v>5521662.440000019</v>
      </c>
    </row>
    <row r="170" spans="1:15" x14ac:dyDescent="0.3">
      <c r="A170" s="2" t="s">
        <v>336</v>
      </c>
      <c r="B170" s="3" t="s">
        <v>337</v>
      </c>
      <c r="C170" s="7">
        <v>82549.259999999907</v>
      </c>
      <c r="D170" s="15">
        <v>80458.739999999903</v>
      </c>
      <c r="E170" s="15">
        <v>85423.119999999923</v>
      </c>
      <c r="F170" s="12">
        <v>82749.239999999918</v>
      </c>
      <c r="G170" s="7">
        <v>83534.43999999993</v>
      </c>
      <c r="H170" s="7">
        <v>81378.219999999928</v>
      </c>
      <c r="I170" s="12">
        <v>94183.079999999929</v>
      </c>
      <c r="J170" s="12">
        <v>93925.139999999927</v>
      </c>
      <c r="K170" s="12">
        <v>90911.289999999935</v>
      </c>
      <c r="L170" s="12">
        <v>91608.999999999927</v>
      </c>
      <c r="M170" s="7">
        <v>88206.039999999935</v>
      </c>
      <c r="N170" s="7">
        <v>89441.039999999935</v>
      </c>
      <c r="O170" s="31">
        <f t="shared" si="2"/>
        <v>1044368.6099999991</v>
      </c>
    </row>
    <row r="171" spans="1:15" x14ac:dyDescent="0.3">
      <c r="A171" s="2" t="s">
        <v>338</v>
      </c>
      <c r="B171" s="3" t="s">
        <v>339</v>
      </c>
      <c r="C171" s="7">
        <v>80734.639999999912</v>
      </c>
      <c r="D171" s="15">
        <v>73717.519999999931</v>
      </c>
      <c r="E171" s="15">
        <v>74656.119999999923</v>
      </c>
      <c r="F171" s="12">
        <v>83682.119999999923</v>
      </c>
      <c r="G171" s="7">
        <v>80737.309999999939</v>
      </c>
      <c r="H171" s="7">
        <v>79611.43999999993</v>
      </c>
      <c r="I171" s="12">
        <v>90747.359999999971</v>
      </c>
      <c r="J171" s="12">
        <v>91074.359999999957</v>
      </c>
      <c r="K171" s="12">
        <v>90356.079999999958</v>
      </c>
      <c r="L171" s="12">
        <v>88494.859999999957</v>
      </c>
      <c r="M171" s="7">
        <v>87366.209999999948</v>
      </c>
      <c r="N171" s="7">
        <v>88243.779999999955</v>
      </c>
      <c r="O171" s="31">
        <f t="shared" si="2"/>
        <v>1009421.7999999993</v>
      </c>
    </row>
    <row r="172" spans="1:15" x14ac:dyDescent="0.3">
      <c r="A172" s="2" t="s">
        <v>340</v>
      </c>
      <c r="B172" s="3" t="s">
        <v>341</v>
      </c>
      <c r="C172" s="7">
        <v>139019.21999999997</v>
      </c>
      <c r="D172" s="15">
        <v>139469.53999999998</v>
      </c>
      <c r="E172" s="15">
        <v>133654.78000000003</v>
      </c>
      <c r="F172" s="12">
        <v>139634.54999999996</v>
      </c>
      <c r="G172" s="7">
        <v>141689.37999999995</v>
      </c>
      <c r="H172" s="7">
        <v>140712.81999999995</v>
      </c>
      <c r="I172" s="12">
        <v>156654.31999999992</v>
      </c>
      <c r="J172" s="12">
        <v>156692.25999999992</v>
      </c>
      <c r="K172" s="12">
        <v>157672.53999999992</v>
      </c>
      <c r="L172" s="12">
        <v>157643.1399999999</v>
      </c>
      <c r="M172" s="7">
        <v>156783.91999999993</v>
      </c>
      <c r="N172" s="7">
        <v>156914.19999999992</v>
      </c>
      <c r="O172" s="31">
        <f t="shared" si="2"/>
        <v>1776540.6699999995</v>
      </c>
    </row>
    <row r="173" spans="1:15" x14ac:dyDescent="0.3">
      <c r="A173" s="2" t="s">
        <v>342</v>
      </c>
      <c r="B173" s="3" t="s">
        <v>343</v>
      </c>
      <c r="C173" s="7">
        <v>361422.96000000148</v>
      </c>
      <c r="D173" s="15">
        <v>344114.93000000127</v>
      </c>
      <c r="E173" s="15">
        <v>344527.3100000011</v>
      </c>
      <c r="F173" s="12">
        <v>364620.13000000163</v>
      </c>
      <c r="G173" s="7">
        <v>357828.15000000148</v>
      </c>
      <c r="H173" s="7">
        <v>357938.78000000142</v>
      </c>
      <c r="I173" s="12">
        <v>394625.03000000067</v>
      </c>
      <c r="J173" s="12">
        <v>387472.27000000066</v>
      </c>
      <c r="K173" s="12">
        <v>390887.74000000069</v>
      </c>
      <c r="L173" s="12">
        <v>398062.50000000076</v>
      </c>
      <c r="M173" s="7">
        <v>397730.70000000077</v>
      </c>
      <c r="N173" s="7">
        <v>396510.67000000074</v>
      </c>
      <c r="O173" s="31">
        <f>SUM(C173:N173)</f>
        <v>4495741.170000013</v>
      </c>
    </row>
    <row r="174" spans="1:15" x14ac:dyDescent="0.3">
      <c r="A174" s="2" t="s">
        <v>344</v>
      </c>
      <c r="B174" s="3" t="s">
        <v>345</v>
      </c>
      <c r="C174" s="7">
        <v>115416.58</v>
      </c>
      <c r="D174" s="15">
        <v>119589.62999999996</v>
      </c>
      <c r="E174" s="15">
        <v>120350.06000000001</v>
      </c>
      <c r="F174" s="12">
        <v>139528.98999999996</v>
      </c>
      <c r="G174" s="7">
        <v>144222.55999999991</v>
      </c>
      <c r="H174" s="7">
        <v>141383.30999999994</v>
      </c>
      <c r="I174" s="12">
        <v>167653.35999999984</v>
      </c>
      <c r="J174" s="12">
        <v>169091.78999999983</v>
      </c>
      <c r="K174" s="12">
        <v>169132.75999999983</v>
      </c>
      <c r="L174" s="12">
        <v>167886.90999999986</v>
      </c>
      <c r="M174" s="7">
        <v>171376.13999999981</v>
      </c>
      <c r="N174" s="7">
        <v>170642.71999999983</v>
      </c>
      <c r="O174" s="31">
        <f t="shared" si="2"/>
        <v>1796274.8099999989</v>
      </c>
    </row>
    <row r="175" spans="1:15" x14ac:dyDescent="0.3">
      <c r="A175" s="2" t="s">
        <v>346</v>
      </c>
      <c r="B175" s="3" t="s">
        <v>347</v>
      </c>
      <c r="C175" s="7">
        <v>19585.460000000003</v>
      </c>
      <c r="D175" s="15">
        <v>19585.460000000003</v>
      </c>
      <c r="E175" s="15">
        <v>18540.200000000004</v>
      </c>
      <c r="F175" s="12">
        <v>17843.360000000004</v>
      </c>
      <c r="G175" s="7">
        <v>18888.620000000003</v>
      </c>
      <c r="H175" s="7">
        <v>20264.520000000004</v>
      </c>
      <c r="I175" s="12">
        <v>22055.22</v>
      </c>
      <c r="J175" s="12">
        <v>22055.22</v>
      </c>
      <c r="K175" s="12">
        <v>21299.640000000007</v>
      </c>
      <c r="L175" s="12">
        <v>21299.640000000007</v>
      </c>
      <c r="M175" s="7">
        <v>21299.640000000007</v>
      </c>
      <c r="N175" s="7">
        <v>21299.640000000007</v>
      </c>
      <c r="O175" s="31">
        <f t="shared" si="2"/>
        <v>244016.62000000008</v>
      </c>
    </row>
    <row r="176" spans="1:15" x14ac:dyDescent="0.3">
      <c r="A176" s="2" t="s">
        <v>348</v>
      </c>
      <c r="B176" s="3" t="s">
        <v>349</v>
      </c>
      <c r="C176" s="7">
        <v>31668.160000000007</v>
      </c>
      <c r="D176" s="15">
        <v>31332.280000000006</v>
      </c>
      <c r="E176" s="15">
        <v>31328.280000000006</v>
      </c>
      <c r="F176" s="12">
        <v>31328.280000000006</v>
      </c>
      <c r="G176" s="7">
        <v>32087.500000000007</v>
      </c>
      <c r="H176" s="7">
        <v>32087.500000000007</v>
      </c>
      <c r="I176" s="12">
        <v>32580.260000000009</v>
      </c>
      <c r="J176" s="12">
        <v>38662.06</v>
      </c>
      <c r="K176" s="12">
        <v>36987.99</v>
      </c>
      <c r="L176" s="12">
        <v>35700.520000000004</v>
      </c>
      <c r="M176" s="7">
        <v>35700.520000000004</v>
      </c>
      <c r="N176" s="7">
        <v>36972.5</v>
      </c>
      <c r="O176" s="31">
        <f t="shared" si="2"/>
        <v>406435.85000000009</v>
      </c>
    </row>
    <row r="177" spans="1:15" x14ac:dyDescent="0.3">
      <c r="A177" s="2" t="s">
        <v>350</v>
      </c>
      <c r="B177" s="3" t="s">
        <v>351</v>
      </c>
      <c r="C177" s="7">
        <v>55509.159999999938</v>
      </c>
      <c r="D177" s="15">
        <v>58082.659999999938</v>
      </c>
      <c r="E177" s="15">
        <v>57183.319999999934</v>
      </c>
      <c r="F177" s="12">
        <v>58082.659999999931</v>
      </c>
      <c r="G177" s="7">
        <v>57216.93999999993</v>
      </c>
      <c r="H177" s="7">
        <v>58759.759999999922</v>
      </c>
      <c r="I177" s="12">
        <v>63040.24</v>
      </c>
      <c r="J177" s="12">
        <v>64721.54</v>
      </c>
      <c r="K177" s="12">
        <v>66433.419999999984</v>
      </c>
      <c r="L177" s="12">
        <v>62669.11</v>
      </c>
      <c r="M177" s="7">
        <v>63289</v>
      </c>
      <c r="N177" s="7">
        <v>63020.219999999994</v>
      </c>
      <c r="O177" s="31">
        <f t="shared" si="2"/>
        <v>728008.02999999956</v>
      </c>
    </row>
    <row r="178" spans="1:15" x14ac:dyDescent="0.3">
      <c r="A178" s="2" t="s">
        <v>352</v>
      </c>
      <c r="B178" s="3" t="s">
        <v>353</v>
      </c>
      <c r="C178" s="7">
        <v>45266.919999999976</v>
      </c>
      <c r="D178" s="15">
        <v>46919.679999999971</v>
      </c>
      <c r="E178" s="15">
        <v>49566.579999999958</v>
      </c>
      <c r="F178" s="12">
        <v>54786.96999999995</v>
      </c>
      <c r="G178" s="7">
        <v>52309.71999999995</v>
      </c>
      <c r="H178" s="7">
        <v>53463.759999999951</v>
      </c>
      <c r="I178" s="12">
        <v>61445.719999999987</v>
      </c>
      <c r="J178" s="12">
        <v>59082.989999999983</v>
      </c>
      <c r="K178" s="12">
        <v>59455.479999999989</v>
      </c>
      <c r="L178" s="12">
        <v>61845.25999999998</v>
      </c>
      <c r="M178" s="7">
        <v>64445.89999999998</v>
      </c>
      <c r="N178" s="7">
        <v>65190.39999999998</v>
      </c>
      <c r="O178" s="31">
        <f t="shared" si="2"/>
        <v>673779.37999999977</v>
      </c>
    </row>
    <row r="179" spans="1:15" x14ac:dyDescent="0.3">
      <c r="A179" s="2" t="s">
        <v>354</v>
      </c>
      <c r="B179" s="3" t="s">
        <v>355</v>
      </c>
      <c r="C179" s="7">
        <v>25899.700000000004</v>
      </c>
      <c r="D179" s="15">
        <v>26809.220000000005</v>
      </c>
      <c r="E179" s="15">
        <v>31181.120000000006</v>
      </c>
      <c r="F179" s="12">
        <v>28731.080000000005</v>
      </c>
      <c r="G179" s="7">
        <v>28731.080000000005</v>
      </c>
      <c r="H179" s="7">
        <v>28731.080000000005</v>
      </c>
      <c r="I179" s="12">
        <v>31844.600000000009</v>
      </c>
      <c r="J179" s="12">
        <v>37490.200000000004</v>
      </c>
      <c r="K179" s="12">
        <v>35679.640000000007</v>
      </c>
      <c r="L179" s="12">
        <v>35170.300000000003</v>
      </c>
      <c r="M179" s="7">
        <v>35170.300000000003</v>
      </c>
      <c r="N179" s="7">
        <v>35170.300000000003</v>
      </c>
      <c r="O179" s="31">
        <f t="shared" si="2"/>
        <v>380608.62000000005</v>
      </c>
    </row>
    <row r="180" spans="1:15" x14ac:dyDescent="0.3">
      <c r="A180" s="2" t="s">
        <v>356</v>
      </c>
      <c r="B180" s="3" t="s">
        <v>357</v>
      </c>
      <c r="C180" s="7">
        <v>11180.159999999998</v>
      </c>
      <c r="D180" s="15">
        <v>14522.659999999998</v>
      </c>
      <c r="E180" s="15">
        <v>13784.779999999999</v>
      </c>
      <c r="F180" s="12">
        <v>15764.02</v>
      </c>
      <c r="G180" s="7">
        <v>15764.02</v>
      </c>
      <c r="H180" s="7">
        <v>14539</v>
      </c>
      <c r="I180" s="12">
        <v>18398.250000000004</v>
      </c>
      <c r="J180" s="12">
        <v>17785.740000000002</v>
      </c>
      <c r="K180" s="12">
        <v>15692.61</v>
      </c>
      <c r="L180" s="12">
        <v>16390.32</v>
      </c>
      <c r="M180" s="7">
        <v>16390.32</v>
      </c>
      <c r="N180" s="7">
        <v>16975.96</v>
      </c>
      <c r="O180" s="31">
        <f t="shared" si="2"/>
        <v>187187.84</v>
      </c>
    </row>
    <row r="181" spans="1:15" x14ac:dyDescent="0.3">
      <c r="A181" s="2">
        <v>705</v>
      </c>
      <c r="B181" s="3" t="s">
        <v>358</v>
      </c>
      <c r="C181" s="7">
        <v>28032.320000000007</v>
      </c>
      <c r="D181" s="15">
        <v>27396.960000000006</v>
      </c>
      <c r="E181" s="15">
        <v>28043.440000000006</v>
      </c>
      <c r="F181" s="12">
        <v>13877.400000000001</v>
      </c>
      <c r="G181" s="7">
        <v>19387.740000000002</v>
      </c>
      <c r="H181" s="7">
        <v>22164.180000000004</v>
      </c>
      <c r="I181" s="12">
        <v>24390.6</v>
      </c>
      <c r="J181" s="12">
        <v>23631.040000000001</v>
      </c>
      <c r="K181" s="12">
        <v>22138.219999999998</v>
      </c>
      <c r="L181" s="12">
        <v>21758.63</v>
      </c>
      <c r="M181" s="7">
        <v>23374.960000000003</v>
      </c>
      <c r="N181" s="7">
        <v>22995.180000000004</v>
      </c>
      <c r="O181" s="31">
        <f>SUM(C181:N181)</f>
        <v>277190.67000000004</v>
      </c>
    </row>
    <row r="182" spans="1:15" x14ac:dyDescent="0.3">
      <c r="B182" s="28" t="s">
        <v>376</v>
      </c>
      <c r="C182" s="29">
        <f t="shared" ref="C182:N182" si="3">SUM(C3:C181)</f>
        <v>61708517.499998912</v>
      </c>
      <c r="D182" s="29">
        <f t="shared" si="3"/>
        <v>60652114.089998931</v>
      </c>
      <c r="E182" s="29">
        <f t="shared" si="3"/>
        <v>60013679.519999027</v>
      </c>
      <c r="F182" s="29">
        <f t="shared" si="3"/>
        <v>62153715.429998912</v>
      </c>
      <c r="G182" s="29">
        <f t="shared" si="3"/>
        <v>62272490.959998935</v>
      </c>
      <c r="H182" s="29">
        <f t="shared" si="3"/>
        <v>62016578.789998904</v>
      </c>
      <c r="I182" s="29">
        <f t="shared" si="3"/>
        <v>68714142.410000011</v>
      </c>
      <c r="J182" s="29">
        <f t="shared" si="3"/>
        <v>68554339.860000059</v>
      </c>
      <c r="K182" s="29">
        <f t="shared" si="3"/>
        <v>68800271.39000006</v>
      </c>
      <c r="L182" s="29">
        <f t="shared" si="3"/>
        <v>68644641.989999995</v>
      </c>
      <c r="M182" s="29">
        <f t="shared" si="3"/>
        <v>68597747.400000006</v>
      </c>
      <c r="N182" s="29">
        <f t="shared" si="3"/>
        <v>68420913.75000006</v>
      </c>
      <c r="O182" s="31">
        <f t="shared" ref="O182" si="4">SUM(O3:O181)</f>
        <v>780549153.089993</v>
      </c>
    </row>
    <row r="184" spans="1:15" x14ac:dyDescent="0.3">
      <c r="A184" s="1" t="s">
        <v>379</v>
      </c>
    </row>
    <row r="186" spans="1:15" x14ac:dyDescent="0.3">
      <c r="A186" s="5" t="s">
        <v>359</v>
      </c>
    </row>
    <row r="187" spans="1:15" x14ac:dyDescent="0.3">
      <c r="A187" s="5" t="s">
        <v>377</v>
      </c>
    </row>
    <row r="188" spans="1:15" x14ac:dyDescent="0.3">
      <c r="A188" s="6" t="s">
        <v>360</v>
      </c>
    </row>
    <row r="189" spans="1:15" x14ac:dyDescent="0.3">
      <c r="A189" s="5" t="s">
        <v>361</v>
      </c>
    </row>
    <row r="190" spans="1:15" x14ac:dyDescent="0.3">
      <c r="A190" s="5" t="s">
        <v>420</v>
      </c>
    </row>
    <row r="191" spans="1:15" x14ac:dyDescent="0.3">
      <c r="A191" s="5" t="s">
        <v>362</v>
      </c>
    </row>
    <row r="192" spans="1:15" x14ac:dyDescent="0.3">
      <c r="A192" s="5" t="s">
        <v>416</v>
      </c>
    </row>
  </sheetData>
  <printOptions horizontalCentered="1"/>
  <pageMargins left="0" right="0" top="0" bottom="0.4" header="0" footer="0"/>
  <pageSetup paperSize="5" scale="68"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94"/>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4.4" x14ac:dyDescent="0.3"/>
  <cols>
    <col min="2" max="2" width="33.33203125" bestFit="1" customWidth="1"/>
    <col min="3" max="6" width="12.5546875" bestFit="1" customWidth="1"/>
    <col min="7" max="14" width="12.6640625" customWidth="1"/>
    <col min="15" max="15" width="15.44140625" bestFit="1" customWidth="1"/>
  </cols>
  <sheetData>
    <row r="1" spans="1:15" ht="29.25" customHeight="1" x14ac:dyDescent="0.3">
      <c r="A1" s="10" t="s">
        <v>411</v>
      </c>
      <c r="B1" s="1"/>
      <c r="C1" s="1"/>
      <c r="D1" s="1"/>
      <c r="E1" s="1"/>
      <c r="F1" s="1"/>
      <c r="G1" s="1"/>
      <c r="H1" s="1"/>
      <c r="I1" s="1"/>
      <c r="J1" s="1"/>
      <c r="K1" s="1"/>
      <c r="L1" s="1"/>
      <c r="M1" s="1"/>
      <c r="N1" s="1"/>
      <c r="O1" s="1"/>
    </row>
    <row r="2" spans="1:15" s="9" customFormat="1" ht="46.8" x14ac:dyDescent="0.3">
      <c r="A2" s="25" t="s">
        <v>1</v>
      </c>
      <c r="B2" s="25" t="s">
        <v>0</v>
      </c>
      <c r="C2" s="27" t="s">
        <v>363</v>
      </c>
      <c r="D2" s="27" t="s">
        <v>364</v>
      </c>
      <c r="E2" s="27" t="s">
        <v>365</v>
      </c>
      <c r="F2" s="27" t="s">
        <v>366</v>
      </c>
      <c r="G2" s="27" t="s">
        <v>367</v>
      </c>
      <c r="H2" s="27" t="s">
        <v>368</v>
      </c>
      <c r="I2" s="27" t="s">
        <v>369</v>
      </c>
      <c r="J2" s="27" t="s">
        <v>370</v>
      </c>
      <c r="K2" s="27" t="s">
        <v>371</v>
      </c>
      <c r="L2" s="27" t="s">
        <v>372</v>
      </c>
      <c r="M2" s="27" t="s">
        <v>373</v>
      </c>
      <c r="N2" s="27" t="s">
        <v>374</v>
      </c>
      <c r="O2" s="26" t="s">
        <v>375</v>
      </c>
    </row>
    <row r="3" spans="1:15" ht="15.6" x14ac:dyDescent="0.3">
      <c r="A3" s="2" t="s">
        <v>2</v>
      </c>
      <c r="B3" s="3" t="s">
        <v>3</v>
      </c>
      <c r="C3" s="7">
        <v>371</v>
      </c>
      <c r="D3" s="16">
        <v>366</v>
      </c>
      <c r="E3" s="15">
        <v>369</v>
      </c>
      <c r="F3" s="12">
        <v>393</v>
      </c>
      <c r="G3" s="7">
        <v>388</v>
      </c>
      <c r="H3" s="7">
        <v>387</v>
      </c>
      <c r="I3" s="12">
        <v>385</v>
      </c>
      <c r="J3" s="12">
        <v>388</v>
      </c>
      <c r="K3" s="12">
        <v>391</v>
      </c>
      <c r="L3" s="12">
        <v>388</v>
      </c>
      <c r="M3" s="7">
        <v>386</v>
      </c>
      <c r="N3" s="7">
        <v>385</v>
      </c>
      <c r="O3" s="31">
        <f>SUM(C3:N3)</f>
        <v>4597</v>
      </c>
    </row>
    <row r="4" spans="1:15" ht="15.6" x14ac:dyDescent="0.3">
      <c r="A4" s="2" t="s">
        <v>4</v>
      </c>
      <c r="B4" s="3" t="s">
        <v>5</v>
      </c>
      <c r="C4" s="7">
        <v>412</v>
      </c>
      <c r="D4" s="16">
        <v>394</v>
      </c>
      <c r="E4" s="15">
        <v>410</v>
      </c>
      <c r="F4" s="12">
        <v>428</v>
      </c>
      <c r="G4" s="7">
        <v>434</v>
      </c>
      <c r="H4" s="7">
        <v>434</v>
      </c>
      <c r="I4" s="12">
        <v>433</v>
      </c>
      <c r="J4" s="12">
        <v>441</v>
      </c>
      <c r="K4" s="12">
        <v>444</v>
      </c>
      <c r="L4" s="12">
        <v>448</v>
      </c>
      <c r="M4" s="7">
        <v>450</v>
      </c>
      <c r="N4" s="7">
        <v>449</v>
      </c>
      <c r="O4" s="31">
        <f t="shared" ref="O4:O67" si="0">SUM(C4:N4)</f>
        <v>5177</v>
      </c>
    </row>
    <row r="5" spans="1:15" ht="15.6" x14ac:dyDescent="0.3">
      <c r="A5" s="2" t="s">
        <v>6</v>
      </c>
      <c r="B5" s="3" t="s">
        <v>7</v>
      </c>
      <c r="C5" s="7">
        <v>76</v>
      </c>
      <c r="D5" s="16">
        <v>74</v>
      </c>
      <c r="E5" s="15">
        <v>77</v>
      </c>
      <c r="F5" s="12">
        <v>75</v>
      </c>
      <c r="G5" s="7">
        <v>79</v>
      </c>
      <c r="H5" s="7">
        <v>82</v>
      </c>
      <c r="I5" s="12">
        <v>78</v>
      </c>
      <c r="J5" s="12">
        <v>80</v>
      </c>
      <c r="K5" s="12">
        <v>79</v>
      </c>
      <c r="L5" s="12">
        <v>72</v>
      </c>
      <c r="M5" s="7">
        <v>76</v>
      </c>
      <c r="N5" s="7">
        <v>76</v>
      </c>
      <c r="O5" s="31">
        <f t="shared" si="0"/>
        <v>924</v>
      </c>
    </row>
    <row r="6" spans="1:15" ht="15.6" x14ac:dyDescent="0.3">
      <c r="A6" s="2" t="s">
        <v>8</v>
      </c>
      <c r="B6" s="3" t="s">
        <v>9</v>
      </c>
      <c r="C6" s="7">
        <v>434</v>
      </c>
      <c r="D6" s="16">
        <v>420</v>
      </c>
      <c r="E6" s="15">
        <v>426</v>
      </c>
      <c r="F6" s="12">
        <v>458</v>
      </c>
      <c r="G6" s="7">
        <v>473</v>
      </c>
      <c r="H6" s="7">
        <v>470</v>
      </c>
      <c r="I6" s="12">
        <v>468</v>
      </c>
      <c r="J6" s="12">
        <v>456</v>
      </c>
      <c r="K6" s="12">
        <v>475</v>
      </c>
      <c r="L6" s="12">
        <v>464</v>
      </c>
      <c r="M6" s="7">
        <v>484</v>
      </c>
      <c r="N6" s="7">
        <v>476</v>
      </c>
      <c r="O6" s="31">
        <f t="shared" si="0"/>
        <v>5504</v>
      </c>
    </row>
    <row r="7" spans="1:15" ht="15.6" x14ac:dyDescent="0.3">
      <c r="A7" s="2" t="s">
        <v>10</v>
      </c>
      <c r="B7" s="3" t="s">
        <v>11</v>
      </c>
      <c r="C7" s="7">
        <v>497</v>
      </c>
      <c r="D7" s="16">
        <v>477</v>
      </c>
      <c r="E7" s="15">
        <v>499</v>
      </c>
      <c r="F7" s="12">
        <v>537</v>
      </c>
      <c r="G7" s="7">
        <v>530</v>
      </c>
      <c r="H7" s="7">
        <v>534</v>
      </c>
      <c r="I7" s="12">
        <v>530</v>
      </c>
      <c r="J7" s="12">
        <v>530</v>
      </c>
      <c r="K7" s="12">
        <v>536</v>
      </c>
      <c r="L7" s="12">
        <v>534</v>
      </c>
      <c r="M7" s="7">
        <v>535</v>
      </c>
      <c r="N7" s="7">
        <v>536</v>
      </c>
      <c r="O7" s="31">
        <f t="shared" si="0"/>
        <v>6275</v>
      </c>
    </row>
    <row r="8" spans="1:15" ht="15.6" x14ac:dyDescent="0.3">
      <c r="A8" s="2" t="s">
        <v>12</v>
      </c>
      <c r="B8" s="3" t="s">
        <v>13</v>
      </c>
      <c r="C8" s="7">
        <v>48</v>
      </c>
      <c r="D8" s="16">
        <v>48</v>
      </c>
      <c r="E8" s="15">
        <v>45</v>
      </c>
      <c r="F8" s="12">
        <v>46</v>
      </c>
      <c r="G8" s="7">
        <v>54</v>
      </c>
      <c r="H8" s="7">
        <v>52</v>
      </c>
      <c r="I8" s="12">
        <v>51</v>
      </c>
      <c r="J8" s="12">
        <v>51</v>
      </c>
      <c r="K8" s="12">
        <v>51</v>
      </c>
      <c r="L8" s="12">
        <v>51</v>
      </c>
      <c r="M8" s="7">
        <v>51</v>
      </c>
      <c r="N8" s="7">
        <v>51</v>
      </c>
      <c r="O8" s="31">
        <f t="shared" si="0"/>
        <v>599</v>
      </c>
    </row>
    <row r="9" spans="1:15" ht="15.6" x14ac:dyDescent="0.3">
      <c r="A9" s="2" t="s">
        <v>14</v>
      </c>
      <c r="B9" s="3" t="s">
        <v>15</v>
      </c>
      <c r="C9" s="7">
        <v>171</v>
      </c>
      <c r="D9" s="16">
        <v>170</v>
      </c>
      <c r="E9" s="15">
        <v>183</v>
      </c>
      <c r="F9" s="12">
        <v>187</v>
      </c>
      <c r="G9" s="7">
        <v>182</v>
      </c>
      <c r="H9" s="7">
        <v>181</v>
      </c>
      <c r="I9" s="12">
        <v>179</v>
      </c>
      <c r="J9" s="12">
        <v>177</v>
      </c>
      <c r="K9" s="12">
        <v>179</v>
      </c>
      <c r="L9" s="12">
        <v>180</v>
      </c>
      <c r="M9" s="7">
        <v>183</v>
      </c>
      <c r="N9" s="7">
        <v>183</v>
      </c>
      <c r="O9" s="31">
        <f t="shared" si="0"/>
        <v>2155</v>
      </c>
    </row>
    <row r="10" spans="1:15" ht="15.6" x14ac:dyDescent="0.3">
      <c r="A10" s="2" t="s">
        <v>16</v>
      </c>
      <c r="B10" s="3" t="s">
        <v>17</v>
      </c>
      <c r="C10" s="7">
        <v>79</v>
      </c>
      <c r="D10" s="16">
        <v>78</v>
      </c>
      <c r="E10" s="15">
        <v>78</v>
      </c>
      <c r="F10" s="12">
        <v>78</v>
      </c>
      <c r="G10" s="7">
        <v>78</v>
      </c>
      <c r="H10" s="7">
        <v>78</v>
      </c>
      <c r="I10" s="12">
        <v>78</v>
      </c>
      <c r="J10" s="12">
        <v>80</v>
      </c>
      <c r="K10" s="12">
        <v>80</v>
      </c>
      <c r="L10" s="12">
        <v>80</v>
      </c>
      <c r="M10" s="7">
        <v>80</v>
      </c>
      <c r="N10" s="7">
        <v>79</v>
      </c>
      <c r="O10" s="31">
        <f t="shared" si="0"/>
        <v>946</v>
      </c>
    </row>
    <row r="11" spans="1:15" ht="15.6" x14ac:dyDescent="0.3">
      <c r="A11" s="2" t="s">
        <v>18</v>
      </c>
      <c r="B11" s="3" t="s">
        <v>19</v>
      </c>
      <c r="C11" s="7">
        <v>435</v>
      </c>
      <c r="D11" s="16">
        <v>425</v>
      </c>
      <c r="E11" s="15">
        <v>434</v>
      </c>
      <c r="F11" s="12">
        <v>443</v>
      </c>
      <c r="G11" s="7">
        <v>448</v>
      </c>
      <c r="H11" s="7">
        <v>449</v>
      </c>
      <c r="I11" s="12">
        <v>455</v>
      </c>
      <c r="J11" s="12">
        <v>466</v>
      </c>
      <c r="K11" s="12">
        <v>458</v>
      </c>
      <c r="L11" s="12">
        <v>461</v>
      </c>
      <c r="M11" s="7">
        <v>462</v>
      </c>
      <c r="N11" s="7">
        <v>461</v>
      </c>
      <c r="O11" s="31">
        <f t="shared" si="0"/>
        <v>5397</v>
      </c>
    </row>
    <row r="12" spans="1:15" ht="15.6" x14ac:dyDescent="0.3">
      <c r="A12" s="2" t="s">
        <v>20</v>
      </c>
      <c r="B12" s="3" t="s">
        <v>21</v>
      </c>
      <c r="C12" s="7">
        <v>738</v>
      </c>
      <c r="D12" s="16">
        <v>744</v>
      </c>
      <c r="E12" s="15">
        <v>708</v>
      </c>
      <c r="F12" s="12">
        <v>763</v>
      </c>
      <c r="G12" s="7">
        <v>767</v>
      </c>
      <c r="H12" s="7">
        <v>768</v>
      </c>
      <c r="I12" s="12">
        <v>767</v>
      </c>
      <c r="J12" s="12">
        <v>760</v>
      </c>
      <c r="K12" s="12">
        <v>774</v>
      </c>
      <c r="L12" s="12">
        <v>775</v>
      </c>
      <c r="M12" s="7">
        <v>772</v>
      </c>
      <c r="N12" s="7">
        <v>767</v>
      </c>
      <c r="O12" s="31">
        <f t="shared" si="0"/>
        <v>9103</v>
      </c>
    </row>
    <row r="13" spans="1:15" ht="15.6" x14ac:dyDescent="0.3">
      <c r="A13" s="2" t="s">
        <v>22</v>
      </c>
      <c r="B13" s="3" t="s">
        <v>23</v>
      </c>
      <c r="C13" s="7">
        <v>288</v>
      </c>
      <c r="D13" s="16">
        <v>285</v>
      </c>
      <c r="E13" s="15">
        <v>277</v>
      </c>
      <c r="F13" s="12">
        <v>297</v>
      </c>
      <c r="G13" s="7">
        <v>299</v>
      </c>
      <c r="H13" s="7">
        <v>299</v>
      </c>
      <c r="I13" s="12">
        <v>299</v>
      </c>
      <c r="J13" s="12">
        <v>303</v>
      </c>
      <c r="K13" s="12">
        <v>308</v>
      </c>
      <c r="L13" s="12">
        <v>310</v>
      </c>
      <c r="M13" s="7">
        <v>308</v>
      </c>
      <c r="N13" s="7">
        <v>305</v>
      </c>
      <c r="O13" s="31">
        <f t="shared" si="0"/>
        <v>3578</v>
      </c>
    </row>
    <row r="14" spans="1:15" ht="15.6" x14ac:dyDescent="0.3">
      <c r="A14" s="2" t="s">
        <v>24</v>
      </c>
      <c r="B14" s="3" t="s">
        <v>25</v>
      </c>
      <c r="C14" s="7">
        <v>146</v>
      </c>
      <c r="D14" s="16">
        <v>147</v>
      </c>
      <c r="E14" s="15">
        <v>140</v>
      </c>
      <c r="F14" s="12">
        <v>150</v>
      </c>
      <c r="G14" s="7">
        <v>148</v>
      </c>
      <c r="H14" s="7">
        <v>147</v>
      </c>
      <c r="I14" s="12">
        <v>149</v>
      </c>
      <c r="J14" s="12">
        <v>149</v>
      </c>
      <c r="K14" s="12">
        <v>149</v>
      </c>
      <c r="L14" s="12">
        <v>147</v>
      </c>
      <c r="M14" s="7">
        <v>147</v>
      </c>
      <c r="N14" s="7">
        <v>144</v>
      </c>
      <c r="O14" s="31">
        <f t="shared" si="0"/>
        <v>1763</v>
      </c>
    </row>
    <row r="15" spans="1:15" ht="15.6" x14ac:dyDescent="0.3">
      <c r="A15" s="2" t="s">
        <v>26</v>
      </c>
      <c r="B15" s="3" t="s">
        <v>27</v>
      </c>
      <c r="C15" s="7">
        <v>412</v>
      </c>
      <c r="D15" s="16">
        <v>396</v>
      </c>
      <c r="E15" s="15">
        <v>380</v>
      </c>
      <c r="F15" s="12">
        <v>415</v>
      </c>
      <c r="G15" s="7">
        <v>426</v>
      </c>
      <c r="H15" s="7">
        <v>423</v>
      </c>
      <c r="I15" s="12">
        <v>426</v>
      </c>
      <c r="J15" s="12">
        <v>416</v>
      </c>
      <c r="K15" s="12">
        <v>425</v>
      </c>
      <c r="L15" s="12">
        <v>424</v>
      </c>
      <c r="M15" s="7">
        <v>420</v>
      </c>
      <c r="N15" s="7">
        <v>423</v>
      </c>
      <c r="O15" s="31">
        <f t="shared" si="0"/>
        <v>4986</v>
      </c>
    </row>
    <row r="16" spans="1:15" ht="15.6" x14ac:dyDescent="0.3">
      <c r="A16" s="2" t="s">
        <v>28</v>
      </c>
      <c r="B16" s="3" t="s">
        <v>29</v>
      </c>
      <c r="C16" s="7">
        <v>95</v>
      </c>
      <c r="D16" s="16">
        <v>85</v>
      </c>
      <c r="E16" s="15">
        <v>87</v>
      </c>
      <c r="F16" s="12">
        <v>101</v>
      </c>
      <c r="G16" s="7">
        <v>98</v>
      </c>
      <c r="H16" s="7">
        <v>99</v>
      </c>
      <c r="I16" s="12">
        <v>99</v>
      </c>
      <c r="J16" s="12">
        <v>99</v>
      </c>
      <c r="K16" s="12">
        <v>100</v>
      </c>
      <c r="L16" s="12">
        <v>101</v>
      </c>
      <c r="M16" s="7">
        <v>101</v>
      </c>
      <c r="N16" s="7">
        <v>101</v>
      </c>
      <c r="O16" s="31">
        <f t="shared" si="0"/>
        <v>1166</v>
      </c>
    </row>
    <row r="17" spans="1:15" ht="15.6" x14ac:dyDescent="0.3">
      <c r="A17" s="2" t="s">
        <v>30</v>
      </c>
      <c r="B17" s="3" t="s">
        <v>31</v>
      </c>
      <c r="C17" s="7">
        <v>153</v>
      </c>
      <c r="D17" s="16">
        <v>148</v>
      </c>
      <c r="E17" s="15">
        <v>152</v>
      </c>
      <c r="F17" s="12">
        <v>176</v>
      </c>
      <c r="G17" s="7">
        <v>174</v>
      </c>
      <c r="H17" s="7">
        <v>173</v>
      </c>
      <c r="I17" s="12">
        <v>171</v>
      </c>
      <c r="J17" s="12">
        <v>172</v>
      </c>
      <c r="K17" s="12">
        <v>174</v>
      </c>
      <c r="L17" s="12">
        <v>174</v>
      </c>
      <c r="M17" s="7">
        <v>173</v>
      </c>
      <c r="N17" s="7">
        <v>173</v>
      </c>
      <c r="O17" s="31">
        <f t="shared" si="0"/>
        <v>2013</v>
      </c>
    </row>
    <row r="18" spans="1:15" ht="15.6" x14ac:dyDescent="0.3">
      <c r="A18" s="2" t="s">
        <v>32</v>
      </c>
      <c r="B18" s="3" t="s">
        <v>33</v>
      </c>
      <c r="C18" s="7">
        <v>2769</v>
      </c>
      <c r="D18" s="16">
        <v>2774</v>
      </c>
      <c r="E18" s="15">
        <v>2684</v>
      </c>
      <c r="F18" s="12">
        <v>2806</v>
      </c>
      <c r="G18" s="7">
        <v>2848</v>
      </c>
      <c r="H18" s="7">
        <v>2825</v>
      </c>
      <c r="I18" s="12">
        <v>2826</v>
      </c>
      <c r="J18" s="12">
        <v>2833</v>
      </c>
      <c r="K18" s="12">
        <v>2820</v>
      </c>
      <c r="L18" s="12">
        <v>2828</v>
      </c>
      <c r="M18" s="7">
        <v>2848</v>
      </c>
      <c r="N18" s="7">
        <v>2831</v>
      </c>
      <c r="O18" s="31">
        <f t="shared" si="0"/>
        <v>33692</v>
      </c>
    </row>
    <row r="19" spans="1:15" ht="15.6" x14ac:dyDescent="0.3">
      <c r="A19" s="2" t="s">
        <v>34</v>
      </c>
      <c r="B19" s="3" t="s">
        <v>35</v>
      </c>
      <c r="C19" s="7">
        <v>403</v>
      </c>
      <c r="D19" s="16">
        <v>400</v>
      </c>
      <c r="E19" s="15">
        <v>372</v>
      </c>
      <c r="F19" s="12">
        <v>382</v>
      </c>
      <c r="G19" s="7">
        <v>416</v>
      </c>
      <c r="H19" s="7">
        <v>397</v>
      </c>
      <c r="I19" s="12">
        <v>402</v>
      </c>
      <c r="J19" s="12">
        <v>416</v>
      </c>
      <c r="K19" s="12">
        <v>404</v>
      </c>
      <c r="L19" s="12">
        <v>436</v>
      </c>
      <c r="M19" s="7">
        <v>411</v>
      </c>
      <c r="N19" s="7">
        <v>410</v>
      </c>
      <c r="O19" s="31">
        <f t="shared" si="0"/>
        <v>4849</v>
      </c>
    </row>
    <row r="20" spans="1:15" ht="15.6" x14ac:dyDescent="0.3">
      <c r="A20" s="2" t="s">
        <v>36</v>
      </c>
      <c r="B20" s="3" t="s">
        <v>37</v>
      </c>
      <c r="C20" s="7">
        <v>590</v>
      </c>
      <c r="D20" s="16">
        <v>563</v>
      </c>
      <c r="E20" s="15">
        <v>574</v>
      </c>
      <c r="F20" s="12">
        <v>606</v>
      </c>
      <c r="G20" s="7">
        <v>615</v>
      </c>
      <c r="H20" s="7">
        <v>621</v>
      </c>
      <c r="I20" s="12">
        <v>616</v>
      </c>
      <c r="J20" s="12">
        <v>622</v>
      </c>
      <c r="K20" s="12">
        <v>623</v>
      </c>
      <c r="L20" s="12">
        <v>622</v>
      </c>
      <c r="M20" s="7">
        <v>619</v>
      </c>
      <c r="N20" s="7">
        <v>617</v>
      </c>
      <c r="O20" s="31">
        <f t="shared" si="0"/>
        <v>7288</v>
      </c>
    </row>
    <row r="21" spans="1:15" ht="15.6" x14ac:dyDescent="0.3">
      <c r="A21" s="2" t="s">
        <v>38</v>
      </c>
      <c r="B21" s="3" t="s">
        <v>39</v>
      </c>
      <c r="C21" s="7">
        <v>600</v>
      </c>
      <c r="D21" s="16">
        <v>556</v>
      </c>
      <c r="E21" s="15">
        <v>560</v>
      </c>
      <c r="F21" s="12">
        <v>594</v>
      </c>
      <c r="G21" s="7">
        <v>604</v>
      </c>
      <c r="H21" s="7">
        <v>606</v>
      </c>
      <c r="I21" s="12">
        <v>603</v>
      </c>
      <c r="J21" s="12">
        <v>609</v>
      </c>
      <c r="K21" s="12">
        <v>603</v>
      </c>
      <c r="L21" s="12">
        <v>610</v>
      </c>
      <c r="M21" s="7">
        <v>611</v>
      </c>
      <c r="N21" s="7">
        <v>610</v>
      </c>
      <c r="O21" s="31">
        <f t="shared" si="0"/>
        <v>7166</v>
      </c>
    </row>
    <row r="22" spans="1:15" ht="15.6" x14ac:dyDescent="0.3">
      <c r="A22" s="2" t="s">
        <v>40</v>
      </c>
      <c r="B22" s="3" t="s">
        <v>41</v>
      </c>
      <c r="C22" s="7">
        <v>357</v>
      </c>
      <c r="D22" s="16">
        <v>345</v>
      </c>
      <c r="E22" s="15">
        <v>377</v>
      </c>
      <c r="F22" s="12">
        <v>381</v>
      </c>
      <c r="G22" s="7">
        <v>384</v>
      </c>
      <c r="H22" s="7">
        <v>380</v>
      </c>
      <c r="I22" s="12">
        <v>380</v>
      </c>
      <c r="J22" s="12">
        <v>390</v>
      </c>
      <c r="K22" s="12">
        <v>383</v>
      </c>
      <c r="L22" s="12">
        <v>381</v>
      </c>
      <c r="M22" s="7">
        <v>380</v>
      </c>
      <c r="N22" s="7">
        <v>377</v>
      </c>
      <c r="O22" s="31">
        <f t="shared" si="0"/>
        <v>4515</v>
      </c>
    </row>
    <row r="23" spans="1:15" ht="15.6" x14ac:dyDescent="0.3">
      <c r="A23" s="2" t="s">
        <v>42</v>
      </c>
      <c r="B23" s="3" t="s">
        <v>43</v>
      </c>
      <c r="C23" s="7">
        <v>174</v>
      </c>
      <c r="D23" s="16">
        <v>172</v>
      </c>
      <c r="E23" s="15">
        <v>175</v>
      </c>
      <c r="F23" s="12">
        <v>184</v>
      </c>
      <c r="G23" s="7">
        <v>181</v>
      </c>
      <c r="H23" s="7">
        <v>180</v>
      </c>
      <c r="I23" s="12">
        <v>180</v>
      </c>
      <c r="J23" s="12">
        <v>180</v>
      </c>
      <c r="K23" s="12">
        <v>178</v>
      </c>
      <c r="L23" s="12">
        <v>178</v>
      </c>
      <c r="M23" s="7">
        <v>180</v>
      </c>
      <c r="N23" s="7">
        <v>177</v>
      </c>
      <c r="O23" s="31">
        <f t="shared" si="0"/>
        <v>2139</v>
      </c>
    </row>
    <row r="24" spans="1:15" ht="15.6" x14ac:dyDescent="0.3">
      <c r="A24" s="2" t="s">
        <v>44</v>
      </c>
      <c r="B24" s="3" t="s">
        <v>45</v>
      </c>
      <c r="C24" s="7">
        <v>281</v>
      </c>
      <c r="D24" s="16">
        <v>281</v>
      </c>
      <c r="E24" s="15">
        <v>269</v>
      </c>
      <c r="F24" s="12">
        <v>278</v>
      </c>
      <c r="G24" s="7">
        <v>275</v>
      </c>
      <c r="H24" s="7">
        <v>279</v>
      </c>
      <c r="I24" s="12">
        <v>278</v>
      </c>
      <c r="J24" s="12">
        <v>279</v>
      </c>
      <c r="K24" s="12">
        <v>281</v>
      </c>
      <c r="L24" s="12">
        <v>277</v>
      </c>
      <c r="M24" s="7">
        <v>274</v>
      </c>
      <c r="N24" s="7">
        <v>274</v>
      </c>
      <c r="O24" s="31">
        <f t="shared" si="0"/>
        <v>3326</v>
      </c>
    </row>
    <row r="25" spans="1:15" ht="15.6" x14ac:dyDescent="0.3">
      <c r="A25" s="2" t="s">
        <v>46</v>
      </c>
      <c r="B25" s="3" t="s">
        <v>47</v>
      </c>
      <c r="C25" s="7">
        <v>398</v>
      </c>
      <c r="D25" s="16">
        <v>394</v>
      </c>
      <c r="E25" s="15">
        <v>375</v>
      </c>
      <c r="F25" s="12">
        <v>407</v>
      </c>
      <c r="G25" s="7">
        <v>410</v>
      </c>
      <c r="H25" s="7">
        <v>415</v>
      </c>
      <c r="I25" s="12">
        <v>411</v>
      </c>
      <c r="J25" s="12">
        <v>411</v>
      </c>
      <c r="K25" s="12">
        <v>414</v>
      </c>
      <c r="L25" s="12">
        <v>410</v>
      </c>
      <c r="M25" s="7">
        <v>411</v>
      </c>
      <c r="N25" s="7">
        <v>413</v>
      </c>
      <c r="O25" s="31">
        <f t="shared" si="0"/>
        <v>4869</v>
      </c>
    </row>
    <row r="26" spans="1:15" ht="15.6" x14ac:dyDescent="0.3">
      <c r="A26" s="2" t="s">
        <v>48</v>
      </c>
      <c r="B26" s="3" t="s">
        <v>49</v>
      </c>
      <c r="C26" s="7">
        <v>1656</v>
      </c>
      <c r="D26" s="16">
        <v>1647</v>
      </c>
      <c r="E26" s="15">
        <v>1500</v>
      </c>
      <c r="F26" s="12">
        <v>1631</v>
      </c>
      <c r="G26" s="7">
        <v>1622</v>
      </c>
      <c r="H26" s="7">
        <v>1630</v>
      </c>
      <c r="I26" s="12">
        <v>1627</v>
      </c>
      <c r="J26" s="12">
        <v>1723</v>
      </c>
      <c r="K26" s="12">
        <v>1659</v>
      </c>
      <c r="L26" s="12">
        <v>1668</v>
      </c>
      <c r="M26" s="7">
        <v>1668</v>
      </c>
      <c r="N26" s="7">
        <v>1663</v>
      </c>
      <c r="O26" s="31">
        <f t="shared" si="0"/>
        <v>19694</v>
      </c>
    </row>
    <row r="27" spans="1:15" ht="15.6" x14ac:dyDescent="0.3">
      <c r="A27" s="2" t="s">
        <v>50</v>
      </c>
      <c r="B27" s="3" t="s">
        <v>51</v>
      </c>
      <c r="C27" s="7">
        <v>73</v>
      </c>
      <c r="D27" s="16">
        <v>70</v>
      </c>
      <c r="E27" s="15">
        <v>72</v>
      </c>
      <c r="F27" s="12">
        <v>73</v>
      </c>
      <c r="G27" s="7">
        <v>77</v>
      </c>
      <c r="H27" s="7">
        <v>74</v>
      </c>
      <c r="I27" s="12">
        <v>73</v>
      </c>
      <c r="J27" s="12">
        <v>77</v>
      </c>
      <c r="K27" s="12">
        <v>78</v>
      </c>
      <c r="L27" s="12">
        <v>78</v>
      </c>
      <c r="M27" s="7">
        <v>76</v>
      </c>
      <c r="N27" s="7">
        <v>75</v>
      </c>
      <c r="O27" s="31">
        <f t="shared" si="0"/>
        <v>896</v>
      </c>
    </row>
    <row r="28" spans="1:15" ht="15.6" x14ac:dyDescent="0.3">
      <c r="A28" s="2" t="s">
        <v>52</v>
      </c>
      <c r="B28" s="3" t="s">
        <v>53</v>
      </c>
      <c r="C28" s="7">
        <v>302</v>
      </c>
      <c r="D28" s="16">
        <v>291</v>
      </c>
      <c r="E28" s="15">
        <v>291</v>
      </c>
      <c r="F28" s="12">
        <v>305</v>
      </c>
      <c r="G28" s="7">
        <v>308</v>
      </c>
      <c r="H28" s="7">
        <v>310</v>
      </c>
      <c r="I28" s="12">
        <v>307</v>
      </c>
      <c r="J28" s="12">
        <v>303</v>
      </c>
      <c r="K28" s="12">
        <v>311</v>
      </c>
      <c r="L28" s="12">
        <v>306</v>
      </c>
      <c r="M28" s="7">
        <v>308</v>
      </c>
      <c r="N28" s="7">
        <v>306</v>
      </c>
      <c r="O28" s="31">
        <f t="shared" si="0"/>
        <v>3648</v>
      </c>
    </row>
    <row r="29" spans="1:15" ht="15.6" x14ac:dyDescent="0.3">
      <c r="A29" s="2" t="s">
        <v>54</v>
      </c>
      <c r="B29" s="3" t="s">
        <v>55</v>
      </c>
      <c r="C29" s="7">
        <v>265</v>
      </c>
      <c r="D29" s="16">
        <v>263</v>
      </c>
      <c r="E29" s="15">
        <v>274</v>
      </c>
      <c r="F29" s="12">
        <v>273</v>
      </c>
      <c r="G29" s="7">
        <v>274</v>
      </c>
      <c r="H29" s="7">
        <v>272</v>
      </c>
      <c r="I29" s="12">
        <v>273</v>
      </c>
      <c r="J29" s="12">
        <v>272</v>
      </c>
      <c r="K29" s="12">
        <v>275</v>
      </c>
      <c r="L29" s="12">
        <v>277</v>
      </c>
      <c r="M29" s="7">
        <v>271</v>
      </c>
      <c r="N29" s="7">
        <v>270</v>
      </c>
      <c r="O29" s="31">
        <f t="shared" si="0"/>
        <v>3259</v>
      </c>
    </row>
    <row r="30" spans="1:15" ht="15.6" x14ac:dyDescent="0.3">
      <c r="A30" s="2" t="s">
        <v>56</v>
      </c>
      <c r="B30" s="3" t="s">
        <v>57</v>
      </c>
      <c r="C30" s="7">
        <v>414</v>
      </c>
      <c r="D30" s="16">
        <v>390</v>
      </c>
      <c r="E30" s="15">
        <v>425</v>
      </c>
      <c r="F30" s="12">
        <v>419</v>
      </c>
      <c r="G30" s="7">
        <v>426</v>
      </c>
      <c r="H30" s="7">
        <v>446</v>
      </c>
      <c r="I30" s="12">
        <v>428</v>
      </c>
      <c r="J30" s="12">
        <v>440</v>
      </c>
      <c r="K30" s="12">
        <v>438</v>
      </c>
      <c r="L30" s="12">
        <v>436</v>
      </c>
      <c r="M30" s="7">
        <v>436</v>
      </c>
      <c r="N30" s="7">
        <v>435</v>
      </c>
      <c r="O30" s="31">
        <f t="shared" si="0"/>
        <v>5133</v>
      </c>
    </row>
    <row r="31" spans="1:15" ht="15.6" x14ac:dyDescent="0.3">
      <c r="A31" s="2" t="s">
        <v>58</v>
      </c>
      <c r="B31" s="3" t="s">
        <v>59</v>
      </c>
      <c r="C31" s="7">
        <v>736</v>
      </c>
      <c r="D31" s="16">
        <v>738</v>
      </c>
      <c r="E31" s="15">
        <v>698</v>
      </c>
      <c r="F31" s="12">
        <v>729</v>
      </c>
      <c r="G31" s="7">
        <v>726</v>
      </c>
      <c r="H31" s="7">
        <v>723</v>
      </c>
      <c r="I31" s="12">
        <v>724</v>
      </c>
      <c r="J31" s="12">
        <v>737</v>
      </c>
      <c r="K31" s="12">
        <v>733</v>
      </c>
      <c r="L31" s="12">
        <v>729</v>
      </c>
      <c r="M31" s="7">
        <v>732</v>
      </c>
      <c r="N31" s="7">
        <v>725</v>
      </c>
      <c r="O31" s="31">
        <f t="shared" si="0"/>
        <v>8730</v>
      </c>
    </row>
    <row r="32" spans="1:15" ht="15.6" x14ac:dyDescent="0.3">
      <c r="A32" s="2" t="s">
        <v>60</v>
      </c>
      <c r="B32" s="3" t="s">
        <v>61</v>
      </c>
      <c r="C32" s="7">
        <v>194</v>
      </c>
      <c r="D32" s="16">
        <v>177</v>
      </c>
      <c r="E32" s="15">
        <v>180</v>
      </c>
      <c r="F32" s="12">
        <v>189</v>
      </c>
      <c r="G32" s="7">
        <v>191</v>
      </c>
      <c r="H32" s="7">
        <v>191</v>
      </c>
      <c r="I32" s="12">
        <v>190</v>
      </c>
      <c r="J32" s="12">
        <v>194</v>
      </c>
      <c r="K32" s="12">
        <v>195</v>
      </c>
      <c r="L32" s="12">
        <v>191</v>
      </c>
      <c r="M32" s="7">
        <v>191</v>
      </c>
      <c r="N32" s="7">
        <v>191</v>
      </c>
      <c r="O32" s="31">
        <f t="shared" si="0"/>
        <v>2274</v>
      </c>
    </row>
    <row r="33" spans="1:15" ht="15.6" x14ac:dyDescent="0.3">
      <c r="A33" s="2" t="s">
        <v>62</v>
      </c>
      <c r="B33" s="3" t="s">
        <v>63</v>
      </c>
      <c r="C33" s="7">
        <v>120</v>
      </c>
      <c r="D33" s="16">
        <v>113</v>
      </c>
      <c r="E33" s="15">
        <v>119</v>
      </c>
      <c r="F33" s="12">
        <v>122</v>
      </c>
      <c r="G33" s="7">
        <v>116</v>
      </c>
      <c r="H33" s="7">
        <v>120</v>
      </c>
      <c r="I33" s="12">
        <v>122</v>
      </c>
      <c r="J33" s="12">
        <v>120</v>
      </c>
      <c r="K33" s="12">
        <v>123</v>
      </c>
      <c r="L33" s="12">
        <v>122</v>
      </c>
      <c r="M33" s="7">
        <v>123</v>
      </c>
      <c r="N33" s="7">
        <v>123</v>
      </c>
      <c r="O33" s="31">
        <f t="shared" si="0"/>
        <v>1443</v>
      </c>
    </row>
    <row r="34" spans="1:15" ht="15.6" x14ac:dyDescent="0.3">
      <c r="A34" s="2" t="s">
        <v>64</v>
      </c>
      <c r="B34" s="3" t="s">
        <v>65</v>
      </c>
      <c r="C34" s="7">
        <v>308</v>
      </c>
      <c r="D34" s="16">
        <v>278</v>
      </c>
      <c r="E34" s="15">
        <v>284</v>
      </c>
      <c r="F34" s="12">
        <v>313</v>
      </c>
      <c r="G34" s="7">
        <v>348</v>
      </c>
      <c r="H34" s="7">
        <v>323</v>
      </c>
      <c r="I34" s="12">
        <v>329</v>
      </c>
      <c r="J34" s="12">
        <v>341</v>
      </c>
      <c r="K34" s="12">
        <v>332</v>
      </c>
      <c r="L34" s="12">
        <v>327</v>
      </c>
      <c r="M34" s="7">
        <v>326</v>
      </c>
      <c r="N34" s="7">
        <v>321</v>
      </c>
      <c r="O34" s="31">
        <f t="shared" si="0"/>
        <v>3830</v>
      </c>
    </row>
    <row r="35" spans="1:15" ht="15.6" x14ac:dyDescent="0.3">
      <c r="A35" s="2" t="s">
        <v>66</v>
      </c>
      <c r="B35" s="3" t="s">
        <v>67</v>
      </c>
      <c r="C35" s="7">
        <v>637</v>
      </c>
      <c r="D35" s="16">
        <v>638</v>
      </c>
      <c r="E35" s="15">
        <v>600</v>
      </c>
      <c r="F35" s="12">
        <v>644</v>
      </c>
      <c r="G35" s="7">
        <v>658</v>
      </c>
      <c r="H35" s="7">
        <v>651</v>
      </c>
      <c r="I35" s="12">
        <v>656</v>
      </c>
      <c r="J35" s="12">
        <v>676</v>
      </c>
      <c r="K35" s="12">
        <v>671</v>
      </c>
      <c r="L35" s="12">
        <v>673</v>
      </c>
      <c r="M35" s="7">
        <v>671</v>
      </c>
      <c r="N35" s="7">
        <v>665</v>
      </c>
      <c r="O35" s="31">
        <f t="shared" si="0"/>
        <v>7840</v>
      </c>
    </row>
    <row r="36" spans="1:15" ht="15.6" x14ac:dyDescent="0.3">
      <c r="A36" s="2" t="s">
        <v>68</v>
      </c>
      <c r="B36" s="3" t="s">
        <v>69</v>
      </c>
      <c r="C36" s="7">
        <v>362</v>
      </c>
      <c r="D36" s="16">
        <v>341</v>
      </c>
      <c r="E36" s="15">
        <v>331</v>
      </c>
      <c r="F36" s="12">
        <v>391</v>
      </c>
      <c r="G36" s="7">
        <v>371</v>
      </c>
      <c r="H36" s="7">
        <v>379</v>
      </c>
      <c r="I36" s="12">
        <v>377</v>
      </c>
      <c r="J36" s="12">
        <v>377</v>
      </c>
      <c r="K36" s="12">
        <v>374</v>
      </c>
      <c r="L36" s="12">
        <v>374</v>
      </c>
      <c r="M36" s="7">
        <v>379</v>
      </c>
      <c r="N36" s="7">
        <v>375</v>
      </c>
      <c r="O36" s="31">
        <f t="shared" si="0"/>
        <v>4431</v>
      </c>
    </row>
    <row r="37" spans="1:15" ht="15.6" x14ac:dyDescent="0.3">
      <c r="A37" s="2" t="s">
        <v>70</v>
      </c>
      <c r="B37" s="3" t="s">
        <v>71</v>
      </c>
      <c r="C37" s="7">
        <v>127</v>
      </c>
      <c r="D37" s="16">
        <v>125</v>
      </c>
      <c r="E37" s="15">
        <v>109</v>
      </c>
      <c r="F37" s="12">
        <v>117</v>
      </c>
      <c r="G37" s="7">
        <v>125</v>
      </c>
      <c r="H37" s="7">
        <v>127</v>
      </c>
      <c r="I37" s="12">
        <v>122</v>
      </c>
      <c r="J37" s="12">
        <v>124</v>
      </c>
      <c r="K37" s="12">
        <v>124</v>
      </c>
      <c r="L37" s="12">
        <v>125</v>
      </c>
      <c r="M37" s="7">
        <v>124</v>
      </c>
      <c r="N37" s="7">
        <v>123</v>
      </c>
      <c r="O37" s="31">
        <f t="shared" si="0"/>
        <v>1472</v>
      </c>
    </row>
    <row r="38" spans="1:15" ht="15.6" x14ac:dyDescent="0.3">
      <c r="A38" s="2" t="s">
        <v>72</v>
      </c>
      <c r="B38" s="3" t="s">
        <v>73</v>
      </c>
      <c r="C38" s="7">
        <v>1155</v>
      </c>
      <c r="D38" s="16">
        <v>1039</v>
      </c>
      <c r="E38" s="15">
        <v>1043</v>
      </c>
      <c r="F38" s="12">
        <v>1176</v>
      </c>
      <c r="G38" s="7">
        <v>1177</v>
      </c>
      <c r="H38" s="7">
        <v>1187</v>
      </c>
      <c r="I38" s="12">
        <v>1183</v>
      </c>
      <c r="J38" s="12">
        <v>1204</v>
      </c>
      <c r="K38" s="12">
        <v>1194</v>
      </c>
      <c r="L38" s="12">
        <v>1187</v>
      </c>
      <c r="M38" s="7">
        <v>1186</v>
      </c>
      <c r="N38" s="7">
        <v>1188</v>
      </c>
      <c r="O38" s="31">
        <f t="shared" si="0"/>
        <v>13919</v>
      </c>
    </row>
    <row r="39" spans="1:15" ht="15.6" x14ac:dyDescent="0.3">
      <c r="A39" s="2" t="s">
        <v>74</v>
      </c>
      <c r="B39" s="3" t="s">
        <v>75</v>
      </c>
      <c r="C39" s="7">
        <v>797</v>
      </c>
      <c r="D39" s="16">
        <v>777</v>
      </c>
      <c r="E39" s="15">
        <v>730</v>
      </c>
      <c r="F39" s="12">
        <v>802</v>
      </c>
      <c r="G39" s="7">
        <v>806</v>
      </c>
      <c r="H39" s="7">
        <v>800</v>
      </c>
      <c r="I39" s="12">
        <v>811</v>
      </c>
      <c r="J39" s="12">
        <v>831</v>
      </c>
      <c r="K39" s="12">
        <v>817</v>
      </c>
      <c r="L39" s="12">
        <v>816</v>
      </c>
      <c r="M39" s="7">
        <v>825</v>
      </c>
      <c r="N39" s="7">
        <v>814</v>
      </c>
      <c r="O39" s="31">
        <f t="shared" si="0"/>
        <v>9626</v>
      </c>
    </row>
    <row r="40" spans="1:15" ht="15.6" x14ac:dyDescent="0.3">
      <c r="A40" s="2" t="s">
        <v>76</v>
      </c>
      <c r="B40" s="3" t="s">
        <v>77</v>
      </c>
      <c r="C40" s="7">
        <v>513</v>
      </c>
      <c r="D40" s="16">
        <v>486</v>
      </c>
      <c r="E40" s="15">
        <v>493</v>
      </c>
      <c r="F40" s="12">
        <v>515</v>
      </c>
      <c r="G40" s="7">
        <v>518</v>
      </c>
      <c r="H40" s="7">
        <v>510</v>
      </c>
      <c r="I40" s="12">
        <v>522</v>
      </c>
      <c r="J40" s="12">
        <v>516</v>
      </c>
      <c r="K40" s="12">
        <v>512</v>
      </c>
      <c r="L40" s="12">
        <v>513</v>
      </c>
      <c r="M40" s="7">
        <v>516</v>
      </c>
      <c r="N40" s="7">
        <v>520</v>
      </c>
      <c r="O40" s="31">
        <f t="shared" si="0"/>
        <v>6134</v>
      </c>
    </row>
    <row r="41" spans="1:15" ht="15.6" x14ac:dyDescent="0.3">
      <c r="A41" s="2" t="s">
        <v>78</v>
      </c>
      <c r="B41" s="3" t="s">
        <v>79</v>
      </c>
      <c r="C41" s="7">
        <v>284</v>
      </c>
      <c r="D41" s="16">
        <v>282</v>
      </c>
      <c r="E41" s="15">
        <v>254</v>
      </c>
      <c r="F41" s="12">
        <v>274</v>
      </c>
      <c r="G41" s="7">
        <v>265</v>
      </c>
      <c r="H41" s="7">
        <v>279</v>
      </c>
      <c r="I41" s="12">
        <v>268</v>
      </c>
      <c r="J41" s="12">
        <v>276</v>
      </c>
      <c r="K41" s="12">
        <v>274</v>
      </c>
      <c r="L41" s="12">
        <v>277</v>
      </c>
      <c r="M41" s="7">
        <v>278</v>
      </c>
      <c r="N41" s="7">
        <v>270</v>
      </c>
      <c r="O41" s="31">
        <f t="shared" si="0"/>
        <v>3281</v>
      </c>
    </row>
    <row r="42" spans="1:15" ht="15.6" x14ac:dyDescent="0.3">
      <c r="A42" s="2" t="s">
        <v>80</v>
      </c>
      <c r="B42" s="3" t="s">
        <v>81</v>
      </c>
      <c r="C42" s="7">
        <v>53</v>
      </c>
      <c r="D42" s="16">
        <v>49</v>
      </c>
      <c r="E42" s="15">
        <v>49</v>
      </c>
      <c r="F42" s="12">
        <v>53</v>
      </c>
      <c r="G42" s="7">
        <v>51</v>
      </c>
      <c r="H42" s="7">
        <v>51</v>
      </c>
      <c r="I42" s="12">
        <v>51</v>
      </c>
      <c r="J42" s="12">
        <v>51</v>
      </c>
      <c r="K42" s="12">
        <v>50</v>
      </c>
      <c r="L42" s="12">
        <v>50</v>
      </c>
      <c r="M42" s="7">
        <v>49</v>
      </c>
      <c r="N42" s="7">
        <v>49</v>
      </c>
      <c r="O42" s="31">
        <f t="shared" si="0"/>
        <v>606</v>
      </c>
    </row>
    <row r="43" spans="1:15" ht="15.6" x14ac:dyDescent="0.3">
      <c r="A43" s="2" t="s">
        <v>82</v>
      </c>
      <c r="B43" s="3" t="s">
        <v>83</v>
      </c>
      <c r="C43" s="7">
        <v>362</v>
      </c>
      <c r="D43" s="16">
        <v>357</v>
      </c>
      <c r="E43" s="15">
        <v>377</v>
      </c>
      <c r="F43" s="12">
        <v>392</v>
      </c>
      <c r="G43" s="7">
        <v>397</v>
      </c>
      <c r="H43" s="7">
        <v>397</v>
      </c>
      <c r="I43" s="12">
        <v>400</v>
      </c>
      <c r="J43" s="12">
        <v>397</v>
      </c>
      <c r="K43" s="12">
        <v>398</v>
      </c>
      <c r="L43" s="12">
        <v>401</v>
      </c>
      <c r="M43" s="7">
        <v>398</v>
      </c>
      <c r="N43" s="7">
        <v>391</v>
      </c>
      <c r="O43" s="31">
        <f t="shared" si="0"/>
        <v>4667</v>
      </c>
    </row>
    <row r="44" spans="1:15" ht="15.6" x14ac:dyDescent="0.3">
      <c r="A44" s="2" t="s">
        <v>84</v>
      </c>
      <c r="B44" s="3" t="s">
        <v>85</v>
      </c>
      <c r="C44" s="7">
        <v>630</v>
      </c>
      <c r="D44" s="16">
        <v>638</v>
      </c>
      <c r="E44" s="15">
        <v>572</v>
      </c>
      <c r="F44" s="12">
        <v>624</v>
      </c>
      <c r="G44" s="7">
        <v>631</v>
      </c>
      <c r="H44" s="7">
        <v>637</v>
      </c>
      <c r="I44" s="12">
        <v>628</v>
      </c>
      <c r="J44" s="12">
        <v>643</v>
      </c>
      <c r="K44" s="12">
        <v>636</v>
      </c>
      <c r="L44" s="12">
        <v>631</v>
      </c>
      <c r="M44" s="7">
        <v>632</v>
      </c>
      <c r="N44" s="7">
        <v>629</v>
      </c>
      <c r="O44" s="31">
        <f t="shared" si="0"/>
        <v>7531</v>
      </c>
    </row>
    <row r="45" spans="1:15" ht="15.6" x14ac:dyDescent="0.3">
      <c r="A45" s="2" t="s">
        <v>86</v>
      </c>
      <c r="B45" s="3" t="s">
        <v>87</v>
      </c>
      <c r="C45" s="7">
        <v>203</v>
      </c>
      <c r="D45" s="16">
        <v>203</v>
      </c>
      <c r="E45" s="15">
        <v>204</v>
      </c>
      <c r="F45" s="12">
        <v>218</v>
      </c>
      <c r="G45" s="7">
        <v>193</v>
      </c>
      <c r="H45" s="7">
        <v>219</v>
      </c>
      <c r="I45" s="12">
        <v>214</v>
      </c>
      <c r="J45" s="12">
        <v>216</v>
      </c>
      <c r="K45" s="12">
        <v>204</v>
      </c>
      <c r="L45" s="12">
        <v>219</v>
      </c>
      <c r="M45" s="7">
        <v>214</v>
      </c>
      <c r="N45" s="7">
        <v>215</v>
      </c>
      <c r="O45" s="31">
        <f t="shared" si="0"/>
        <v>2522</v>
      </c>
    </row>
    <row r="46" spans="1:15" ht="15.6" x14ac:dyDescent="0.3">
      <c r="A46" s="2" t="s">
        <v>88</v>
      </c>
      <c r="B46" s="3" t="s">
        <v>89</v>
      </c>
      <c r="C46" s="7">
        <v>164</v>
      </c>
      <c r="D46" s="16">
        <v>163</v>
      </c>
      <c r="E46" s="15">
        <v>176</v>
      </c>
      <c r="F46" s="12">
        <v>172</v>
      </c>
      <c r="G46" s="7">
        <v>171</v>
      </c>
      <c r="H46" s="7">
        <v>172</v>
      </c>
      <c r="I46" s="12">
        <v>172</v>
      </c>
      <c r="J46" s="12">
        <v>171</v>
      </c>
      <c r="K46" s="12">
        <v>172</v>
      </c>
      <c r="L46" s="12">
        <v>173</v>
      </c>
      <c r="M46" s="7">
        <v>172</v>
      </c>
      <c r="N46" s="7">
        <v>172</v>
      </c>
      <c r="O46" s="31">
        <f t="shared" si="0"/>
        <v>2050</v>
      </c>
    </row>
    <row r="47" spans="1:15" ht="15.6" x14ac:dyDescent="0.3">
      <c r="A47" s="2" t="s">
        <v>90</v>
      </c>
      <c r="B47" s="3" t="s">
        <v>91</v>
      </c>
      <c r="C47" s="7">
        <v>316</v>
      </c>
      <c r="D47" s="16">
        <v>312</v>
      </c>
      <c r="E47" s="15">
        <v>285</v>
      </c>
      <c r="F47" s="12">
        <v>341</v>
      </c>
      <c r="G47" s="7">
        <v>325</v>
      </c>
      <c r="H47" s="7">
        <v>317</v>
      </c>
      <c r="I47" s="12">
        <v>324</v>
      </c>
      <c r="J47" s="12">
        <v>341</v>
      </c>
      <c r="K47" s="12">
        <v>330</v>
      </c>
      <c r="L47" s="12">
        <v>319</v>
      </c>
      <c r="M47" s="7">
        <v>328</v>
      </c>
      <c r="N47" s="7">
        <v>323</v>
      </c>
      <c r="O47" s="31">
        <f t="shared" si="0"/>
        <v>3861</v>
      </c>
    </row>
    <row r="48" spans="1:15" ht="15.6" x14ac:dyDescent="0.3">
      <c r="A48" s="2" t="s">
        <v>92</v>
      </c>
      <c r="B48" s="3" t="s">
        <v>93</v>
      </c>
      <c r="C48" s="7">
        <v>1642</v>
      </c>
      <c r="D48" s="16">
        <v>1495</v>
      </c>
      <c r="E48" s="15">
        <v>1514</v>
      </c>
      <c r="F48" s="12">
        <v>1617</v>
      </c>
      <c r="G48" s="7">
        <v>1636</v>
      </c>
      <c r="H48" s="7">
        <v>1648</v>
      </c>
      <c r="I48" s="12">
        <v>1642</v>
      </c>
      <c r="J48" s="12">
        <v>1664</v>
      </c>
      <c r="K48" s="12">
        <v>1658</v>
      </c>
      <c r="L48" s="12">
        <v>1622</v>
      </c>
      <c r="M48" s="7">
        <v>1645</v>
      </c>
      <c r="N48" s="7">
        <v>1637</v>
      </c>
      <c r="O48" s="31">
        <f t="shared" si="0"/>
        <v>19420</v>
      </c>
    </row>
    <row r="49" spans="1:15" ht="15.6" x14ac:dyDescent="0.3">
      <c r="A49" s="2" t="s">
        <v>94</v>
      </c>
      <c r="B49" s="3" t="s">
        <v>95</v>
      </c>
      <c r="C49" s="7">
        <v>90</v>
      </c>
      <c r="D49" s="16">
        <v>79</v>
      </c>
      <c r="E49" s="15">
        <v>85</v>
      </c>
      <c r="F49" s="12">
        <v>88</v>
      </c>
      <c r="G49" s="7">
        <v>89</v>
      </c>
      <c r="H49" s="7">
        <v>90</v>
      </c>
      <c r="I49" s="12">
        <v>90</v>
      </c>
      <c r="J49" s="12">
        <v>89</v>
      </c>
      <c r="K49" s="12">
        <v>91</v>
      </c>
      <c r="L49" s="12">
        <v>94</v>
      </c>
      <c r="M49" s="7">
        <v>94</v>
      </c>
      <c r="N49" s="7">
        <v>94</v>
      </c>
      <c r="O49" s="31">
        <f t="shared" si="0"/>
        <v>1073</v>
      </c>
    </row>
    <row r="50" spans="1:15" ht="15.6" x14ac:dyDescent="0.3">
      <c r="A50" s="2" t="s">
        <v>96</v>
      </c>
      <c r="B50" s="3" t="s">
        <v>97</v>
      </c>
      <c r="C50" s="7">
        <v>128</v>
      </c>
      <c r="D50" s="16">
        <v>117</v>
      </c>
      <c r="E50" s="15">
        <v>114</v>
      </c>
      <c r="F50" s="12">
        <v>137</v>
      </c>
      <c r="G50" s="7">
        <v>134</v>
      </c>
      <c r="H50" s="7">
        <v>137</v>
      </c>
      <c r="I50" s="12">
        <v>135</v>
      </c>
      <c r="J50" s="12">
        <v>133</v>
      </c>
      <c r="K50" s="12">
        <v>134</v>
      </c>
      <c r="L50" s="12">
        <v>132</v>
      </c>
      <c r="M50" s="7">
        <v>131</v>
      </c>
      <c r="N50" s="7">
        <v>131</v>
      </c>
      <c r="O50" s="31">
        <f t="shared" si="0"/>
        <v>1563</v>
      </c>
    </row>
    <row r="51" spans="1:15" ht="15.6" x14ac:dyDescent="0.3">
      <c r="A51" s="2" t="s">
        <v>98</v>
      </c>
      <c r="B51" s="3" t="s">
        <v>99</v>
      </c>
      <c r="C51" s="7">
        <v>61</v>
      </c>
      <c r="D51" s="16">
        <v>61</v>
      </c>
      <c r="E51" s="15">
        <v>65</v>
      </c>
      <c r="F51" s="12">
        <v>66</v>
      </c>
      <c r="G51" s="7">
        <v>64</v>
      </c>
      <c r="H51" s="7">
        <v>65</v>
      </c>
      <c r="I51" s="12">
        <v>65</v>
      </c>
      <c r="J51" s="12">
        <v>65</v>
      </c>
      <c r="K51" s="12">
        <v>65</v>
      </c>
      <c r="L51" s="12">
        <v>65</v>
      </c>
      <c r="M51" s="7">
        <v>65</v>
      </c>
      <c r="N51" s="7">
        <v>65</v>
      </c>
      <c r="O51" s="31">
        <f t="shared" si="0"/>
        <v>772</v>
      </c>
    </row>
    <row r="52" spans="1:15" ht="15.6" x14ac:dyDescent="0.3">
      <c r="A52" s="2" t="s">
        <v>100</v>
      </c>
      <c r="B52" s="3" t="s">
        <v>101</v>
      </c>
      <c r="C52" s="7">
        <v>291</v>
      </c>
      <c r="D52" s="16">
        <v>289</v>
      </c>
      <c r="E52" s="15">
        <v>289</v>
      </c>
      <c r="F52" s="12">
        <v>298</v>
      </c>
      <c r="G52" s="7">
        <v>301</v>
      </c>
      <c r="H52" s="7">
        <v>300</v>
      </c>
      <c r="I52" s="12">
        <v>298</v>
      </c>
      <c r="J52" s="12">
        <v>300</v>
      </c>
      <c r="K52" s="12">
        <v>300</v>
      </c>
      <c r="L52" s="12">
        <v>299</v>
      </c>
      <c r="M52" s="7">
        <v>301</v>
      </c>
      <c r="N52" s="7">
        <v>303</v>
      </c>
      <c r="O52" s="31">
        <f t="shared" si="0"/>
        <v>3569</v>
      </c>
    </row>
    <row r="53" spans="1:15" ht="15.6" x14ac:dyDescent="0.3">
      <c r="A53" s="2" t="s">
        <v>102</v>
      </c>
      <c r="B53" s="3" t="s">
        <v>103</v>
      </c>
      <c r="C53" s="7">
        <v>314</v>
      </c>
      <c r="D53" s="16">
        <v>310</v>
      </c>
      <c r="E53" s="15">
        <v>287</v>
      </c>
      <c r="F53" s="12">
        <v>344</v>
      </c>
      <c r="G53" s="7">
        <v>325</v>
      </c>
      <c r="H53" s="7">
        <v>326</v>
      </c>
      <c r="I53" s="12">
        <v>315</v>
      </c>
      <c r="J53" s="12">
        <v>318</v>
      </c>
      <c r="K53" s="12">
        <v>319</v>
      </c>
      <c r="L53" s="12">
        <v>318</v>
      </c>
      <c r="M53" s="7">
        <v>320</v>
      </c>
      <c r="N53" s="7">
        <v>314</v>
      </c>
      <c r="O53" s="31">
        <f t="shared" si="0"/>
        <v>3810</v>
      </c>
    </row>
    <row r="54" spans="1:15" ht="15.6" x14ac:dyDescent="0.3">
      <c r="A54" s="2" t="s">
        <v>104</v>
      </c>
      <c r="B54" s="3" t="s">
        <v>105</v>
      </c>
      <c r="C54" s="7">
        <v>149</v>
      </c>
      <c r="D54" s="16">
        <v>148</v>
      </c>
      <c r="E54" s="15">
        <v>146</v>
      </c>
      <c r="F54" s="12">
        <v>151</v>
      </c>
      <c r="G54" s="7">
        <v>152</v>
      </c>
      <c r="H54" s="7">
        <v>151</v>
      </c>
      <c r="I54" s="12">
        <v>148</v>
      </c>
      <c r="J54" s="12">
        <v>152</v>
      </c>
      <c r="K54" s="12">
        <v>151</v>
      </c>
      <c r="L54" s="12">
        <v>151</v>
      </c>
      <c r="M54" s="7">
        <v>151</v>
      </c>
      <c r="N54" s="7">
        <v>148</v>
      </c>
      <c r="O54" s="31">
        <f t="shared" si="0"/>
        <v>1798</v>
      </c>
    </row>
    <row r="55" spans="1:15" ht="15.6" x14ac:dyDescent="0.3">
      <c r="A55" s="2" t="s">
        <v>106</v>
      </c>
      <c r="B55" s="3" t="s">
        <v>107</v>
      </c>
      <c r="C55" s="7">
        <v>117</v>
      </c>
      <c r="D55" s="16">
        <v>91</v>
      </c>
      <c r="E55" s="15">
        <v>119</v>
      </c>
      <c r="F55" s="12">
        <v>129</v>
      </c>
      <c r="G55" s="7">
        <v>127</v>
      </c>
      <c r="H55" s="7">
        <v>121</v>
      </c>
      <c r="I55" s="12">
        <v>124</v>
      </c>
      <c r="J55" s="12">
        <v>122</v>
      </c>
      <c r="K55" s="12">
        <v>125</v>
      </c>
      <c r="L55" s="12">
        <v>122</v>
      </c>
      <c r="M55" s="7">
        <v>122</v>
      </c>
      <c r="N55" s="7">
        <v>123</v>
      </c>
      <c r="O55" s="31">
        <f t="shared" si="0"/>
        <v>1442</v>
      </c>
    </row>
    <row r="56" spans="1:15" ht="15.6" x14ac:dyDescent="0.3">
      <c r="A56" s="2" t="s">
        <v>108</v>
      </c>
      <c r="B56" s="3" t="s">
        <v>109</v>
      </c>
      <c r="C56" s="7">
        <v>352</v>
      </c>
      <c r="D56" s="16">
        <v>344</v>
      </c>
      <c r="E56" s="15">
        <v>336</v>
      </c>
      <c r="F56" s="12">
        <v>359</v>
      </c>
      <c r="G56" s="7">
        <v>359</v>
      </c>
      <c r="H56" s="7">
        <v>354</v>
      </c>
      <c r="I56" s="12">
        <v>360</v>
      </c>
      <c r="J56" s="12">
        <v>359</v>
      </c>
      <c r="K56" s="12">
        <v>356</v>
      </c>
      <c r="L56" s="12">
        <v>359</v>
      </c>
      <c r="M56" s="7">
        <v>360</v>
      </c>
      <c r="N56" s="7">
        <v>360</v>
      </c>
      <c r="O56" s="31">
        <f t="shared" si="0"/>
        <v>4258</v>
      </c>
    </row>
    <row r="57" spans="1:15" ht="15.6" x14ac:dyDescent="0.3">
      <c r="A57" s="2" t="s">
        <v>110</v>
      </c>
      <c r="B57" s="3" t="s">
        <v>111</v>
      </c>
      <c r="C57" s="7">
        <v>341</v>
      </c>
      <c r="D57" s="16">
        <v>336</v>
      </c>
      <c r="E57" s="15">
        <v>348</v>
      </c>
      <c r="F57" s="12">
        <v>354</v>
      </c>
      <c r="G57" s="7">
        <v>361</v>
      </c>
      <c r="H57" s="7">
        <v>362</v>
      </c>
      <c r="I57" s="12">
        <v>365</v>
      </c>
      <c r="J57" s="12">
        <v>352</v>
      </c>
      <c r="K57" s="12">
        <v>361</v>
      </c>
      <c r="L57" s="12">
        <v>359</v>
      </c>
      <c r="M57" s="7">
        <v>358</v>
      </c>
      <c r="N57" s="7">
        <v>356</v>
      </c>
      <c r="O57" s="31">
        <f t="shared" si="0"/>
        <v>4253</v>
      </c>
    </row>
    <row r="58" spans="1:15" ht="15.6" x14ac:dyDescent="0.3">
      <c r="A58" s="2" t="s">
        <v>112</v>
      </c>
      <c r="B58" s="3" t="s">
        <v>113</v>
      </c>
      <c r="C58" s="7">
        <v>97</v>
      </c>
      <c r="D58" s="16">
        <v>80</v>
      </c>
      <c r="E58" s="15">
        <v>95</v>
      </c>
      <c r="F58" s="12">
        <v>99</v>
      </c>
      <c r="G58" s="7">
        <v>99</v>
      </c>
      <c r="H58" s="7">
        <v>94</v>
      </c>
      <c r="I58" s="12">
        <v>98</v>
      </c>
      <c r="J58" s="12">
        <v>96</v>
      </c>
      <c r="K58" s="12">
        <v>95</v>
      </c>
      <c r="L58" s="12">
        <v>97</v>
      </c>
      <c r="M58" s="7">
        <v>98</v>
      </c>
      <c r="N58" s="7">
        <v>98</v>
      </c>
      <c r="O58" s="31">
        <f t="shared" si="0"/>
        <v>1146</v>
      </c>
    </row>
    <row r="59" spans="1:15" ht="15.6" x14ac:dyDescent="0.3">
      <c r="A59" s="2" t="s">
        <v>114</v>
      </c>
      <c r="B59" s="3" t="s">
        <v>115</v>
      </c>
      <c r="C59" s="7">
        <v>6267</v>
      </c>
      <c r="D59" s="16">
        <v>6194</v>
      </c>
      <c r="E59" s="15">
        <v>6002</v>
      </c>
      <c r="F59" s="12">
        <v>6423</v>
      </c>
      <c r="G59" s="7">
        <v>6659</v>
      </c>
      <c r="H59" s="7">
        <v>6665</v>
      </c>
      <c r="I59" s="12">
        <v>6676</v>
      </c>
      <c r="J59" s="12">
        <v>6653</v>
      </c>
      <c r="K59" s="12">
        <v>6600</v>
      </c>
      <c r="L59" s="12">
        <v>6707</v>
      </c>
      <c r="M59" s="7">
        <v>6678</v>
      </c>
      <c r="N59" s="7">
        <v>6658</v>
      </c>
      <c r="O59" s="31">
        <f t="shared" si="0"/>
        <v>78182</v>
      </c>
    </row>
    <row r="60" spans="1:15" ht="15.6" x14ac:dyDescent="0.3">
      <c r="A60" s="2" t="s">
        <v>116</v>
      </c>
      <c r="B60" s="3" t="s">
        <v>117</v>
      </c>
      <c r="C60" s="7">
        <v>299</v>
      </c>
      <c r="D60" s="16">
        <v>297</v>
      </c>
      <c r="E60" s="15">
        <v>283</v>
      </c>
      <c r="F60" s="12">
        <v>303</v>
      </c>
      <c r="G60" s="7">
        <v>303</v>
      </c>
      <c r="H60" s="7">
        <v>302</v>
      </c>
      <c r="I60" s="12">
        <v>302</v>
      </c>
      <c r="J60" s="12">
        <v>302</v>
      </c>
      <c r="K60" s="12">
        <v>307</v>
      </c>
      <c r="L60" s="12">
        <v>305</v>
      </c>
      <c r="M60" s="7">
        <v>301</v>
      </c>
      <c r="N60" s="7">
        <v>301</v>
      </c>
      <c r="O60" s="31">
        <f t="shared" si="0"/>
        <v>3605</v>
      </c>
    </row>
    <row r="61" spans="1:15" ht="15.6" x14ac:dyDescent="0.3">
      <c r="A61" s="2" t="s">
        <v>118</v>
      </c>
      <c r="B61" s="3" t="s">
        <v>119</v>
      </c>
      <c r="C61" s="7">
        <v>925</v>
      </c>
      <c r="D61" s="16">
        <v>905</v>
      </c>
      <c r="E61" s="15">
        <v>892</v>
      </c>
      <c r="F61" s="12">
        <v>918</v>
      </c>
      <c r="G61" s="7">
        <v>920</v>
      </c>
      <c r="H61" s="7">
        <v>928</v>
      </c>
      <c r="I61" s="12">
        <v>927</v>
      </c>
      <c r="J61" s="12">
        <v>926</v>
      </c>
      <c r="K61" s="12">
        <v>918</v>
      </c>
      <c r="L61" s="12">
        <v>915</v>
      </c>
      <c r="M61" s="7">
        <v>909</v>
      </c>
      <c r="N61" s="7">
        <v>900</v>
      </c>
      <c r="O61" s="31">
        <f t="shared" si="0"/>
        <v>10983</v>
      </c>
    </row>
    <row r="62" spans="1:15" ht="15.6" x14ac:dyDescent="0.3">
      <c r="A62" s="2" t="s">
        <v>120</v>
      </c>
      <c r="B62" s="3" t="s">
        <v>121</v>
      </c>
      <c r="C62" s="7">
        <v>324</v>
      </c>
      <c r="D62" s="16">
        <v>347</v>
      </c>
      <c r="E62" s="15">
        <v>343</v>
      </c>
      <c r="F62" s="12">
        <v>350</v>
      </c>
      <c r="G62" s="7">
        <v>349</v>
      </c>
      <c r="H62" s="7">
        <v>351</v>
      </c>
      <c r="I62" s="12">
        <v>350</v>
      </c>
      <c r="J62" s="12">
        <v>345</v>
      </c>
      <c r="K62" s="12">
        <v>349</v>
      </c>
      <c r="L62" s="12">
        <v>346</v>
      </c>
      <c r="M62" s="7">
        <v>343</v>
      </c>
      <c r="N62" s="7">
        <v>339</v>
      </c>
      <c r="O62" s="31">
        <f t="shared" si="0"/>
        <v>4136</v>
      </c>
    </row>
    <row r="63" spans="1:15" ht="15.6" x14ac:dyDescent="0.3">
      <c r="A63" s="2" t="s">
        <v>122</v>
      </c>
      <c r="B63" s="3" t="s">
        <v>123</v>
      </c>
      <c r="C63" s="7">
        <v>140</v>
      </c>
      <c r="D63" s="16">
        <v>139</v>
      </c>
      <c r="E63" s="15">
        <v>129</v>
      </c>
      <c r="F63" s="12">
        <v>137</v>
      </c>
      <c r="G63" s="7">
        <v>140</v>
      </c>
      <c r="H63" s="7">
        <v>134</v>
      </c>
      <c r="I63" s="12">
        <v>135</v>
      </c>
      <c r="J63" s="12">
        <v>140</v>
      </c>
      <c r="K63" s="12">
        <v>135</v>
      </c>
      <c r="L63" s="12">
        <v>137</v>
      </c>
      <c r="M63" s="7">
        <v>136</v>
      </c>
      <c r="N63" s="7">
        <v>135</v>
      </c>
      <c r="O63" s="31">
        <f t="shared" si="0"/>
        <v>1637</v>
      </c>
    </row>
    <row r="64" spans="1:15" ht="15.6" x14ac:dyDescent="0.3">
      <c r="A64" s="2" t="s">
        <v>124</v>
      </c>
      <c r="B64" s="3" t="s">
        <v>125</v>
      </c>
      <c r="C64" s="7">
        <v>911</v>
      </c>
      <c r="D64" s="16">
        <v>838</v>
      </c>
      <c r="E64" s="15">
        <v>856</v>
      </c>
      <c r="F64" s="12">
        <v>935</v>
      </c>
      <c r="G64" s="7">
        <v>951</v>
      </c>
      <c r="H64" s="7">
        <v>933</v>
      </c>
      <c r="I64" s="12">
        <v>931</v>
      </c>
      <c r="J64" s="12">
        <v>979</v>
      </c>
      <c r="K64" s="12">
        <v>950</v>
      </c>
      <c r="L64" s="12">
        <v>945</v>
      </c>
      <c r="M64" s="7">
        <v>943</v>
      </c>
      <c r="N64" s="7">
        <v>940</v>
      </c>
      <c r="O64" s="31">
        <f t="shared" si="0"/>
        <v>11112</v>
      </c>
    </row>
    <row r="65" spans="1:15" ht="15.6" x14ac:dyDescent="0.3">
      <c r="A65" s="2" t="s">
        <v>126</v>
      </c>
      <c r="B65" s="3" t="s">
        <v>127</v>
      </c>
      <c r="C65" s="7">
        <v>96</v>
      </c>
      <c r="D65" s="16">
        <v>86</v>
      </c>
      <c r="E65" s="15">
        <v>91</v>
      </c>
      <c r="F65" s="12">
        <v>107</v>
      </c>
      <c r="G65" s="7">
        <v>93</v>
      </c>
      <c r="H65" s="7">
        <v>96</v>
      </c>
      <c r="I65" s="12">
        <v>97</v>
      </c>
      <c r="J65" s="12">
        <v>98</v>
      </c>
      <c r="K65" s="12">
        <v>97</v>
      </c>
      <c r="L65" s="12">
        <v>98</v>
      </c>
      <c r="M65" s="7">
        <v>98</v>
      </c>
      <c r="N65" s="7">
        <v>98</v>
      </c>
      <c r="O65" s="31">
        <f t="shared" si="0"/>
        <v>1155</v>
      </c>
    </row>
    <row r="66" spans="1:15" ht="15.6" x14ac:dyDescent="0.3">
      <c r="A66" s="2" t="s">
        <v>128</v>
      </c>
      <c r="B66" s="3" t="s">
        <v>129</v>
      </c>
      <c r="C66" s="7">
        <v>68</v>
      </c>
      <c r="D66" s="16">
        <v>66</v>
      </c>
      <c r="E66" s="15">
        <v>50</v>
      </c>
      <c r="F66" s="12">
        <v>76</v>
      </c>
      <c r="G66" s="7">
        <v>73</v>
      </c>
      <c r="H66" s="7">
        <v>77</v>
      </c>
      <c r="I66" s="12">
        <v>76</v>
      </c>
      <c r="J66" s="12">
        <v>74</v>
      </c>
      <c r="K66" s="12">
        <v>76</v>
      </c>
      <c r="L66" s="12">
        <v>75</v>
      </c>
      <c r="M66" s="7">
        <v>75</v>
      </c>
      <c r="N66" s="7">
        <v>77</v>
      </c>
      <c r="O66" s="31">
        <f t="shared" si="0"/>
        <v>863</v>
      </c>
    </row>
    <row r="67" spans="1:15" ht="15.6" x14ac:dyDescent="0.3">
      <c r="A67" s="2" t="s">
        <v>130</v>
      </c>
      <c r="B67" s="3" t="s">
        <v>131</v>
      </c>
      <c r="C67" s="7">
        <v>207</v>
      </c>
      <c r="D67" s="16">
        <v>209</v>
      </c>
      <c r="E67" s="15">
        <v>197</v>
      </c>
      <c r="F67" s="12">
        <v>198</v>
      </c>
      <c r="G67" s="7">
        <v>211</v>
      </c>
      <c r="H67" s="7">
        <v>209</v>
      </c>
      <c r="I67" s="12">
        <v>207</v>
      </c>
      <c r="J67" s="12">
        <v>214</v>
      </c>
      <c r="K67" s="12">
        <v>212</v>
      </c>
      <c r="L67" s="12">
        <v>214</v>
      </c>
      <c r="M67" s="7">
        <v>212</v>
      </c>
      <c r="N67" s="7">
        <v>211</v>
      </c>
      <c r="O67" s="31">
        <f t="shared" si="0"/>
        <v>2501</v>
      </c>
    </row>
    <row r="68" spans="1:15" ht="15.6" x14ac:dyDescent="0.3">
      <c r="A68" s="2" t="s">
        <v>132</v>
      </c>
      <c r="B68" s="3" t="s">
        <v>133</v>
      </c>
      <c r="C68" s="7">
        <v>396</v>
      </c>
      <c r="D68" s="16">
        <v>396</v>
      </c>
      <c r="E68" s="15">
        <v>375</v>
      </c>
      <c r="F68" s="12">
        <v>400</v>
      </c>
      <c r="G68" s="7">
        <v>403</v>
      </c>
      <c r="H68" s="7">
        <v>409</v>
      </c>
      <c r="I68" s="12">
        <v>410</v>
      </c>
      <c r="J68" s="12">
        <v>404</v>
      </c>
      <c r="K68" s="12">
        <v>406</v>
      </c>
      <c r="L68" s="12">
        <v>410</v>
      </c>
      <c r="M68" s="7">
        <v>407</v>
      </c>
      <c r="N68" s="7">
        <v>407</v>
      </c>
      <c r="O68" s="31">
        <f t="shared" ref="O68:O131" si="1">SUM(C68:N68)</f>
        <v>4823</v>
      </c>
    </row>
    <row r="69" spans="1:15" ht="15.6" x14ac:dyDescent="0.3">
      <c r="A69" s="2" t="s">
        <v>134</v>
      </c>
      <c r="B69" s="3" t="s">
        <v>135</v>
      </c>
      <c r="C69" s="7">
        <v>316</v>
      </c>
      <c r="D69" s="16">
        <v>318</v>
      </c>
      <c r="E69" s="15">
        <v>305</v>
      </c>
      <c r="F69" s="12">
        <v>334</v>
      </c>
      <c r="G69" s="7">
        <v>333</v>
      </c>
      <c r="H69" s="7">
        <v>334</v>
      </c>
      <c r="I69" s="12">
        <v>324</v>
      </c>
      <c r="J69" s="12">
        <v>328</v>
      </c>
      <c r="K69" s="12">
        <v>330</v>
      </c>
      <c r="L69" s="12">
        <v>330</v>
      </c>
      <c r="M69" s="7">
        <v>330</v>
      </c>
      <c r="N69" s="7">
        <v>327</v>
      </c>
      <c r="O69" s="31">
        <f t="shared" si="1"/>
        <v>3909</v>
      </c>
    </row>
    <row r="70" spans="1:15" ht="15.6" x14ac:dyDescent="0.3">
      <c r="A70" s="2" t="s">
        <v>136</v>
      </c>
      <c r="B70" s="3" t="s">
        <v>137</v>
      </c>
      <c r="C70" s="7">
        <v>500</v>
      </c>
      <c r="D70" s="16">
        <v>454</v>
      </c>
      <c r="E70" s="15">
        <v>475</v>
      </c>
      <c r="F70" s="12">
        <v>496</v>
      </c>
      <c r="G70" s="7">
        <v>502</v>
      </c>
      <c r="H70" s="7">
        <v>499</v>
      </c>
      <c r="I70" s="12">
        <v>499</v>
      </c>
      <c r="J70" s="12">
        <v>506</v>
      </c>
      <c r="K70" s="12">
        <v>503</v>
      </c>
      <c r="L70" s="12">
        <v>505</v>
      </c>
      <c r="M70" s="7">
        <v>501</v>
      </c>
      <c r="N70" s="7">
        <v>497</v>
      </c>
      <c r="O70" s="31">
        <f t="shared" si="1"/>
        <v>5937</v>
      </c>
    </row>
    <row r="71" spans="1:15" ht="15.6" x14ac:dyDescent="0.3">
      <c r="A71" s="2" t="s">
        <v>138</v>
      </c>
      <c r="B71" s="3" t="s">
        <v>139</v>
      </c>
      <c r="C71" s="7">
        <v>556</v>
      </c>
      <c r="D71" s="16">
        <v>526</v>
      </c>
      <c r="E71" s="15">
        <v>592</v>
      </c>
      <c r="F71" s="12">
        <v>579</v>
      </c>
      <c r="G71" s="7">
        <v>597</v>
      </c>
      <c r="H71" s="7">
        <v>599</v>
      </c>
      <c r="I71" s="12">
        <v>601</v>
      </c>
      <c r="J71" s="12">
        <v>597</v>
      </c>
      <c r="K71" s="12">
        <v>605</v>
      </c>
      <c r="L71" s="12">
        <v>598</v>
      </c>
      <c r="M71" s="7">
        <v>600</v>
      </c>
      <c r="N71" s="7">
        <v>600</v>
      </c>
      <c r="O71" s="31">
        <f t="shared" si="1"/>
        <v>7050</v>
      </c>
    </row>
    <row r="72" spans="1:15" ht="15.6" x14ac:dyDescent="0.3">
      <c r="A72" s="2" t="s">
        <v>140</v>
      </c>
      <c r="B72" s="3" t="s">
        <v>141</v>
      </c>
      <c r="C72" s="7">
        <v>607</v>
      </c>
      <c r="D72" s="16">
        <v>588</v>
      </c>
      <c r="E72" s="15">
        <v>579</v>
      </c>
      <c r="F72" s="12">
        <v>609</v>
      </c>
      <c r="G72" s="7">
        <v>613</v>
      </c>
      <c r="H72" s="7">
        <v>613</v>
      </c>
      <c r="I72" s="12">
        <v>613</v>
      </c>
      <c r="J72" s="12">
        <v>618</v>
      </c>
      <c r="K72" s="12">
        <v>629</v>
      </c>
      <c r="L72" s="12">
        <v>622</v>
      </c>
      <c r="M72" s="7">
        <v>626</v>
      </c>
      <c r="N72" s="7">
        <v>621</v>
      </c>
      <c r="O72" s="31">
        <f t="shared" si="1"/>
        <v>7338</v>
      </c>
    </row>
    <row r="73" spans="1:15" ht="15.6" x14ac:dyDescent="0.3">
      <c r="A73" s="2" t="s">
        <v>142</v>
      </c>
      <c r="B73" s="3" t="s">
        <v>143</v>
      </c>
      <c r="C73" s="7">
        <v>281</v>
      </c>
      <c r="D73" s="16">
        <v>280</v>
      </c>
      <c r="E73" s="15">
        <v>291</v>
      </c>
      <c r="F73" s="12">
        <v>291</v>
      </c>
      <c r="G73" s="7">
        <v>287</v>
      </c>
      <c r="H73" s="7">
        <v>289</v>
      </c>
      <c r="I73" s="12">
        <v>289</v>
      </c>
      <c r="J73" s="12">
        <v>284</v>
      </c>
      <c r="K73" s="12">
        <v>287</v>
      </c>
      <c r="L73" s="12">
        <v>289</v>
      </c>
      <c r="M73" s="7">
        <v>288</v>
      </c>
      <c r="N73" s="7">
        <v>283</v>
      </c>
      <c r="O73" s="31">
        <f t="shared" si="1"/>
        <v>3439</v>
      </c>
    </row>
    <row r="74" spans="1:15" ht="15.6" x14ac:dyDescent="0.3">
      <c r="A74" s="2" t="s">
        <v>144</v>
      </c>
      <c r="B74" s="3" t="s">
        <v>145</v>
      </c>
      <c r="C74" s="7">
        <v>430</v>
      </c>
      <c r="D74" s="16">
        <v>394</v>
      </c>
      <c r="E74" s="15">
        <v>408</v>
      </c>
      <c r="F74" s="12">
        <v>444</v>
      </c>
      <c r="G74" s="7">
        <v>448</v>
      </c>
      <c r="H74" s="7">
        <v>446</v>
      </c>
      <c r="I74" s="12">
        <v>445</v>
      </c>
      <c r="J74" s="12">
        <v>446</v>
      </c>
      <c r="K74" s="12">
        <v>451</v>
      </c>
      <c r="L74" s="12">
        <v>453</v>
      </c>
      <c r="M74" s="7">
        <v>454</v>
      </c>
      <c r="N74" s="7">
        <v>453</v>
      </c>
      <c r="O74" s="31">
        <f t="shared" si="1"/>
        <v>5272</v>
      </c>
    </row>
    <row r="75" spans="1:15" ht="15.6" x14ac:dyDescent="0.3">
      <c r="A75" s="2" t="s">
        <v>146</v>
      </c>
      <c r="B75" s="3" t="s">
        <v>147</v>
      </c>
      <c r="C75" s="7">
        <v>263</v>
      </c>
      <c r="D75" s="16">
        <v>263</v>
      </c>
      <c r="E75" s="15">
        <v>248</v>
      </c>
      <c r="F75" s="12">
        <v>269</v>
      </c>
      <c r="G75" s="7">
        <v>267</v>
      </c>
      <c r="H75" s="7">
        <v>266</v>
      </c>
      <c r="I75" s="12">
        <v>264</v>
      </c>
      <c r="J75" s="12">
        <v>260</v>
      </c>
      <c r="K75" s="12">
        <v>263</v>
      </c>
      <c r="L75" s="12">
        <v>258</v>
      </c>
      <c r="M75" s="7">
        <v>265</v>
      </c>
      <c r="N75" s="7">
        <v>264</v>
      </c>
      <c r="O75" s="31">
        <f t="shared" si="1"/>
        <v>3150</v>
      </c>
    </row>
    <row r="76" spans="1:15" ht="15.6" x14ac:dyDescent="0.3">
      <c r="A76" s="2" t="s">
        <v>148</v>
      </c>
      <c r="B76" s="3" t="s">
        <v>149</v>
      </c>
      <c r="C76" s="7">
        <v>2091</v>
      </c>
      <c r="D76" s="16">
        <v>2097</v>
      </c>
      <c r="E76" s="15">
        <v>2020</v>
      </c>
      <c r="F76" s="12">
        <v>2096</v>
      </c>
      <c r="G76" s="7">
        <v>2155</v>
      </c>
      <c r="H76" s="7">
        <v>2159</v>
      </c>
      <c r="I76" s="12">
        <v>2160</v>
      </c>
      <c r="J76" s="12">
        <v>2166</v>
      </c>
      <c r="K76" s="12">
        <v>2163</v>
      </c>
      <c r="L76" s="12">
        <v>2169</v>
      </c>
      <c r="M76" s="7">
        <v>2177</v>
      </c>
      <c r="N76" s="7">
        <v>2166</v>
      </c>
      <c r="O76" s="31">
        <f t="shared" si="1"/>
        <v>25619</v>
      </c>
    </row>
    <row r="77" spans="1:15" ht="15.6" x14ac:dyDescent="0.3">
      <c r="A77" s="2" t="s">
        <v>150</v>
      </c>
      <c r="B77" s="3" t="s">
        <v>151</v>
      </c>
      <c r="C77" s="7">
        <v>599</v>
      </c>
      <c r="D77" s="16">
        <v>589</v>
      </c>
      <c r="E77" s="15">
        <v>582</v>
      </c>
      <c r="F77" s="12">
        <v>628</v>
      </c>
      <c r="G77" s="7">
        <v>629</v>
      </c>
      <c r="H77" s="7">
        <v>634</v>
      </c>
      <c r="I77" s="12">
        <v>634</v>
      </c>
      <c r="J77" s="12">
        <v>655</v>
      </c>
      <c r="K77" s="12">
        <v>630</v>
      </c>
      <c r="L77" s="12">
        <v>635</v>
      </c>
      <c r="M77" s="7">
        <v>636</v>
      </c>
      <c r="N77" s="7">
        <v>625</v>
      </c>
      <c r="O77" s="31">
        <f t="shared" si="1"/>
        <v>7476</v>
      </c>
    </row>
    <row r="78" spans="1:15" ht="15.6" x14ac:dyDescent="0.3">
      <c r="A78" s="2" t="s">
        <v>152</v>
      </c>
      <c r="B78" s="3" t="s">
        <v>153</v>
      </c>
      <c r="C78" s="7">
        <v>125</v>
      </c>
      <c r="D78" s="16">
        <v>121</v>
      </c>
      <c r="E78" s="15">
        <v>115</v>
      </c>
      <c r="F78" s="12">
        <v>123</v>
      </c>
      <c r="G78" s="7">
        <v>132</v>
      </c>
      <c r="H78" s="7">
        <v>133</v>
      </c>
      <c r="I78" s="12">
        <v>128</v>
      </c>
      <c r="J78" s="12">
        <v>133</v>
      </c>
      <c r="K78" s="12">
        <v>135</v>
      </c>
      <c r="L78" s="12">
        <v>135</v>
      </c>
      <c r="M78" s="7">
        <v>132</v>
      </c>
      <c r="N78" s="7">
        <v>136</v>
      </c>
      <c r="O78" s="31">
        <f t="shared" si="1"/>
        <v>1548</v>
      </c>
    </row>
    <row r="79" spans="1:15" ht="15.6" x14ac:dyDescent="0.3">
      <c r="A79" s="2" t="s">
        <v>154</v>
      </c>
      <c r="B79" s="3" t="s">
        <v>155</v>
      </c>
      <c r="C79" s="7">
        <v>377</v>
      </c>
      <c r="D79" s="16">
        <v>367</v>
      </c>
      <c r="E79" s="15">
        <v>380</v>
      </c>
      <c r="F79" s="12">
        <v>399</v>
      </c>
      <c r="G79" s="7">
        <v>393</v>
      </c>
      <c r="H79" s="7">
        <v>395</v>
      </c>
      <c r="I79" s="12">
        <v>394</v>
      </c>
      <c r="J79" s="12">
        <v>394</v>
      </c>
      <c r="K79" s="12">
        <v>395</v>
      </c>
      <c r="L79" s="12">
        <v>398</v>
      </c>
      <c r="M79" s="7">
        <v>395</v>
      </c>
      <c r="N79" s="7">
        <v>394</v>
      </c>
      <c r="O79" s="31">
        <f t="shared" si="1"/>
        <v>4681</v>
      </c>
    </row>
    <row r="80" spans="1:15" ht="15.6" x14ac:dyDescent="0.3">
      <c r="A80" s="2" t="s">
        <v>156</v>
      </c>
      <c r="B80" s="3" t="s">
        <v>157</v>
      </c>
      <c r="C80" s="7">
        <v>370</v>
      </c>
      <c r="D80" s="16">
        <v>345</v>
      </c>
      <c r="E80" s="15">
        <v>360</v>
      </c>
      <c r="F80" s="12">
        <v>380</v>
      </c>
      <c r="G80" s="7">
        <v>389</v>
      </c>
      <c r="H80" s="7">
        <v>395</v>
      </c>
      <c r="I80" s="12">
        <v>394</v>
      </c>
      <c r="J80" s="12">
        <v>396</v>
      </c>
      <c r="K80" s="12">
        <v>394</v>
      </c>
      <c r="L80" s="12">
        <v>396</v>
      </c>
      <c r="M80" s="7">
        <v>395</v>
      </c>
      <c r="N80" s="7">
        <v>392</v>
      </c>
      <c r="O80" s="31">
        <f t="shared" si="1"/>
        <v>4606</v>
      </c>
    </row>
    <row r="81" spans="1:15" ht="15.6" x14ac:dyDescent="0.3">
      <c r="A81" s="2" t="s">
        <v>158</v>
      </c>
      <c r="B81" s="3" t="s">
        <v>159</v>
      </c>
      <c r="C81" s="7">
        <v>152</v>
      </c>
      <c r="D81" s="16">
        <v>151</v>
      </c>
      <c r="E81" s="15">
        <v>149</v>
      </c>
      <c r="F81" s="12">
        <v>169</v>
      </c>
      <c r="G81" s="7">
        <v>168</v>
      </c>
      <c r="H81" s="7">
        <v>167</v>
      </c>
      <c r="I81" s="12">
        <v>166</v>
      </c>
      <c r="J81" s="12">
        <v>165</v>
      </c>
      <c r="K81" s="12">
        <v>170</v>
      </c>
      <c r="L81" s="12">
        <v>170</v>
      </c>
      <c r="M81" s="7">
        <v>169</v>
      </c>
      <c r="N81" s="7">
        <v>168</v>
      </c>
      <c r="O81" s="31">
        <f t="shared" si="1"/>
        <v>1964</v>
      </c>
    </row>
    <row r="82" spans="1:15" ht="15.6" x14ac:dyDescent="0.3">
      <c r="A82" s="2" t="s">
        <v>160</v>
      </c>
      <c r="B82" s="3" t="s">
        <v>161</v>
      </c>
      <c r="C82" s="7">
        <v>1031</v>
      </c>
      <c r="D82" s="16">
        <v>998</v>
      </c>
      <c r="E82" s="15">
        <v>1018</v>
      </c>
      <c r="F82" s="12">
        <v>1047</v>
      </c>
      <c r="G82" s="7">
        <v>1045</v>
      </c>
      <c r="H82" s="7">
        <v>1055</v>
      </c>
      <c r="I82" s="12">
        <v>1056</v>
      </c>
      <c r="J82" s="12">
        <v>1047</v>
      </c>
      <c r="K82" s="12">
        <v>1056</v>
      </c>
      <c r="L82" s="12">
        <v>1046</v>
      </c>
      <c r="M82" s="7">
        <v>1047</v>
      </c>
      <c r="N82" s="7">
        <v>1048</v>
      </c>
      <c r="O82" s="31">
        <f t="shared" si="1"/>
        <v>12494</v>
      </c>
    </row>
    <row r="83" spans="1:15" ht="15.6" x14ac:dyDescent="0.3">
      <c r="A83" s="2" t="s">
        <v>162</v>
      </c>
      <c r="B83" s="3" t="s">
        <v>163</v>
      </c>
      <c r="C83" s="7">
        <v>311</v>
      </c>
      <c r="D83" s="16">
        <v>313</v>
      </c>
      <c r="E83" s="15">
        <v>293</v>
      </c>
      <c r="F83" s="12">
        <v>325</v>
      </c>
      <c r="G83" s="7">
        <v>324</v>
      </c>
      <c r="H83" s="7">
        <v>328</v>
      </c>
      <c r="I83" s="12">
        <v>325</v>
      </c>
      <c r="J83" s="12">
        <v>322</v>
      </c>
      <c r="K83" s="12">
        <v>325</v>
      </c>
      <c r="L83" s="12">
        <v>325</v>
      </c>
      <c r="M83" s="7">
        <v>323</v>
      </c>
      <c r="N83" s="7">
        <v>324</v>
      </c>
      <c r="O83" s="31">
        <f t="shared" si="1"/>
        <v>3838</v>
      </c>
    </row>
    <row r="84" spans="1:15" ht="15.6" x14ac:dyDescent="0.3">
      <c r="A84" s="2" t="s">
        <v>164</v>
      </c>
      <c r="B84" s="3" t="s">
        <v>165</v>
      </c>
      <c r="C84" s="7">
        <v>116</v>
      </c>
      <c r="D84" s="16">
        <v>116</v>
      </c>
      <c r="E84" s="15">
        <v>119</v>
      </c>
      <c r="F84" s="12">
        <v>122</v>
      </c>
      <c r="G84" s="7">
        <v>120</v>
      </c>
      <c r="H84" s="7">
        <v>119</v>
      </c>
      <c r="I84" s="12">
        <v>120</v>
      </c>
      <c r="J84" s="12">
        <v>120</v>
      </c>
      <c r="K84" s="12">
        <v>121</v>
      </c>
      <c r="L84" s="12">
        <v>122</v>
      </c>
      <c r="M84" s="7">
        <v>122</v>
      </c>
      <c r="N84" s="7">
        <v>123</v>
      </c>
      <c r="O84" s="31">
        <f t="shared" si="1"/>
        <v>1440</v>
      </c>
    </row>
    <row r="85" spans="1:15" ht="15.6" x14ac:dyDescent="0.3">
      <c r="A85" s="2" t="s">
        <v>166</v>
      </c>
      <c r="B85" s="3" t="s">
        <v>167</v>
      </c>
      <c r="C85" s="7">
        <v>904</v>
      </c>
      <c r="D85" s="16">
        <v>874</v>
      </c>
      <c r="E85" s="15">
        <v>847</v>
      </c>
      <c r="F85" s="12">
        <v>927</v>
      </c>
      <c r="G85" s="7">
        <v>908</v>
      </c>
      <c r="H85" s="7">
        <v>910</v>
      </c>
      <c r="I85" s="12">
        <v>909</v>
      </c>
      <c r="J85" s="12">
        <v>942</v>
      </c>
      <c r="K85" s="12">
        <v>913</v>
      </c>
      <c r="L85" s="12">
        <v>911</v>
      </c>
      <c r="M85" s="7">
        <v>896</v>
      </c>
      <c r="N85" s="7">
        <v>913</v>
      </c>
      <c r="O85" s="31">
        <f t="shared" si="1"/>
        <v>10854</v>
      </c>
    </row>
    <row r="86" spans="1:15" ht="15.6" x14ac:dyDescent="0.3">
      <c r="A86" s="2" t="s">
        <v>168</v>
      </c>
      <c r="B86" s="3" t="s">
        <v>169</v>
      </c>
      <c r="C86" s="7">
        <v>345</v>
      </c>
      <c r="D86" s="16">
        <v>336</v>
      </c>
      <c r="E86" s="15">
        <v>323</v>
      </c>
      <c r="F86" s="12">
        <v>329</v>
      </c>
      <c r="G86" s="7">
        <v>342</v>
      </c>
      <c r="H86" s="7">
        <v>341</v>
      </c>
      <c r="I86" s="12">
        <v>338</v>
      </c>
      <c r="J86" s="12">
        <v>352</v>
      </c>
      <c r="K86" s="12">
        <v>342</v>
      </c>
      <c r="L86" s="12">
        <v>347</v>
      </c>
      <c r="M86" s="7">
        <v>345</v>
      </c>
      <c r="N86" s="7">
        <v>345</v>
      </c>
      <c r="O86" s="31">
        <f t="shared" si="1"/>
        <v>4085</v>
      </c>
    </row>
    <row r="87" spans="1:15" ht="15.6" x14ac:dyDescent="0.3">
      <c r="A87" s="2" t="s">
        <v>170</v>
      </c>
      <c r="B87" s="3" t="s">
        <v>171</v>
      </c>
      <c r="C87" s="7">
        <v>53</v>
      </c>
      <c r="D87" s="16">
        <v>52</v>
      </c>
      <c r="E87" s="15">
        <v>48</v>
      </c>
      <c r="F87" s="12">
        <v>55</v>
      </c>
      <c r="G87" s="7">
        <v>55</v>
      </c>
      <c r="H87" s="7">
        <v>58</v>
      </c>
      <c r="I87" s="12">
        <v>57</v>
      </c>
      <c r="J87" s="12">
        <v>57</v>
      </c>
      <c r="K87" s="12">
        <v>57</v>
      </c>
      <c r="L87" s="12">
        <v>57</v>
      </c>
      <c r="M87" s="7">
        <v>55</v>
      </c>
      <c r="N87" s="7">
        <v>56</v>
      </c>
      <c r="O87" s="31">
        <f t="shared" si="1"/>
        <v>660</v>
      </c>
    </row>
    <row r="88" spans="1:15" ht="15.6" x14ac:dyDescent="0.3">
      <c r="A88" s="2" t="s">
        <v>172</v>
      </c>
      <c r="B88" s="3" t="s">
        <v>173</v>
      </c>
      <c r="C88" s="7">
        <v>13729</v>
      </c>
      <c r="D88" s="16">
        <v>13520</v>
      </c>
      <c r="E88" s="15">
        <v>13134</v>
      </c>
      <c r="F88" s="12">
        <v>13686</v>
      </c>
      <c r="G88" s="7">
        <v>13628</v>
      </c>
      <c r="H88" s="7">
        <v>13569</v>
      </c>
      <c r="I88" s="12">
        <v>13506</v>
      </c>
      <c r="J88" s="12">
        <v>13990</v>
      </c>
      <c r="K88" s="12">
        <v>13892</v>
      </c>
      <c r="L88" s="12">
        <v>13702</v>
      </c>
      <c r="M88" s="7">
        <v>13676</v>
      </c>
      <c r="N88" s="7">
        <v>13609</v>
      </c>
      <c r="O88" s="31">
        <f t="shared" si="1"/>
        <v>163641</v>
      </c>
    </row>
    <row r="89" spans="1:15" ht="15.6" x14ac:dyDescent="0.3">
      <c r="A89" s="2" t="s">
        <v>174</v>
      </c>
      <c r="B89" s="3" t="s">
        <v>175</v>
      </c>
      <c r="C89" s="7">
        <v>65</v>
      </c>
      <c r="D89" s="16">
        <v>64</v>
      </c>
      <c r="E89" s="15">
        <v>56</v>
      </c>
      <c r="F89" s="12">
        <v>68</v>
      </c>
      <c r="G89" s="7">
        <v>73</v>
      </c>
      <c r="H89" s="7">
        <v>72</v>
      </c>
      <c r="I89" s="12">
        <v>70</v>
      </c>
      <c r="J89" s="12">
        <v>71</v>
      </c>
      <c r="K89" s="12">
        <v>78</v>
      </c>
      <c r="L89" s="12">
        <v>74</v>
      </c>
      <c r="M89" s="7">
        <v>71</v>
      </c>
      <c r="N89" s="7">
        <v>72</v>
      </c>
      <c r="O89" s="31">
        <f t="shared" si="1"/>
        <v>834</v>
      </c>
    </row>
    <row r="90" spans="1:15" ht="15.6" x14ac:dyDescent="0.3">
      <c r="A90" s="2" t="s">
        <v>176</v>
      </c>
      <c r="B90" s="3" t="s">
        <v>177</v>
      </c>
      <c r="C90" s="7">
        <v>1189</v>
      </c>
      <c r="D90" s="16">
        <v>1222</v>
      </c>
      <c r="E90" s="15">
        <v>1180</v>
      </c>
      <c r="F90" s="12">
        <v>1233</v>
      </c>
      <c r="G90" s="7">
        <v>1228</v>
      </c>
      <c r="H90" s="7">
        <v>1226</v>
      </c>
      <c r="I90" s="12">
        <v>1245</v>
      </c>
      <c r="J90" s="12">
        <v>1253</v>
      </c>
      <c r="K90" s="12">
        <v>1239</v>
      </c>
      <c r="L90" s="12">
        <v>1231</v>
      </c>
      <c r="M90" s="7">
        <v>1241</v>
      </c>
      <c r="N90" s="7">
        <v>1247</v>
      </c>
      <c r="O90" s="31">
        <f t="shared" si="1"/>
        <v>14734</v>
      </c>
    </row>
    <row r="91" spans="1:15" ht="15.6" x14ac:dyDescent="0.3">
      <c r="A91" s="2" t="s">
        <v>178</v>
      </c>
      <c r="B91" s="3" t="s">
        <v>179</v>
      </c>
      <c r="C91" s="7">
        <v>499</v>
      </c>
      <c r="D91" s="16">
        <v>492</v>
      </c>
      <c r="E91" s="15">
        <v>493</v>
      </c>
      <c r="F91" s="12">
        <v>548</v>
      </c>
      <c r="G91" s="7">
        <v>517</v>
      </c>
      <c r="H91" s="7">
        <v>530</v>
      </c>
      <c r="I91" s="12">
        <v>538</v>
      </c>
      <c r="J91" s="12">
        <v>534</v>
      </c>
      <c r="K91" s="12">
        <v>526</v>
      </c>
      <c r="L91" s="12">
        <v>534</v>
      </c>
      <c r="M91" s="7">
        <v>521</v>
      </c>
      <c r="N91" s="7">
        <v>529</v>
      </c>
      <c r="O91" s="31">
        <f t="shared" si="1"/>
        <v>6261</v>
      </c>
    </row>
    <row r="92" spans="1:15" ht="15.6" x14ac:dyDescent="0.3">
      <c r="A92" s="2" t="s">
        <v>180</v>
      </c>
      <c r="B92" s="3" t="s">
        <v>181</v>
      </c>
      <c r="C92" s="7">
        <v>1601</v>
      </c>
      <c r="D92" s="16">
        <v>1611</v>
      </c>
      <c r="E92" s="15">
        <v>1548</v>
      </c>
      <c r="F92" s="12">
        <v>1647</v>
      </c>
      <c r="G92" s="7">
        <v>1640</v>
      </c>
      <c r="H92" s="7">
        <v>1634</v>
      </c>
      <c r="I92" s="12">
        <v>1643</v>
      </c>
      <c r="J92" s="12">
        <v>1648</v>
      </c>
      <c r="K92" s="12">
        <v>1646</v>
      </c>
      <c r="L92" s="12">
        <v>1632</v>
      </c>
      <c r="M92" s="7">
        <v>1627</v>
      </c>
      <c r="N92" s="7">
        <v>1621</v>
      </c>
      <c r="O92" s="31">
        <f t="shared" si="1"/>
        <v>19498</v>
      </c>
    </row>
    <row r="93" spans="1:15" ht="15.6" x14ac:dyDescent="0.3">
      <c r="A93" s="2" t="s">
        <v>182</v>
      </c>
      <c r="B93" s="3" t="s">
        <v>183</v>
      </c>
      <c r="C93" s="7">
        <v>380</v>
      </c>
      <c r="D93" s="16">
        <v>371</v>
      </c>
      <c r="E93" s="15">
        <v>378</v>
      </c>
      <c r="F93" s="12">
        <v>398</v>
      </c>
      <c r="G93" s="7">
        <v>394</v>
      </c>
      <c r="H93" s="7">
        <v>391</v>
      </c>
      <c r="I93" s="12">
        <v>392</v>
      </c>
      <c r="J93" s="12">
        <v>392</v>
      </c>
      <c r="K93" s="12">
        <v>392</v>
      </c>
      <c r="L93" s="12">
        <v>387</v>
      </c>
      <c r="M93" s="7">
        <v>384</v>
      </c>
      <c r="N93" s="7">
        <v>381</v>
      </c>
      <c r="O93" s="31">
        <f t="shared" si="1"/>
        <v>4640</v>
      </c>
    </row>
    <row r="94" spans="1:15" ht="15.6" x14ac:dyDescent="0.3">
      <c r="A94" s="2" t="s">
        <v>184</v>
      </c>
      <c r="B94" s="3" t="s">
        <v>185</v>
      </c>
      <c r="C94" s="7">
        <v>714</v>
      </c>
      <c r="D94" s="16">
        <v>677</v>
      </c>
      <c r="E94" s="15">
        <v>680</v>
      </c>
      <c r="F94" s="12">
        <v>735</v>
      </c>
      <c r="G94" s="7">
        <v>745</v>
      </c>
      <c r="H94" s="7">
        <v>737</v>
      </c>
      <c r="I94" s="12">
        <v>736</v>
      </c>
      <c r="J94" s="12">
        <v>747</v>
      </c>
      <c r="K94" s="12">
        <v>732</v>
      </c>
      <c r="L94" s="12">
        <v>744</v>
      </c>
      <c r="M94" s="7">
        <v>748</v>
      </c>
      <c r="N94" s="7">
        <v>747</v>
      </c>
      <c r="O94" s="31">
        <f t="shared" si="1"/>
        <v>8742</v>
      </c>
    </row>
    <row r="95" spans="1:15" ht="15.6" x14ac:dyDescent="0.3">
      <c r="A95" s="2" t="s">
        <v>186</v>
      </c>
      <c r="B95" s="3" t="s">
        <v>187</v>
      </c>
      <c r="C95" s="7">
        <v>319</v>
      </c>
      <c r="D95" s="16">
        <v>302</v>
      </c>
      <c r="E95" s="15">
        <v>317</v>
      </c>
      <c r="F95" s="12">
        <v>323</v>
      </c>
      <c r="G95" s="7">
        <v>326</v>
      </c>
      <c r="H95" s="7">
        <v>327</v>
      </c>
      <c r="I95" s="12">
        <v>325</v>
      </c>
      <c r="J95" s="12">
        <v>328</v>
      </c>
      <c r="K95" s="12">
        <v>328</v>
      </c>
      <c r="L95" s="12">
        <v>327</v>
      </c>
      <c r="M95" s="7">
        <v>324</v>
      </c>
      <c r="N95" s="7">
        <v>325</v>
      </c>
      <c r="O95" s="31">
        <f t="shared" si="1"/>
        <v>3871</v>
      </c>
    </row>
    <row r="96" spans="1:15" ht="15.6" x14ac:dyDescent="0.3">
      <c r="A96" s="2" t="s">
        <v>188</v>
      </c>
      <c r="B96" s="3" t="s">
        <v>189</v>
      </c>
      <c r="C96" s="7">
        <v>1146</v>
      </c>
      <c r="D96" s="16">
        <v>1128</v>
      </c>
      <c r="E96" s="15">
        <v>1121</v>
      </c>
      <c r="F96" s="12">
        <v>1205</v>
      </c>
      <c r="G96" s="7">
        <v>1209</v>
      </c>
      <c r="H96" s="7">
        <v>1212</v>
      </c>
      <c r="I96" s="12">
        <v>1235</v>
      </c>
      <c r="J96" s="12">
        <v>1259</v>
      </c>
      <c r="K96" s="12">
        <v>1247</v>
      </c>
      <c r="L96" s="12">
        <v>1227</v>
      </c>
      <c r="M96" s="7">
        <v>1226</v>
      </c>
      <c r="N96" s="7">
        <v>1232</v>
      </c>
      <c r="O96" s="31">
        <f t="shared" si="1"/>
        <v>14447</v>
      </c>
    </row>
    <row r="97" spans="1:15" ht="15.6" x14ac:dyDescent="0.3">
      <c r="A97" s="2" t="s">
        <v>190</v>
      </c>
      <c r="B97" s="3" t="s">
        <v>191</v>
      </c>
      <c r="C97" s="7">
        <v>371</v>
      </c>
      <c r="D97" s="16">
        <v>370</v>
      </c>
      <c r="E97" s="15">
        <v>369</v>
      </c>
      <c r="F97" s="12">
        <v>355</v>
      </c>
      <c r="G97" s="7">
        <v>378</v>
      </c>
      <c r="H97" s="7">
        <v>387</v>
      </c>
      <c r="I97" s="12">
        <v>388</v>
      </c>
      <c r="J97" s="12">
        <v>386</v>
      </c>
      <c r="K97" s="12">
        <v>381</v>
      </c>
      <c r="L97" s="12">
        <v>379</v>
      </c>
      <c r="M97" s="7">
        <v>379</v>
      </c>
      <c r="N97" s="7">
        <v>375</v>
      </c>
      <c r="O97" s="31">
        <f t="shared" si="1"/>
        <v>4518</v>
      </c>
    </row>
    <row r="98" spans="1:15" ht="15.6" x14ac:dyDescent="0.3">
      <c r="A98" s="2" t="s">
        <v>192</v>
      </c>
      <c r="B98" s="3" t="s">
        <v>193</v>
      </c>
      <c r="C98" s="7">
        <v>140</v>
      </c>
      <c r="D98" s="16">
        <v>134</v>
      </c>
      <c r="E98" s="15">
        <v>130</v>
      </c>
      <c r="F98" s="12">
        <v>130</v>
      </c>
      <c r="G98" s="7">
        <v>158</v>
      </c>
      <c r="H98" s="7">
        <v>143</v>
      </c>
      <c r="I98" s="12">
        <v>145</v>
      </c>
      <c r="J98" s="12">
        <v>145</v>
      </c>
      <c r="K98" s="12">
        <v>144</v>
      </c>
      <c r="L98" s="12">
        <v>146</v>
      </c>
      <c r="M98" s="7">
        <v>141</v>
      </c>
      <c r="N98" s="7">
        <v>143</v>
      </c>
      <c r="O98" s="31">
        <f t="shared" si="1"/>
        <v>1699</v>
      </c>
    </row>
    <row r="99" spans="1:15" ht="15.6" x14ac:dyDescent="0.3">
      <c r="A99" s="2" t="s">
        <v>194</v>
      </c>
      <c r="B99" s="3" t="s">
        <v>195</v>
      </c>
      <c r="C99" s="7">
        <v>259</v>
      </c>
      <c r="D99" s="16">
        <v>256</v>
      </c>
      <c r="E99" s="15">
        <v>261</v>
      </c>
      <c r="F99" s="12">
        <v>265</v>
      </c>
      <c r="G99" s="7">
        <v>281</v>
      </c>
      <c r="H99" s="7">
        <v>274</v>
      </c>
      <c r="I99" s="12">
        <v>278</v>
      </c>
      <c r="J99" s="12">
        <v>298</v>
      </c>
      <c r="K99" s="12">
        <v>282</v>
      </c>
      <c r="L99" s="12">
        <v>282</v>
      </c>
      <c r="M99" s="7">
        <v>280</v>
      </c>
      <c r="N99" s="7">
        <v>279</v>
      </c>
      <c r="O99" s="31">
        <f t="shared" si="1"/>
        <v>3295</v>
      </c>
    </row>
    <row r="100" spans="1:15" ht="15.6" x14ac:dyDescent="0.3">
      <c r="A100" s="2" t="s">
        <v>196</v>
      </c>
      <c r="B100" s="3" t="s">
        <v>197</v>
      </c>
      <c r="C100" s="7">
        <v>447</v>
      </c>
      <c r="D100" s="16">
        <v>445</v>
      </c>
      <c r="E100" s="15">
        <v>468</v>
      </c>
      <c r="F100" s="12">
        <v>435</v>
      </c>
      <c r="G100" s="7">
        <v>457</v>
      </c>
      <c r="H100" s="7">
        <v>456</v>
      </c>
      <c r="I100" s="12">
        <v>458</v>
      </c>
      <c r="J100" s="12">
        <v>477</v>
      </c>
      <c r="K100" s="12">
        <v>464</v>
      </c>
      <c r="L100" s="12">
        <v>462</v>
      </c>
      <c r="M100" s="7">
        <v>457</v>
      </c>
      <c r="N100" s="7">
        <v>455</v>
      </c>
      <c r="O100" s="31">
        <f t="shared" si="1"/>
        <v>5481</v>
      </c>
    </row>
    <row r="101" spans="1:15" ht="15.6" x14ac:dyDescent="0.3">
      <c r="A101" s="2" t="s">
        <v>198</v>
      </c>
      <c r="B101" s="3" t="s">
        <v>199</v>
      </c>
      <c r="C101" s="7">
        <v>346</v>
      </c>
      <c r="D101" s="16">
        <v>349</v>
      </c>
      <c r="E101" s="15">
        <v>336</v>
      </c>
      <c r="F101" s="12">
        <v>354</v>
      </c>
      <c r="G101" s="7">
        <v>350</v>
      </c>
      <c r="H101" s="7">
        <v>353</v>
      </c>
      <c r="I101" s="12">
        <v>367</v>
      </c>
      <c r="J101" s="12">
        <v>340</v>
      </c>
      <c r="K101" s="12">
        <v>344</v>
      </c>
      <c r="L101" s="12">
        <v>350</v>
      </c>
      <c r="M101" s="7">
        <v>350</v>
      </c>
      <c r="N101" s="7">
        <v>346</v>
      </c>
      <c r="O101" s="31">
        <f t="shared" si="1"/>
        <v>4185</v>
      </c>
    </row>
    <row r="102" spans="1:15" ht="15.6" x14ac:dyDescent="0.3">
      <c r="A102" s="2" t="s">
        <v>200</v>
      </c>
      <c r="B102" s="3" t="s">
        <v>201</v>
      </c>
      <c r="C102" s="7">
        <v>567</v>
      </c>
      <c r="D102" s="16">
        <v>569</v>
      </c>
      <c r="E102" s="15">
        <v>517</v>
      </c>
      <c r="F102" s="12">
        <v>571</v>
      </c>
      <c r="G102" s="7">
        <v>573</v>
      </c>
      <c r="H102" s="7">
        <v>570</v>
      </c>
      <c r="I102" s="12">
        <v>568</v>
      </c>
      <c r="J102" s="12">
        <v>565</v>
      </c>
      <c r="K102" s="12">
        <v>573</v>
      </c>
      <c r="L102" s="12">
        <v>576</v>
      </c>
      <c r="M102" s="7">
        <v>567</v>
      </c>
      <c r="N102" s="7">
        <v>560</v>
      </c>
      <c r="O102" s="31">
        <f t="shared" si="1"/>
        <v>6776</v>
      </c>
    </row>
    <row r="103" spans="1:15" ht="15.6" x14ac:dyDescent="0.3">
      <c r="A103" s="2" t="s">
        <v>202</v>
      </c>
      <c r="B103" s="3" t="s">
        <v>203</v>
      </c>
      <c r="C103" s="7">
        <v>195</v>
      </c>
      <c r="D103" s="16">
        <v>186</v>
      </c>
      <c r="E103" s="15">
        <v>196</v>
      </c>
      <c r="F103" s="12">
        <v>198</v>
      </c>
      <c r="G103" s="7">
        <v>196</v>
      </c>
      <c r="H103" s="7">
        <v>197</v>
      </c>
      <c r="I103" s="12">
        <v>194</v>
      </c>
      <c r="J103" s="12">
        <v>194</v>
      </c>
      <c r="K103" s="12">
        <v>196</v>
      </c>
      <c r="L103" s="12">
        <v>196</v>
      </c>
      <c r="M103" s="7">
        <v>191</v>
      </c>
      <c r="N103" s="7">
        <v>190</v>
      </c>
      <c r="O103" s="31">
        <f t="shared" si="1"/>
        <v>2329</v>
      </c>
    </row>
    <row r="104" spans="1:15" ht="15.6" x14ac:dyDescent="0.3">
      <c r="A104" s="2" t="s">
        <v>204</v>
      </c>
      <c r="B104" s="3" t="s">
        <v>205</v>
      </c>
      <c r="C104" s="7">
        <v>459</v>
      </c>
      <c r="D104" s="16">
        <v>450</v>
      </c>
      <c r="E104" s="15">
        <v>435</v>
      </c>
      <c r="F104" s="12">
        <v>474</v>
      </c>
      <c r="G104" s="7">
        <v>472</v>
      </c>
      <c r="H104" s="7">
        <v>472</v>
      </c>
      <c r="I104" s="12">
        <v>468</v>
      </c>
      <c r="J104" s="12">
        <v>474</v>
      </c>
      <c r="K104" s="12">
        <v>474</v>
      </c>
      <c r="L104" s="12">
        <v>475</v>
      </c>
      <c r="M104" s="7">
        <v>478</v>
      </c>
      <c r="N104" s="7">
        <v>480</v>
      </c>
      <c r="O104" s="31">
        <f t="shared" si="1"/>
        <v>5611</v>
      </c>
    </row>
    <row r="105" spans="1:15" ht="15.6" x14ac:dyDescent="0.3">
      <c r="A105" s="2" t="s">
        <v>206</v>
      </c>
      <c r="B105" s="3" t="s">
        <v>207</v>
      </c>
      <c r="C105" s="7">
        <v>89</v>
      </c>
      <c r="D105" s="16">
        <v>91</v>
      </c>
      <c r="E105" s="15">
        <v>95</v>
      </c>
      <c r="F105" s="12">
        <v>99</v>
      </c>
      <c r="G105" s="7">
        <v>100</v>
      </c>
      <c r="H105" s="7">
        <v>100</v>
      </c>
      <c r="I105" s="12">
        <v>100</v>
      </c>
      <c r="J105" s="12">
        <v>100</v>
      </c>
      <c r="K105" s="12">
        <v>98</v>
      </c>
      <c r="L105" s="12">
        <v>98</v>
      </c>
      <c r="M105" s="7">
        <v>100</v>
      </c>
      <c r="N105" s="7">
        <v>100</v>
      </c>
      <c r="O105" s="31">
        <f t="shared" si="1"/>
        <v>1170</v>
      </c>
    </row>
    <row r="106" spans="1:15" ht="15.6" x14ac:dyDescent="0.3">
      <c r="A106" s="2" t="s">
        <v>208</v>
      </c>
      <c r="B106" s="3" t="s">
        <v>209</v>
      </c>
      <c r="C106" s="7">
        <v>124</v>
      </c>
      <c r="D106" s="16">
        <v>133</v>
      </c>
      <c r="E106" s="15">
        <v>128</v>
      </c>
      <c r="F106" s="12">
        <v>131</v>
      </c>
      <c r="G106" s="7">
        <v>135</v>
      </c>
      <c r="H106" s="7">
        <v>134</v>
      </c>
      <c r="I106" s="12">
        <v>135</v>
      </c>
      <c r="J106" s="12">
        <v>135</v>
      </c>
      <c r="K106" s="12">
        <v>134</v>
      </c>
      <c r="L106" s="12">
        <v>134</v>
      </c>
      <c r="M106" s="7">
        <v>135</v>
      </c>
      <c r="N106" s="7">
        <v>130</v>
      </c>
      <c r="O106" s="31">
        <f t="shared" si="1"/>
        <v>1588</v>
      </c>
    </row>
    <row r="107" spans="1:15" ht="15.6" x14ac:dyDescent="0.3">
      <c r="A107" s="2" t="s">
        <v>210</v>
      </c>
      <c r="B107" s="3" t="s">
        <v>211</v>
      </c>
      <c r="C107" s="7">
        <v>1542</v>
      </c>
      <c r="D107" s="16">
        <v>1544</v>
      </c>
      <c r="E107" s="15">
        <v>1488</v>
      </c>
      <c r="F107" s="12">
        <v>1555</v>
      </c>
      <c r="G107" s="7">
        <v>1566</v>
      </c>
      <c r="H107" s="7">
        <v>1560</v>
      </c>
      <c r="I107" s="12">
        <v>1552</v>
      </c>
      <c r="J107" s="12">
        <v>1566</v>
      </c>
      <c r="K107" s="12">
        <v>1564</v>
      </c>
      <c r="L107" s="12">
        <v>1567</v>
      </c>
      <c r="M107" s="7">
        <v>1563</v>
      </c>
      <c r="N107" s="7">
        <v>1563</v>
      </c>
      <c r="O107" s="31">
        <f t="shared" si="1"/>
        <v>18630</v>
      </c>
    </row>
    <row r="108" spans="1:15" ht="15.6" x14ac:dyDescent="0.3">
      <c r="A108" s="2" t="s">
        <v>212</v>
      </c>
      <c r="B108" s="3" t="s">
        <v>213</v>
      </c>
      <c r="C108" s="7">
        <v>321</v>
      </c>
      <c r="D108" s="16">
        <v>321</v>
      </c>
      <c r="E108" s="15">
        <v>327</v>
      </c>
      <c r="F108" s="12">
        <v>329</v>
      </c>
      <c r="G108" s="7">
        <v>330</v>
      </c>
      <c r="H108" s="7">
        <v>337</v>
      </c>
      <c r="I108" s="12">
        <v>325</v>
      </c>
      <c r="J108" s="12">
        <v>328</v>
      </c>
      <c r="K108" s="12">
        <v>330</v>
      </c>
      <c r="L108" s="12">
        <v>332</v>
      </c>
      <c r="M108" s="7">
        <v>337</v>
      </c>
      <c r="N108" s="7">
        <v>338</v>
      </c>
      <c r="O108" s="31">
        <f t="shared" si="1"/>
        <v>3955</v>
      </c>
    </row>
    <row r="109" spans="1:15" ht="15.6" x14ac:dyDescent="0.3">
      <c r="A109" s="2" t="s">
        <v>214</v>
      </c>
      <c r="B109" s="3" t="s">
        <v>215</v>
      </c>
      <c r="C109" s="7">
        <v>441</v>
      </c>
      <c r="D109" s="16">
        <v>441</v>
      </c>
      <c r="E109" s="15">
        <v>428</v>
      </c>
      <c r="F109" s="12">
        <v>446</v>
      </c>
      <c r="G109" s="7">
        <v>448</v>
      </c>
      <c r="H109" s="7">
        <v>448</v>
      </c>
      <c r="I109" s="12">
        <v>452</v>
      </c>
      <c r="J109" s="12">
        <v>446</v>
      </c>
      <c r="K109" s="12">
        <v>450</v>
      </c>
      <c r="L109" s="12">
        <v>448</v>
      </c>
      <c r="M109" s="7">
        <v>452</v>
      </c>
      <c r="N109" s="7">
        <v>450</v>
      </c>
      <c r="O109" s="31">
        <f t="shared" si="1"/>
        <v>5350</v>
      </c>
    </row>
    <row r="110" spans="1:15" ht="15.6" x14ac:dyDescent="0.3">
      <c r="A110" s="2" t="s">
        <v>216</v>
      </c>
      <c r="B110" s="3" t="s">
        <v>217</v>
      </c>
      <c r="C110" s="7">
        <v>637</v>
      </c>
      <c r="D110" s="16">
        <v>614</v>
      </c>
      <c r="E110" s="15">
        <v>647</v>
      </c>
      <c r="F110" s="12">
        <v>658</v>
      </c>
      <c r="G110" s="7">
        <v>656</v>
      </c>
      <c r="H110" s="7">
        <v>658</v>
      </c>
      <c r="I110" s="12">
        <v>653</v>
      </c>
      <c r="J110" s="12">
        <v>657</v>
      </c>
      <c r="K110" s="12">
        <v>661</v>
      </c>
      <c r="L110" s="12">
        <v>660</v>
      </c>
      <c r="M110" s="7">
        <v>663</v>
      </c>
      <c r="N110" s="7">
        <v>659</v>
      </c>
      <c r="O110" s="31">
        <f t="shared" si="1"/>
        <v>7823</v>
      </c>
    </row>
    <row r="111" spans="1:15" ht="15.6" x14ac:dyDescent="0.3">
      <c r="A111" s="2" t="s">
        <v>218</v>
      </c>
      <c r="B111" s="3" t="s">
        <v>219</v>
      </c>
      <c r="C111" s="7">
        <v>283</v>
      </c>
      <c r="D111" s="16">
        <v>280</v>
      </c>
      <c r="E111" s="15">
        <v>282</v>
      </c>
      <c r="F111" s="12">
        <v>287</v>
      </c>
      <c r="G111" s="7">
        <v>291</v>
      </c>
      <c r="H111" s="7">
        <v>287</v>
      </c>
      <c r="I111" s="12">
        <v>288</v>
      </c>
      <c r="J111" s="12">
        <v>295</v>
      </c>
      <c r="K111" s="12">
        <v>290</v>
      </c>
      <c r="L111" s="12">
        <v>286</v>
      </c>
      <c r="M111" s="7">
        <v>290</v>
      </c>
      <c r="N111" s="7">
        <v>290</v>
      </c>
      <c r="O111" s="31">
        <f t="shared" si="1"/>
        <v>3449</v>
      </c>
    </row>
    <row r="112" spans="1:15" ht="15.6" x14ac:dyDescent="0.3">
      <c r="A112" s="2" t="s">
        <v>220</v>
      </c>
      <c r="B112" s="3" t="s">
        <v>221</v>
      </c>
      <c r="C112" s="7">
        <v>337</v>
      </c>
      <c r="D112" s="16">
        <v>317</v>
      </c>
      <c r="E112" s="15">
        <v>330</v>
      </c>
      <c r="F112" s="12">
        <v>357</v>
      </c>
      <c r="G112" s="7">
        <v>357</v>
      </c>
      <c r="H112" s="7">
        <v>361</v>
      </c>
      <c r="I112" s="12">
        <v>359</v>
      </c>
      <c r="J112" s="12">
        <v>357</v>
      </c>
      <c r="K112" s="12">
        <v>358</v>
      </c>
      <c r="L112" s="12">
        <v>358</v>
      </c>
      <c r="M112" s="7">
        <v>362</v>
      </c>
      <c r="N112" s="7">
        <v>359</v>
      </c>
      <c r="O112" s="31">
        <f t="shared" si="1"/>
        <v>4212</v>
      </c>
    </row>
    <row r="113" spans="1:15" ht="15.6" x14ac:dyDescent="0.3">
      <c r="A113" s="2" t="s">
        <v>222</v>
      </c>
      <c r="B113" s="3" t="s">
        <v>223</v>
      </c>
      <c r="C113" s="7">
        <v>294</v>
      </c>
      <c r="D113" s="16">
        <v>279</v>
      </c>
      <c r="E113" s="15">
        <v>298</v>
      </c>
      <c r="F113" s="12">
        <v>300</v>
      </c>
      <c r="G113" s="7">
        <v>302</v>
      </c>
      <c r="H113" s="7">
        <v>304</v>
      </c>
      <c r="I113" s="12">
        <v>307</v>
      </c>
      <c r="J113" s="12">
        <v>307</v>
      </c>
      <c r="K113" s="12">
        <v>309</v>
      </c>
      <c r="L113" s="12">
        <v>309</v>
      </c>
      <c r="M113" s="7">
        <v>304</v>
      </c>
      <c r="N113" s="7">
        <v>306</v>
      </c>
      <c r="O113" s="31">
        <f t="shared" si="1"/>
        <v>3619</v>
      </c>
    </row>
    <row r="114" spans="1:15" ht="15.6" x14ac:dyDescent="0.3">
      <c r="A114" s="2" t="s">
        <v>224</v>
      </c>
      <c r="B114" s="3" t="s">
        <v>225</v>
      </c>
      <c r="C114" s="7">
        <v>868</v>
      </c>
      <c r="D114" s="16">
        <v>842</v>
      </c>
      <c r="E114" s="15">
        <v>857</v>
      </c>
      <c r="F114" s="12">
        <v>887</v>
      </c>
      <c r="G114" s="7">
        <v>888</v>
      </c>
      <c r="H114" s="7">
        <v>893</v>
      </c>
      <c r="I114" s="12">
        <v>891</v>
      </c>
      <c r="J114" s="12">
        <v>908</v>
      </c>
      <c r="K114" s="12">
        <v>892</v>
      </c>
      <c r="L114" s="12">
        <v>905</v>
      </c>
      <c r="M114" s="7">
        <v>904</v>
      </c>
      <c r="N114" s="7">
        <v>898</v>
      </c>
      <c r="O114" s="31">
        <f t="shared" si="1"/>
        <v>10633</v>
      </c>
    </row>
    <row r="115" spans="1:15" ht="15.6" x14ac:dyDescent="0.3">
      <c r="A115" s="2" t="s">
        <v>226</v>
      </c>
      <c r="B115" s="3" t="s">
        <v>227</v>
      </c>
      <c r="C115" s="7">
        <v>474</v>
      </c>
      <c r="D115" s="16">
        <v>473</v>
      </c>
      <c r="E115" s="15">
        <v>463</v>
      </c>
      <c r="F115" s="12">
        <v>467</v>
      </c>
      <c r="G115" s="7">
        <v>463</v>
      </c>
      <c r="H115" s="7">
        <v>463</v>
      </c>
      <c r="I115" s="12">
        <v>470</v>
      </c>
      <c r="J115" s="12">
        <v>487</v>
      </c>
      <c r="K115" s="12">
        <v>466</v>
      </c>
      <c r="L115" s="12">
        <v>461</v>
      </c>
      <c r="M115" s="7">
        <v>469</v>
      </c>
      <c r="N115" s="7">
        <v>470</v>
      </c>
      <c r="O115" s="31">
        <f t="shared" si="1"/>
        <v>5626</v>
      </c>
    </row>
    <row r="116" spans="1:15" ht="15.6" x14ac:dyDescent="0.3">
      <c r="A116" s="2" t="s">
        <v>228</v>
      </c>
      <c r="B116" s="3" t="s">
        <v>229</v>
      </c>
      <c r="C116" s="7">
        <v>237</v>
      </c>
      <c r="D116" s="16">
        <v>219</v>
      </c>
      <c r="E116" s="15">
        <v>236</v>
      </c>
      <c r="F116" s="12">
        <v>242</v>
      </c>
      <c r="G116" s="7">
        <v>238</v>
      </c>
      <c r="H116" s="7">
        <v>239</v>
      </c>
      <c r="I116" s="12">
        <v>244</v>
      </c>
      <c r="J116" s="12">
        <v>240</v>
      </c>
      <c r="K116" s="12">
        <v>244</v>
      </c>
      <c r="L116" s="12">
        <v>245</v>
      </c>
      <c r="M116" s="7">
        <v>246</v>
      </c>
      <c r="N116" s="7">
        <v>244</v>
      </c>
      <c r="O116" s="31">
        <f t="shared" si="1"/>
        <v>2874</v>
      </c>
    </row>
    <row r="117" spans="1:15" ht="15.6" x14ac:dyDescent="0.3">
      <c r="A117" s="2" t="s">
        <v>230</v>
      </c>
      <c r="B117" s="3" t="s">
        <v>231</v>
      </c>
      <c r="C117" s="7">
        <v>576</v>
      </c>
      <c r="D117" s="16">
        <v>580</v>
      </c>
      <c r="E117" s="15">
        <v>574</v>
      </c>
      <c r="F117" s="12">
        <v>630</v>
      </c>
      <c r="G117" s="7">
        <v>630</v>
      </c>
      <c r="H117" s="7">
        <v>634</v>
      </c>
      <c r="I117" s="12">
        <v>631</v>
      </c>
      <c r="J117" s="12">
        <v>640</v>
      </c>
      <c r="K117" s="12">
        <v>632</v>
      </c>
      <c r="L117" s="12">
        <v>626</v>
      </c>
      <c r="M117" s="7">
        <v>619</v>
      </c>
      <c r="N117" s="7">
        <v>611</v>
      </c>
      <c r="O117" s="31">
        <f t="shared" si="1"/>
        <v>7383</v>
      </c>
    </row>
    <row r="118" spans="1:15" ht="15.6" x14ac:dyDescent="0.3">
      <c r="A118" s="2" t="s">
        <v>232</v>
      </c>
      <c r="B118" s="3" t="s">
        <v>233</v>
      </c>
      <c r="C118" s="7">
        <v>166</v>
      </c>
      <c r="D118" s="16">
        <v>166</v>
      </c>
      <c r="E118" s="15">
        <v>191</v>
      </c>
      <c r="F118" s="12">
        <v>189</v>
      </c>
      <c r="G118" s="7">
        <v>172</v>
      </c>
      <c r="H118" s="7">
        <v>170</v>
      </c>
      <c r="I118" s="12">
        <v>171</v>
      </c>
      <c r="J118" s="12">
        <v>169</v>
      </c>
      <c r="K118" s="12">
        <v>171</v>
      </c>
      <c r="L118" s="12">
        <v>171</v>
      </c>
      <c r="M118" s="7">
        <v>169</v>
      </c>
      <c r="N118" s="7">
        <v>168</v>
      </c>
      <c r="O118" s="31">
        <f t="shared" si="1"/>
        <v>2073</v>
      </c>
    </row>
    <row r="119" spans="1:15" ht="15.6" x14ac:dyDescent="0.3">
      <c r="A119" s="2" t="s">
        <v>234</v>
      </c>
      <c r="B119" s="3" t="s">
        <v>235</v>
      </c>
      <c r="C119" s="7">
        <v>393</v>
      </c>
      <c r="D119" s="16">
        <v>349</v>
      </c>
      <c r="E119" s="15">
        <v>365</v>
      </c>
      <c r="F119" s="12">
        <v>399</v>
      </c>
      <c r="G119" s="7">
        <v>405</v>
      </c>
      <c r="H119" s="7">
        <v>403</v>
      </c>
      <c r="I119" s="12">
        <v>394</v>
      </c>
      <c r="J119" s="12">
        <v>399</v>
      </c>
      <c r="K119" s="12">
        <v>401</v>
      </c>
      <c r="L119" s="12">
        <v>406</v>
      </c>
      <c r="M119" s="7">
        <v>404</v>
      </c>
      <c r="N119" s="7">
        <v>406</v>
      </c>
      <c r="O119" s="31">
        <f t="shared" si="1"/>
        <v>4724</v>
      </c>
    </row>
    <row r="120" spans="1:15" ht="15.6" x14ac:dyDescent="0.3">
      <c r="A120" s="2" t="s">
        <v>236</v>
      </c>
      <c r="B120" s="3" t="s">
        <v>237</v>
      </c>
      <c r="C120" s="7">
        <v>224</v>
      </c>
      <c r="D120" s="16">
        <v>225</v>
      </c>
      <c r="E120" s="15">
        <v>225</v>
      </c>
      <c r="F120" s="12">
        <v>225</v>
      </c>
      <c r="G120" s="7">
        <v>216</v>
      </c>
      <c r="H120" s="7">
        <v>226</v>
      </c>
      <c r="I120" s="12">
        <v>227</v>
      </c>
      <c r="J120" s="12">
        <v>231</v>
      </c>
      <c r="K120" s="12">
        <v>230</v>
      </c>
      <c r="L120" s="12">
        <v>234</v>
      </c>
      <c r="M120" s="7">
        <v>224</v>
      </c>
      <c r="N120" s="7">
        <v>226</v>
      </c>
      <c r="O120" s="31">
        <f t="shared" si="1"/>
        <v>2713</v>
      </c>
    </row>
    <row r="121" spans="1:15" ht="15.6" x14ac:dyDescent="0.3">
      <c r="A121" s="2" t="s">
        <v>238</v>
      </c>
      <c r="B121" s="3" t="s">
        <v>239</v>
      </c>
      <c r="C121" s="7">
        <v>168</v>
      </c>
      <c r="D121" s="16">
        <v>171</v>
      </c>
      <c r="E121" s="15">
        <v>178</v>
      </c>
      <c r="F121" s="12">
        <v>168</v>
      </c>
      <c r="G121" s="7">
        <v>184</v>
      </c>
      <c r="H121" s="7">
        <v>180</v>
      </c>
      <c r="I121" s="12">
        <v>185</v>
      </c>
      <c r="J121" s="12">
        <v>183</v>
      </c>
      <c r="K121" s="12">
        <v>189</v>
      </c>
      <c r="L121" s="12">
        <v>189</v>
      </c>
      <c r="M121" s="7">
        <v>189</v>
      </c>
      <c r="N121" s="7">
        <v>189</v>
      </c>
      <c r="O121" s="31">
        <f t="shared" si="1"/>
        <v>2173</v>
      </c>
    </row>
    <row r="122" spans="1:15" ht="15.6" x14ac:dyDescent="0.3">
      <c r="A122" s="2" t="s">
        <v>240</v>
      </c>
      <c r="B122" s="3" t="s">
        <v>241</v>
      </c>
      <c r="C122" s="7">
        <v>334</v>
      </c>
      <c r="D122" s="16">
        <v>335</v>
      </c>
      <c r="E122" s="15">
        <v>355</v>
      </c>
      <c r="F122" s="12">
        <v>358</v>
      </c>
      <c r="G122" s="7">
        <v>354</v>
      </c>
      <c r="H122" s="7">
        <v>359</v>
      </c>
      <c r="I122" s="12">
        <v>354</v>
      </c>
      <c r="J122" s="12">
        <v>351</v>
      </c>
      <c r="K122" s="12">
        <v>356</v>
      </c>
      <c r="L122" s="12">
        <v>357</v>
      </c>
      <c r="M122" s="7">
        <v>355</v>
      </c>
      <c r="N122" s="7">
        <v>354</v>
      </c>
      <c r="O122" s="31">
        <f t="shared" si="1"/>
        <v>4222</v>
      </c>
    </row>
    <row r="123" spans="1:15" ht="15.6" x14ac:dyDescent="0.3">
      <c r="A123" s="2" t="s">
        <v>242</v>
      </c>
      <c r="B123" s="3" t="s">
        <v>243</v>
      </c>
      <c r="C123" s="7">
        <v>593</v>
      </c>
      <c r="D123" s="16">
        <v>594</v>
      </c>
      <c r="E123" s="15">
        <v>562</v>
      </c>
      <c r="F123" s="12">
        <v>605</v>
      </c>
      <c r="G123" s="7">
        <v>599</v>
      </c>
      <c r="H123" s="7">
        <v>584</v>
      </c>
      <c r="I123" s="12">
        <v>593</v>
      </c>
      <c r="J123" s="12">
        <v>596</v>
      </c>
      <c r="K123" s="12">
        <v>593</v>
      </c>
      <c r="L123" s="12">
        <v>600</v>
      </c>
      <c r="M123" s="7">
        <v>600</v>
      </c>
      <c r="N123" s="7">
        <v>600</v>
      </c>
      <c r="O123" s="31">
        <f t="shared" si="1"/>
        <v>7119</v>
      </c>
    </row>
    <row r="124" spans="1:15" ht="15.6" x14ac:dyDescent="0.3">
      <c r="A124" s="2" t="s">
        <v>244</v>
      </c>
      <c r="B124" s="3" t="s">
        <v>245</v>
      </c>
      <c r="C124" s="7">
        <v>314</v>
      </c>
      <c r="D124" s="16">
        <v>307</v>
      </c>
      <c r="E124" s="15">
        <v>314</v>
      </c>
      <c r="F124" s="12">
        <v>303</v>
      </c>
      <c r="G124" s="7">
        <v>325</v>
      </c>
      <c r="H124" s="7">
        <v>321</v>
      </c>
      <c r="I124" s="12">
        <v>317</v>
      </c>
      <c r="J124" s="12">
        <v>325</v>
      </c>
      <c r="K124" s="12">
        <v>317</v>
      </c>
      <c r="L124" s="12">
        <v>313</v>
      </c>
      <c r="M124" s="7">
        <v>314</v>
      </c>
      <c r="N124" s="7">
        <v>314</v>
      </c>
      <c r="O124" s="31">
        <f t="shared" si="1"/>
        <v>3784</v>
      </c>
    </row>
    <row r="125" spans="1:15" ht="15.6" x14ac:dyDescent="0.3">
      <c r="A125" s="2" t="s">
        <v>246</v>
      </c>
      <c r="B125" s="3" t="s">
        <v>247</v>
      </c>
      <c r="C125" s="7">
        <v>678</v>
      </c>
      <c r="D125" s="16">
        <v>671</v>
      </c>
      <c r="E125" s="15">
        <v>700</v>
      </c>
      <c r="F125" s="12">
        <v>722</v>
      </c>
      <c r="G125" s="7">
        <v>716</v>
      </c>
      <c r="H125" s="7">
        <v>716</v>
      </c>
      <c r="I125" s="12">
        <v>715</v>
      </c>
      <c r="J125" s="12">
        <v>722</v>
      </c>
      <c r="K125" s="12">
        <v>710</v>
      </c>
      <c r="L125" s="12">
        <v>707</v>
      </c>
      <c r="M125" s="7">
        <v>715</v>
      </c>
      <c r="N125" s="7">
        <v>713</v>
      </c>
      <c r="O125" s="31">
        <f t="shared" si="1"/>
        <v>8485</v>
      </c>
    </row>
    <row r="126" spans="1:15" ht="15.6" x14ac:dyDescent="0.3">
      <c r="A126" s="2" t="s">
        <v>248</v>
      </c>
      <c r="B126" s="3" t="s">
        <v>249</v>
      </c>
      <c r="C126" s="7">
        <v>322</v>
      </c>
      <c r="D126" s="16">
        <v>328</v>
      </c>
      <c r="E126" s="15">
        <v>335</v>
      </c>
      <c r="F126" s="12">
        <v>347</v>
      </c>
      <c r="G126" s="7">
        <v>349</v>
      </c>
      <c r="H126" s="7">
        <v>350</v>
      </c>
      <c r="I126" s="12">
        <v>349</v>
      </c>
      <c r="J126" s="12">
        <v>348</v>
      </c>
      <c r="K126" s="12">
        <v>348</v>
      </c>
      <c r="L126" s="12">
        <v>347</v>
      </c>
      <c r="M126" s="7">
        <v>344</v>
      </c>
      <c r="N126" s="7">
        <v>342</v>
      </c>
      <c r="O126" s="31">
        <f t="shared" si="1"/>
        <v>4109</v>
      </c>
    </row>
    <row r="127" spans="1:15" ht="15.6" x14ac:dyDescent="0.3">
      <c r="A127" s="2" t="s">
        <v>250</v>
      </c>
      <c r="B127" s="3" t="s">
        <v>251</v>
      </c>
      <c r="C127" s="7">
        <v>599</v>
      </c>
      <c r="D127" s="16">
        <v>562</v>
      </c>
      <c r="E127" s="15">
        <v>577</v>
      </c>
      <c r="F127" s="12">
        <v>623</v>
      </c>
      <c r="G127" s="7">
        <v>635</v>
      </c>
      <c r="H127" s="7">
        <v>639</v>
      </c>
      <c r="I127" s="12">
        <v>645</v>
      </c>
      <c r="J127" s="12">
        <v>645</v>
      </c>
      <c r="K127" s="12">
        <v>650</v>
      </c>
      <c r="L127" s="12">
        <v>652</v>
      </c>
      <c r="M127" s="7">
        <v>653</v>
      </c>
      <c r="N127" s="7">
        <v>650</v>
      </c>
      <c r="O127" s="31">
        <f t="shared" si="1"/>
        <v>7530</v>
      </c>
    </row>
    <row r="128" spans="1:15" ht="15.6" x14ac:dyDescent="0.3">
      <c r="A128" s="2" t="s">
        <v>252</v>
      </c>
      <c r="B128" s="3" t="s">
        <v>253</v>
      </c>
      <c r="C128" s="7">
        <v>276</v>
      </c>
      <c r="D128" s="16">
        <v>248</v>
      </c>
      <c r="E128" s="15">
        <v>256</v>
      </c>
      <c r="F128" s="12">
        <v>277</v>
      </c>
      <c r="G128" s="7">
        <v>283</v>
      </c>
      <c r="H128" s="7">
        <v>282</v>
      </c>
      <c r="I128" s="12">
        <v>283</v>
      </c>
      <c r="J128" s="12">
        <v>275</v>
      </c>
      <c r="K128" s="12">
        <v>283</v>
      </c>
      <c r="L128" s="12">
        <v>281</v>
      </c>
      <c r="M128" s="7">
        <v>278</v>
      </c>
      <c r="N128" s="7">
        <v>274</v>
      </c>
      <c r="O128" s="31">
        <f t="shared" si="1"/>
        <v>3296</v>
      </c>
    </row>
    <row r="129" spans="1:15" ht="15.6" x14ac:dyDescent="0.3">
      <c r="A129" s="2" t="s">
        <v>254</v>
      </c>
      <c r="B129" s="3" t="s">
        <v>255</v>
      </c>
      <c r="C129" s="7">
        <v>141</v>
      </c>
      <c r="D129" s="16">
        <v>143</v>
      </c>
      <c r="E129" s="15">
        <v>132</v>
      </c>
      <c r="F129" s="12">
        <v>148</v>
      </c>
      <c r="G129" s="7">
        <v>150</v>
      </c>
      <c r="H129" s="7">
        <v>150</v>
      </c>
      <c r="I129" s="12">
        <v>150</v>
      </c>
      <c r="J129" s="12">
        <v>134</v>
      </c>
      <c r="K129" s="12">
        <v>149</v>
      </c>
      <c r="L129" s="12">
        <v>147</v>
      </c>
      <c r="M129" s="7">
        <v>147</v>
      </c>
      <c r="N129" s="7">
        <v>146</v>
      </c>
      <c r="O129" s="31">
        <f t="shared" si="1"/>
        <v>1737</v>
      </c>
    </row>
    <row r="130" spans="1:15" ht="15.6" x14ac:dyDescent="0.3">
      <c r="A130" s="2" t="s">
        <v>256</v>
      </c>
      <c r="B130" s="3" t="s">
        <v>257</v>
      </c>
      <c r="C130" s="7">
        <v>598</v>
      </c>
      <c r="D130" s="16">
        <v>568</v>
      </c>
      <c r="E130" s="15">
        <v>563</v>
      </c>
      <c r="F130" s="12">
        <v>593</v>
      </c>
      <c r="G130" s="7">
        <v>630</v>
      </c>
      <c r="H130" s="7">
        <v>612</v>
      </c>
      <c r="I130" s="12">
        <v>611</v>
      </c>
      <c r="J130" s="12">
        <v>619</v>
      </c>
      <c r="K130" s="12">
        <v>607</v>
      </c>
      <c r="L130" s="12">
        <v>616</v>
      </c>
      <c r="M130" s="7">
        <v>609</v>
      </c>
      <c r="N130" s="7">
        <v>608</v>
      </c>
      <c r="O130" s="31">
        <f t="shared" si="1"/>
        <v>7234</v>
      </c>
    </row>
    <row r="131" spans="1:15" ht="15.6" x14ac:dyDescent="0.3">
      <c r="A131" s="2" t="s">
        <v>258</v>
      </c>
      <c r="B131" s="3" t="s">
        <v>259</v>
      </c>
      <c r="C131" s="7">
        <v>1561</v>
      </c>
      <c r="D131" s="16">
        <v>1479</v>
      </c>
      <c r="E131" s="15">
        <v>1432</v>
      </c>
      <c r="F131" s="12">
        <v>1549</v>
      </c>
      <c r="G131" s="7">
        <v>1566</v>
      </c>
      <c r="H131" s="7">
        <v>1560</v>
      </c>
      <c r="I131" s="12">
        <v>1552</v>
      </c>
      <c r="J131" s="12">
        <v>1543</v>
      </c>
      <c r="K131" s="12">
        <v>1547</v>
      </c>
      <c r="L131" s="12">
        <v>1543</v>
      </c>
      <c r="M131" s="7">
        <v>1539</v>
      </c>
      <c r="N131" s="7">
        <v>1536</v>
      </c>
      <c r="O131" s="31">
        <f t="shared" si="1"/>
        <v>18407</v>
      </c>
    </row>
    <row r="132" spans="1:15" ht="15.6" x14ac:dyDescent="0.3">
      <c r="A132" s="2" t="s">
        <v>260</v>
      </c>
      <c r="B132" s="3" t="s">
        <v>261</v>
      </c>
      <c r="C132" s="7">
        <v>244</v>
      </c>
      <c r="D132" s="16">
        <v>242</v>
      </c>
      <c r="E132" s="15">
        <v>213</v>
      </c>
      <c r="F132" s="12">
        <v>255</v>
      </c>
      <c r="G132" s="7">
        <v>266</v>
      </c>
      <c r="H132" s="7">
        <v>251</v>
      </c>
      <c r="I132" s="12">
        <v>250</v>
      </c>
      <c r="J132" s="12">
        <v>244</v>
      </c>
      <c r="K132" s="12">
        <v>245</v>
      </c>
      <c r="L132" s="12">
        <v>282</v>
      </c>
      <c r="M132" s="7">
        <v>249</v>
      </c>
      <c r="N132" s="7">
        <v>259</v>
      </c>
      <c r="O132" s="31">
        <f t="shared" ref="O132:O180" si="2">SUM(C132:N132)</f>
        <v>3000</v>
      </c>
    </row>
    <row r="133" spans="1:15" ht="15.6" x14ac:dyDescent="0.3">
      <c r="A133" s="2" t="s">
        <v>262</v>
      </c>
      <c r="B133" s="3" t="s">
        <v>263</v>
      </c>
      <c r="C133" s="7">
        <v>840</v>
      </c>
      <c r="D133" s="16">
        <v>808</v>
      </c>
      <c r="E133" s="15">
        <v>852</v>
      </c>
      <c r="F133" s="12">
        <v>871</v>
      </c>
      <c r="G133" s="7">
        <v>876</v>
      </c>
      <c r="H133" s="7">
        <v>871</v>
      </c>
      <c r="I133" s="12">
        <v>874</v>
      </c>
      <c r="J133" s="12">
        <v>872</v>
      </c>
      <c r="K133" s="12">
        <v>865</v>
      </c>
      <c r="L133" s="12">
        <v>869</v>
      </c>
      <c r="M133" s="7">
        <v>868</v>
      </c>
      <c r="N133" s="7">
        <v>859</v>
      </c>
      <c r="O133" s="31">
        <f t="shared" si="2"/>
        <v>10325</v>
      </c>
    </row>
    <row r="134" spans="1:15" ht="15.6" x14ac:dyDescent="0.3">
      <c r="A134" s="2" t="s">
        <v>264</v>
      </c>
      <c r="B134" s="3" t="s">
        <v>265</v>
      </c>
      <c r="C134" s="7">
        <v>135</v>
      </c>
      <c r="D134" s="16">
        <v>137</v>
      </c>
      <c r="E134" s="15">
        <v>130</v>
      </c>
      <c r="F134" s="12">
        <v>144</v>
      </c>
      <c r="G134" s="7">
        <v>153</v>
      </c>
      <c r="H134" s="7">
        <v>153</v>
      </c>
      <c r="I134" s="12">
        <v>156</v>
      </c>
      <c r="J134" s="12">
        <v>152</v>
      </c>
      <c r="K134" s="12">
        <v>153</v>
      </c>
      <c r="L134" s="12">
        <v>155</v>
      </c>
      <c r="M134" s="7">
        <v>153</v>
      </c>
      <c r="N134" s="7">
        <v>154</v>
      </c>
      <c r="O134" s="31">
        <f t="shared" si="2"/>
        <v>1775</v>
      </c>
    </row>
    <row r="135" spans="1:15" ht="15.6" x14ac:dyDescent="0.3">
      <c r="A135" s="2" t="s">
        <v>266</v>
      </c>
      <c r="B135" s="3" t="s">
        <v>267</v>
      </c>
      <c r="C135" s="7">
        <v>449</v>
      </c>
      <c r="D135" s="16">
        <v>434</v>
      </c>
      <c r="E135" s="15">
        <v>430</v>
      </c>
      <c r="F135" s="12">
        <v>459</v>
      </c>
      <c r="G135" s="7">
        <v>470</v>
      </c>
      <c r="H135" s="7">
        <v>470</v>
      </c>
      <c r="I135" s="12">
        <v>465</v>
      </c>
      <c r="J135" s="12">
        <v>472</v>
      </c>
      <c r="K135" s="12">
        <v>463</v>
      </c>
      <c r="L135" s="12">
        <v>463</v>
      </c>
      <c r="M135" s="7">
        <v>465</v>
      </c>
      <c r="N135" s="7">
        <v>467</v>
      </c>
      <c r="O135" s="31">
        <f t="shared" si="2"/>
        <v>5507</v>
      </c>
    </row>
    <row r="136" spans="1:15" ht="15.6" x14ac:dyDescent="0.3">
      <c r="A136" s="2" t="s">
        <v>268</v>
      </c>
      <c r="B136" s="3" t="s">
        <v>269</v>
      </c>
      <c r="C136" s="7">
        <v>106</v>
      </c>
      <c r="D136" s="16">
        <v>106</v>
      </c>
      <c r="E136" s="15">
        <v>105</v>
      </c>
      <c r="F136" s="12">
        <v>113</v>
      </c>
      <c r="G136" s="7">
        <v>111</v>
      </c>
      <c r="H136" s="7">
        <v>111</v>
      </c>
      <c r="I136" s="12">
        <v>120</v>
      </c>
      <c r="J136" s="12">
        <v>112</v>
      </c>
      <c r="K136" s="12">
        <v>116</v>
      </c>
      <c r="L136" s="12">
        <v>113</v>
      </c>
      <c r="M136" s="7">
        <v>116</v>
      </c>
      <c r="N136" s="7">
        <v>116</v>
      </c>
      <c r="O136" s="31">
        <f t="shared" si="2"/>
        <v>1345</v>
      </c>
    </row>
    <row r="137" spans="1:15" ht="15.6" x14ac:dyDescent="0.3">
      <c r="A137" s="2" t="s">
        <v>270</v>
      </c>
      <c r="B137" s="3" t="s">
        <v>271</v>
      </c>
      <c r="C137" s="7">
        <v>130</v>
      </c>
      <c r="D137" s="16">
        <v>98</v>
      </c>
      <c r="E137" s="15">
        <v>111</v>
      </c>
      <c r="F137" s="12">
        <v>121</v>
      </c>
      <c r="G137" s="7">
        <v>124</v>
      </c>
      <c r="H137" s="7">
        <v>121</v>
      </c>
      <c r="I137" s="12">
        <v>124</v>
      </c>
      <c r="J137" s="12">
        <v>131</v>
      </c>
      <c r="K137" s="12">
        <v>129</v>
      </c>
      <c r="L137" s="12">
        <v>125</v>
      </c>
      <c r="M137" s="7">
        <v>126</v>
      </c>
      <c r="N137" s="7">
        <v>127</v>
      </c>
      <c r="O137" s="31">
        <f t="shared" si="2"/>
        <v>1467</v>
      </c>
    </row>
    <row r="138" spans="1:15" ht="15.6" x14ac:dyDescent="0.3">
      <c r="A138" s="2" t="s">
        <v>272</v>
      </c>
      <c r="B138" s="3" t="s">
        <v>273</v>
      </c>
      <c r="C138" s="7">
        <v>307</v>
      </c>
      <c r="D138" s="16">
        <v>285</v>
      </c>
      <c r="E138" s="15">
        <v>299</v>
      </c>
      <c r="F138" s="12">
        <v>318</v>
      </c>
      <c r="G138" s="7">
        <v>320</v>
      </c>
      <c r="H138" s="7">
        <v>319</v>
      </c>
      <c r="I138" s="12">
        <v>319</v>
      </c>
      <c r="J138" s="12">
        <v>317</v>
      </c>
      <c r="K138" s="12">
        <v>314</v>
      </c>
      <c r="L138" s="12">
        <v>314</v>
      </c>
      <c r="M138" s="7">
        <v>314</v>
      </c>
      <c r="N138" s="7">
        <v>312</v>
      </c>
      <c r="O138" s="31">
        <f t="shared" si="2"/>
        <v>3738</v>
      </c>
    </row>
    <row r="139" spans="1:15" ht="15.6" x14ac:dyDescent="0.3">
      <c r="A139" s="2" t="s">
        <v>274</v>
      </c>
      <c r="B139" s="3" t="s">
        <v>275</v>
      </c>
      <c r="C139" s="7">
        <v>598</v>
      </c>
      <c r="D139" s="16">
        <v>582</v>
      </c>
      <c r="E139" s="15">
        <v>590</v>
      </c>
      <c r="F139" s="12">
        <v>610</v>
      </c>
      <c r="G139" s="7">
        <v>603</v>
      </c>
      <c r="H139" s="7">
        <v>608</v>
      </c>
      <c r="I139" s="12">
        <v>605</v>
      </c>
      <c r="J139" s="12">
        <v>608</v>
      </c>
      <c r="K139" s="12">
        <v>604</v>
      </c>
      <c r="L139" s="12">
        <v>607</v>
      </c>
      <c r="M139" s="7">
        <v>609</v>
      </c>
      <c r="N139" s="7">
        <v>603</v>
      </c>
      <c r="O139" s="31">
        <f t="shared" si="2"/>
        <v>7227</v>
      </c>
    </row>
    <row r="140" spans="1:15" ht="15.6" x14ac:dyDescent="0.3">
      <c r="A140" s="2" t="s">
        <v>276</v>
      </c>
      <c r="B140" s="3" t="s">
        <v>277</v>
      </c>
      <c r="C140" s="7">
        <v>1256</v>
      </c>
      <c r="D140" s="16">
        <v>1242</v>
      </c>
      <c r="E140" s="15">
        <v>1203</v>
      </c>
      <c r="F140" s="12">
        <v>1221</v>
      </c>
      <c r="G140" s="7">
        <v>1270</v>
      </c>
      <c r="H140" s="7">
        <v>1265</v>
      </c>
      <c r="I140" s="12">
        <v>1252</v>
      </c>
      <c r="J140" s="12">
        <v>1242</v>
      </c>
      <c r="K140" s="12">
        <v>1251</v>
      </c>
      <c r="L140" s="12">
        <v>1264</v>
      </c>
      <c r="M140" s="7">
        <v>1260</v>
      </c>
      <c r="N140" s="7">
        <v>1241</v>
      </c>
      <c r="O140" s="31">
        <f t="shared" si="2"/>
        <v>14967</v>
      </c>
    </row>
    <row r="141" spans="1:15" ht="15.6" x14ac:dyDescent="0.3">
      <c r="A141" s="2" t="s">
        <v>278</v>
      </c>
      <c r="B141" s="3" t="s">
        <v>279</v>
      </c>
      <c r="C141" s="7">
        <v>150</v>
      </c>
      <c r="D141" s="16">
        <v>149</v>
      </c>
      <c r="E141" s="15">
        <v>148</v>
      </c>
      <c r="F141" s="12">
        <v>150</v>
      </c>
      <c r="G141" s="7">
        <v>152</v>
      </c>
      <c r="H141" s="7">
        <v>153</v>
      </c>
      <c r="I141" s="12">
        <v>153</v>
      </c>
      <c r="J141" s="12">
        <v>149</v>
      </c>
      <c r="K141" s="12">
        <v>151</v>
      </c>
      <c r="L141" s="12">
        <v>151</v>
      </c>
      <c r="M141" s="7">
        <v>152</v>
      </c>
      <c r="N141" s="7">
        <v>152</v>
      </c>
      <c r="O141" s="31">
        <f t="shared" si="2"/>
        <v>1810</v>
      </c>
    </row>
    <row r="142" spans="1:15" ht="15.6" x14ac:dyDescent="0.3">
      <c r="A142" s="2" t="s">
        <v>280</v>
      </c>
      <c r="B142" s="3" t="s">
        <v>281</v>
      </c>
      <c r="C142" s="7">
        <v>77</v>
      </c>
      <c r="D142" s="16">
        <v>74</v>
      </c>
      <c r="E142" s="15">
        <v>78</v>
      </c>
      <c r="F142" s="12">
        <v>99</v>
      </c>
      <c r="G142" s="7">
        <v>81</v>
      </c>
      <c r="H142" s="7">
        <v>85</v>
      </c>
      <c r="I142" s="12">
        <v>84</v>
      </c>
      <c r="J142" s="12">
        <v>84</v>
      </c>
      <c r="K142" s="12">
        <v>81</v>
      </c>
      <c r="L142" s="12">
        <v>81</v>
      </c>
      <c r="M142" s="7">
        <v>83</v>
      </c>
      <c r="N142" s="7">
        <v>82</v>
      </c>
      <c r="O142" s="31">
        <f t="shared" si="2"/>
        <v>989</v>
      </c>
    </row>
    <row r="143" spans="1:15" ht="15.6" x14ac:dyDescent="0.3">
      <c r="A143" s="2" t="s">
        <v>282</v>
      </c>
      <c r="B143" s="3" t="s">
        <v>283</v>
      </c>
      <c r="C143" s="7">
        <v>337</v>
      </c>
      <c r="D143" s="16">
        <v>320</v>
      </c>
      <c r="E143" s="15">
        <v>341</v>
      </c>
      <c r="F143" s="12">
        <v>346</v>
      </c>
      <c r="G143" s="7">
        <v>359</v>
      </c>
      <c r="H143" s="7">
        <v>342</v>
      </c>
      <c r="I143" s="12">
        <v>362</v>
      </c>
      <c r="J143" s="12">
        <v>366</v>
      </c>
      <c r="K143" s="12">
        <v>369</v>
      </c>
      <c r="L143" s="12">
        <v>366</v>
      </c>
      <c r="M143" s="7">
        <v>371</v>
      </c>
      <c r="N143" s="7">
        <v>336</v>
      </c>
      <c r="O143" s="31">
        <f t="shared" si="2"/>
        <v>4215</v>
      </c>
    </row>
    <row r="144" spans="1:15" ht="15.6" x14ac:dyDescent="0.3">
      <c r="A144" s="2" t="s">
        <v>284</v>
      </c>
      <c r="B144" s="3" t="s">
        <v>285</v>
      </c>
      <c r="C144" s="7">
        <v>1202</v>
      </c>
      <c r="D144" s="16">
        <v>1198</v>
      </c>
      <c r="E144" s="15">
        <v>1151</v>
      </c>
      <c r="F144" s="12">
        <v>1211</v>
      </c>
      <c r="G144" s="7">
        <v>1211</v>
      </c>
      <c r="H144" s="7">
        <v>1225</v>
      </c>
      <c r="I144" s="12">
        <v>1231</v>
      </c>
      <c r="J144" s="12">
        <v>1232</v>
      </c>
      <c r="K144" s="12">
        <v>1228</v>
      </c>
      <c r="L144" s="12">
        <v>1231</v>
      </c>
      <c r="M144" s="7">
        <v>1232</v>
      </c>
      <c r="N144" s="7">
        <v>1224</v>
      </c>
      <c r="O144" s="31">
        <f t="shared" si="2"/>
        <v>14576</v>
      </c>
    </row>
    <row r="145" spans="1:15" ht="15.6" x14ac:dyDescent="0.3">
      <c r="A145" s="2" t="s">
        <v>286</v>
      </c>
      <c r="B145" s="3" t="s">
        <v>287</v>
      </c>
      <c r="C145" s="7">
        <v>147</v>
      </c>
      <c r="D145" s="16">
        <v>148</v>
      </c>
      <c r="E145" s="15">
        <v>148</v>
      </c>
      <c r="F145" s="12">
        <v>150</v>
      </c>
      <c r="G145" s="7">
        <v>150</v>
      </c>
      <c r="H145" s="7">
        <v>149</v>
      </c>
      <c r="I145" s="12">
        <v>149</v>
      </c>
      <c r="J145" s="12">
        <v>147</v>
      </c>
      <c r="K145" s="12">
        <v>150</v>
      </c>
      <c r="L145" s="12">
        <v>148</v>
      </c>
      <c r="M145" s="7">
        <v>152</v>
      </c>
      <c r="N145" s="7">
        <v>151</v>
      </c>
      <c r="O145" s="31">
        <f t="shared" si="2"/>
        <v>1789</v>
      </c>
    </row>
    <row r="146" spans="1:15" ht="15.6" x14ac:dyDescent="0.3">
      <c r="A146" s="2" t="s">
        <v>288</v>
      </c>
      <c r="B146" s="3" t="s">
        <v>289</v>
      </c>
      <c r="C146" s="7">
        <v>75</v>
      </c>
      <c r="D146" s="16">
        <v>76</v>
      </c>
      <c r="E146" s="15">
        <v>66</v>
      </c>
      <c r="F146" s="12">
        <v>69</v>
      </c>
      <c r="G146" s="7">
        <v>69</v>
      </c>
      <c r="H146" s="7">
        <v>66</v>
      </c>
      <c r="I146" s="12">
        <v>66</v>
      </c>
      <c r="J146" s="12">
        <v>65</v>
      </c>
      <c r="K146" s="12">
        <v>65</v>
      </c>
      <c r="L146" s="12">
        <v>63</v>
      </c>
      <c r="M146" s="7">
        <v>62</v>
      </c>
      <c r="N146" s="7">
        <v>62</v>
      </c>
      <c r="O146" s="31">
        <f t="shared" si="2"/>
        <v>804</v>
      </c>
    </row>
    <row r="147" spans="1:15" ht="15.6" x14ac:dyDescent="0.3">
      <c r="A147" s="2" t="s">
        <v>290</v>
      </c>
      <c r="B147" s="3" t="s">
        <v>291</v>
      </c>
      <c r="C147" s="7">
        <v>420</v>
      </c>
      <c r="D147" s="16">
        <v>418</v>
      </c>
      <c r="E147" s="15">
        <v>417</v>
      </c>
      <c r="F147" s="12">
        <v>436</v>
      </c>
      <c r="G147" s="7">
        <v>440</v>
      </c>
      <c r="H147" s="7">
        <v>444</v>
      </c>
      <c r="I147" s="12">
        <v>438</v>
      </c>
      <c r="J147" s="12">
        <v>434</v>
      </c>
      <c r="K147" s="12">
        <v>445</v>
      </c>
      <c r="L147" s="12">
        <v>445</v>
      </c>
      <c r="M147" s="7">
        <v>445</v>
      </c>
      <c r="N147" s="7">
        <v>434</v>
      </c>
      <c r="O147" s="31">
        <f t="shared" si="2"/>
        <v>5216</v>
      </c>
    </row>
    <row r="148" spans="1:15" ht="15.6" x14ac:dyDescent="0.3">
      <c r="A148" s="2" t="s">
        <v>292</v>
      </c>
      <c r="B148" s="3" t="s">
        <v>293</v>
      </c>
      <c r="C148" s="7">
        <v>461</v>
      </c>
      <c r="D148" s="16">
        <v>444</v>
      </c>
      <c r="E148" s="15">
        <v>449</v>
      </c>
      <c r="F148" s="12">
        <v>495</v>
      </c>
      <c r="G148" s="7">
        <v>500</v>
      </c>
      <c r="H148" s="7">
        <v>497</v>
      </c>
      <c r="I148" s="12">
        <v>493</v>
      </c>
      <c r="J148" s="12">
        <v>499</v>
      </c>
      <c r="K148" s="12">
        <v>502</v>
      </c>
      <c r="L148" s="12">
        <v>497</v>
      </c>
      <c r="M148" s="7">
        <v>495</v>
      </c>
      <c r="N148" s="7">
        <v>490</v>
      </c>
      <c r="O148" s="31">
        <f t="shared" si="2"/>
        <v>5822</v>
      </c>
    </row>
    <row r="149" spans="1:15" ht="15.6" x14ac:dyDescent="0.3">
      <c r="A149" s="2" t="s">
        <v>294</v>
      </c>
      <c r="B149" s="3" t="s">
        <v>295</v>
      </c>
      <c r="C149" s="7">
        <v>462</v>
      </c>
      <c r="D149" s="16">
        <v>465</v>
      </c>
      <c r="E149" s="15">
        <v>465</v>
      </c>
      <c r="F149" s="12">
        <v>485</v>
      </c>
      <c r="G149" s="7">
        <v>484</v>
      </c>
      <c r="H149" s="7">
        <v>486</v>
      </c>
      <c r="I149" s="12">
        <v>480</v>
      </c>
      <c r="J149" s="12">
        <v>478</v>
      </c>
      <c r="K149" s="12">
        <v>480</v>
      </c>
      <c r="L149" s="12">
        <v>481</v>
      </c>
      <c r="M149" s="7">
        <v>477</v>
      </c>
      <c r="N149" s="7">
        <v>479</v>
      </c>
      <c r="O149" s="31">
        <f t="shared" si="2"/>
        <v>5722</v>
      </c>
    </row>
    <row r="150" spans="1:15" ht="15.6" x14ac:dyDescent="0.3">
      <c r="A150" s="2" t="s">
        <v>296</v>
      </c>
      <c r="B150" s="3" t="s">
        <v>297</v>
      </c>
      <c r="C150" s="7">
        <v>299</v>
      </c>
      <c r="D150" s="16">
        <v>283</v>
      </c>
      <c r="E150" s="15">
        <v>304</v>
      </c>
      <c r="F150" s="12">
        <v>315</v>
      </c>
      <c r="G150" s="7">
        <v>322</v>
      </c>
      <c r="H150" s="7">
        <v>310</v>
      </c>
      <c r="I150" s="12">
        <v>310</v>
      </c>
      <c r="J150" s="12">
        <v>320</v>
      </c>
      <c r="K150" s="12">
        <v>315</v>
      </c>
      <c r="L150" s="12">
        <v>314</v>
      </c>
      <c r="M150" s="7">
        <v>314</v>
      </c>
      <c r="N150" s="7">
        <v>313</v>
      </c>
      <c r="O150" s="31">
        <f t="shared" si="2"/>
        <v>3719</v>
      </c>
    </row>
    <row r="151" spans="1:15" ht="15.6" x14ac:dyDescent="0.3">
      <c r="A151" s="2" t="s">
        <v>298</v>
      </c>
      <c r="B151" s="3" t="s">
        <v>299</v>
      </c>
      <c r="C151" s="7">
        <v>171</v>
      </c>
      <c r="D151" s="16">
        <v>148</v>
      </c>
      <c r="E151" s="15">
        <v>154</v>
      </c>
      <c r="F151" s="12">
        <v>180</v>
      </c>
      <c r="G151" s="7">
        <v>177</v>
      </c>
      <c r="H151" s="7">
        <v>177</v>
      </c>
      <c r="I151" s="12">
        <v>173</v>
      </c>
      <c r="J151" s="12">
        <v>174</v>
      </c>
      <c r="K151" s="12">
        <v>185</v>
      </c>
      <c r="L151" s="12">
        <v>178</v>
      </c>
      <c r="M151" s="7">
        <v>182</v>
      </c>
      <c r="N151" s="7">
        <v>177</v>
      </c>
      <c r="O151" s="31">
        <f t="shared" si="2"/>
        <v>2076</v>
      </c>
    </row>
    <row r="152" spans="1:15" ht="15.6" x14ac:dyDescent="0.3">
      <c r="A152" s="2" t="s">
        <v>300</v>
      </c>
      <c r="B152" s="3" t="s">
        <v>301</v>
      </c>
      <c r="C152" s="7">
        <v>58</v>
      </c>
      <c r="D152" s="16">
        <v>56</v>
      </c>
      <c r="E152" s="15">
        <v>57</v>
      </c>
      <c r="F152" s="12">
        <v>62</v>
      </c>
      <c r="G152" s="7">
        <v>62</v>
      </c>
      <c r="H152" s="7">
        <v>66</v>
      </c>
      <c r="I152" s="12">
        <v>64</v>
      </c>
      <c r="J152" s="12">
        <v>64</v>
      </c>
      <c r="K152" s="12">
        <v>64</v>
      </c>
      <c r="L152" s="12">
        <v>64</v>
      </c>
      <c r="M152" s="7">
        <v>64</v>
      </c>
      <c r="N152" s="7">
        <v>64</v>
      </c>
      <c r="O152" s="31">
        <f t="shared" si="2"/>
        <v>745</v>
      </c>
    </row>
    <row r="153" spans="1:15" ht="15.6" x14ac:dyDescent="0.3">
      <c r="A153" s="2" t="s">
        <v>302</v>
      </c>
      <c r="B153" s="3" t="s">
        <v>303</v>
      </c>
      <c r="C153" s="7">
        <v>1296</v>
      </c>
      <c r="D153" s="16">
        <v>1288</v>
      </c>
      <c r="E153" s="15">
        <v>1292</v>
      </c>
      <c r="F153" s="12">
        <v>1311</v>
      </c>
      <c r="G153" s="7">
        <v>1307</v>
      </c>
      <c r="H153" s="7">
        <v>1312</v>
      </c>
      <c r="I153" s="12">
        <v>1311</v>
      </c>
      <c r="J153" s="12">
        <v>1327</v>
      </c>
      <c r="K153" s="12">
        <v>1326</v>
      </c>
      <c r="L153" s="12">
        <v>1331</v>
      </c>
      <c r="M153" s="7">
        <v>1327</v>
      </c>
      <c r="N153" s="7">
        <v>1315</v>
      </c>
      <c r="O153" s="31">
        <f t="shared" si="2"/>
        <v>15743</v>
      </c>
    </row>
    <row r="154" spans="1:15" ht="15.6" x14ac:dyDescent="0.3">
      <c r="A154" s="2" t="s">
        <v>304</v>
      </c>
      <c r="B154" s="3" t="s">
        <v>305</v>
      </c>
      <c r="C154" s="7">
        <v>985</v>
      </c>
      <c r="D154" s="16">
        <v>998</v>
      </c>
      <c r="E154" s="15">
        <v>932</v>
      </c>
      <c r="F154" s="12">
        <v>1008</v>
      </c>
      <c r="G154" s="7">
        <v>1008</v>
      </c>
      <c r="H154" s="7">
        <v>1005</v>
      </c>
      <c r="I154" s="12">
        <v>1017</v>
      </c>
      <c r="J154" s="12">
        <v>1017</v>
      </c>
      <c r="K154" s="12">
        <v>1016</v>
      </c>
      <c r="L154" s="12">
        <v>1012</v>
      </c>
      <c r="M154" s="7">
        <v>1013</v>
      </c>
      <c r="N154" s="7">
        <v>1011</v>
      </c>
      <c r="O154" s="31">
        <f t="shared" si="2"/>
        <v>12022</v>
      </c>
    </row>
    <row r="155" spans="1:15" ht="15.6" x14ac:dyDescent="0.3">
      <c r="A155" s="2" t="s">
        <v>306</v>
      </c>
      <c r="B155" s="3" t="s">
        <v>307</v>
      </c>
      <c r="C155" s="7">
        <v>417</v>
      </c>
      <c r="D155" s="16">
        <v>406</v>
      </c>
      <c r="E155" s="15">
        <v>404</v>
      </c>
      <c r="F155" s="12">
        <v>427</v>
      </c>
      <c r="G155" s="7">
        <v>430</v>
      </c>
      <c r="H155" s="7">
        <v>440</v>
      </c>
      <c r="I155" s="12">
        <v>436</v>
      </c>
      <c r="J155" s="12">
        <v>436</v>
      </c>
      <c r="K155" s="12">
        <v>441</v>
      </c>
      <c r="L155" s="12">
        <v>438</v>
      </c>
      <c r="M155" s="7">
        <v>439</v>
      </c>
      <c r="N155" s="7">
        <v>436</v>
      </c>
      <c r="O155" s="31">
        <f t="shared" si="2"/>
        <v>5150</v>
      </c>
    </row>
    <row r="156" spans="1:15" ht="15.6" x14ac:dyDescent="0.3">
      <c r="A156" s="2" t="s">
        <v>308</v>
      </c>
      <c r="B156" s="3" t="s">
        <v>309</v>
      </c>
      <c r="C156" s="7">
        <v>235</v>
      </c>
      <c r="D156" s="16">
        <v>221</v>
      </c>
      <c r="E156" s="15">
        <v>242</v>
      </c>
      <c r="F156" s="12">
        <v>244</v>
      </c>
      <c r="G156" s="7">
        <v>242</v>
      </c>
      <c r="H156" s="7">
        <v>245</v>
      </c>
      <c r="I156" s="12">
        <v>243</v>
      </c>
      <c r="J156" s="12">
        <v>243</v>
      </c>
      <c r="K156" s="12">
        <v>242</v>
      </c>
      <c r="L156" s="12">
        <v>244</v>
      </c>
      <c r="M156" s="7">
        <v>246</v>
      </c>
      <c r="N156" s="7">
        <v>245</v>
      </c>
      <c r="O156" s="31">
        <f t="shared" si="2"/>
        <v>2892</v>
      </c>
    </row>
    <row r="157" spans="1:15" ht="15.6" x14ac:dyDescent="0.3">
      <c r="A157" s="2" t="s">
        <v>310</v>
      </c>
      <c r="B157" s="3" t="s">
        <v>311</v>
      </c>
      <c r="C157" s="7">
        <v>36</v>
      </c>
      <c r="D157" s="16">
        <v>37</v>
      </c>
      <c r="E157" s="15">
        <v>32</v>
      </c>
      <c r="F157" s="12">
        <v>35</v>
      </c>
      <c r="G157" s="7">
        <v>37</v>
      </c>
      <c r="H157" s="7">
        <v>39</v>
      </c>
      <c r="I157" s="12">
        <v>38</v>
      </c>
      <c r="J157" s="12">
        <v>38</v>
      </c>
      <c r="K157" s="12">
        <v>37</v>
      </c>
      <c r="L157" s="12">
        <v>35</v>
      </c>
      <c r="M157" s="7">
        <v>35</v>
      </c>
      <c r="N157" s="7">
        <v>35</v>
      </c>
      <c r="O157" s="31">
        <f t="shared" si="2"/>
        <v>434</v>
      </c>
    </row>
    <row r="158" spans="1:15" ht="15.6" x14ac:dyDescent="0.3">
      <c r="A158" s="2" t="s">
        <v>312</v>
      </c>
      <c r="B158" s="3" t="s">
        <v>313</v>
      </c>
      <c r="C158" s="7">
        <v>387</v>
      </c>
      <c r="D158" s="16">
        <v>382</v>
      </c>
      <c r="E158" s="15">
        <v>377</v>
      </c>
      <c r="F158" s="12">
        <v>407</v>
      </c>
      <c r="G158" s="7">
        <v>411</v>
      </c>
      <c r="H158" s="7">
        <v>415</v>
      </c>
      <c r="I158" s="12">
        <v>414</v>
      </c>
      <c r="J158" s="12">
        <v>413</v>
      </c>
      <c r="K158" s="12">
        <v>416</v>
      </c>
      <c r="L158" s="12">
        <v>415</v>
      </c>
      <c r="M158" s="7">
        <v>423</v>
      </c>
      <c r="N158" s="7">
        <v>420</v>
      </c>
      <c r="O158" s="31">
        <f t="shared" si="2"/>
        <v>4880</v>
      </c>
    </row>
    <row r="159" spans="1:15" ht="15.6" x14ac:dyDescent="0.3">
      <c r="A159" s="2" t="s">
        <v>314</v>
      </c>
      <c r="B159" s="3" t="s">
        <v>315</v>
      </c>
      <c r="C159" s="7">
        <v>420</v>
      </c>
      <c r="D159" s="16">
        <v>424</v>
      </c>
      <c r="E159" s="15">
        <v>419</v>
      </c>
      <c r="F159" s="12">
        <v>438</v>
      </c>
      <c r="G159" s="7">
        <v>433</v>
      </c>
      <c r="H159" s="7">
        <v>438</v>
      </c>
      <c r="I159" s="12">
        <v>440</v>
      </c>
      <c r="J159" s="12">
        <v>435</v>
      </c>
      <c r="K159" s="12">
        <v>437</v>
      </c>
      <c r="L159" s="12">
        <v>436</v>
      </c>
      <c r="M159" s="7">
        <v>438</v>
      </c>
      <c r="N159" s="7">
        <v>439</v>
      </c>
      <c r="O159" s="31">
        <f t="shared" si="2"/>
        <v>5197</v>
      </c>
    </row>
    <row r="160" spans="1:15" ht="15.6" x14ac:dyDescent="0.3">
      <c r="A160" s="2" t="s">
        <v>316</v>
      </c>
      <c r="B160" s="3" t="s">
        <v>317</v>
      </c>
      <c r="C160" s="7">
        <v>339</v>
      </c>
      <c r="D160" s="16">
        <v>328</v>
      </c>
      <c r="E160" s="15">
        <v>310</v>
      </c>
      <c r="F160" s="12">
        <v>338</v>
      </c>
      <c r="G160" s="7">
        <v>338</v>
      </c>
      <c r="H160" s="7">
        <v>337</v>
      </c>
      <c r="I160" s="12">
        <v>335</v>
      </c>
      <c r="J160" s="12">
        <v>333</v>
      </c>
      <c r="K160" s="12">
        <v>339</v>
      </c>
      <c r="L160" s="12">
        <v>339</v>
      </c>
      <c r="M160" s="7">
        <v>337</v>
      </c>
      <c r="N160" s="7">
        <v>334</v>
      </c>
      <c r="O160" s="31">
        <f t="shared" si="2"/>
        <v>4007</v>
      </c>
    </row>
    <row r="161" spans="1:15" ht="15.6" x14ac:dyDescent="0.3">
      <c r="A161" s="2" t="s">
        <v>318</v>
      </c>
      <c r="B161" s="3" t="s">
        <v>319</v>
      </c>
      <c r="C161" s="7">
        <v>291</v>
      </c>
      <c r="D161" s="16">
        <v>292</v>
      </c>
      <c r="E161" s="15">
        <v>289</v>
      </c>
      <c r="F161" s="12">
        <v>305</v>
      </c>
      <c r="G161" s="7">
        <v>296</v>
      </c>
      <c r="H161" s="7">
        <v>299</v>
      </c>
      <c r="I161" s="12">
        <v>302</v>
      </c>
      <c r="J161" s="12">
        <v>309</v>
      </c>
      <c r="K161" s="12">
        <v>304</v>
      </c>
      <c r="L161" s="12">
        <v>306</v>
      </c>
      <c r="M161" s="7">
        <v>306</v>
      </c>
      <c r="N161" s="7">
        <v>306</v>
      </c>
      <c r="O161" s="31">
        <f t="shared" si="2"/>
        <v>3605</v>
      </c>
    </row>
    <row r="162" spans="1:15" ht="15.6" x14ac:dyDescent="0.3">
      <c r="A162" s="2" t="s">
        <v>320</v>
      </c>
      <c r="B162" s="3" t="s">
        <v>321</v>
      </c>
      <c r="C162" s="7">
        <v>158</v>
      </c>
      <c r="D162" s="16">
        <v>159</v>
      </c>
      <c r="E162" s="15">
        <v>144</v>
      </c>
      <c r="F162" s="12">
        <v>165</v>
      </c>
      <c r="G162" s="7">
        <v>163</v>
      </c>
      <c r="H162" s="7">
        <v>165</v>
      </c>
      <c r="I162" s="12">
        <v>166</v>
      </c>
      <c r="J162" s="12">
        <v>165</v>
      </c>
      <c r="K162" s="12">
        <v>167</v>
      </c>
      <c r="L162" s="12">
        <v>165</v>
      </c>
      <c r="M162" s="7">
        <v>168</v>
      </c>
      <c r="N162" s="7">
        <v>165</v>
      </c>
      <c r="O162" s="31">
        <f t="shared" si="2"/>
        <v>1950</v>
      </c>
    </row>
    <row r="163" spans="1:15" ht="15.6" x14ac:dyDescent="0.3">
      <c r="A163" s="2" t="s">
        <v>322</v>
      </c>
      <c r="B163" s="3" t="s">
        <v>323</v>
      </c>
      <c r="C163" s="7">
        <v>326</v>
      </c>
      <c r="D163" s="16">
        <v>330</v>
      </c>
      <c r="E163" s="15">
        <v>315</v>
      </c>
      <c r="F163" s="12">
        <v>346</v>
      </c>
      <c r="G163" s="7">
        <v>351</v>
      </c>
      <c r="H163" s="7">
        <v>342</v>
      </c>
      <c r="I163" s="12">
        <v>345</v>
      </c>
      <c r="J163" s="12">
        <v>342</v>
      </c>
      <c r="K163" s="12">
        <v>339</v>
      </c>
      <c r="L163" s="12">
        <v>341</v>
      </c>
      <c r="M163" s="7">
        <v>344</v>
      </c>
      <c r="N163" s="7">
        <v>348</v>
      </c>
      <c r="O163" s="31">
        <f t="shared" si="2"/>
        <v>4069</v>
      </c>
    </row>
    <row r="164" spans="1:15" ht="15.6" x14ac:dyDescent="0.3">
      <c r="A164" s="2" t="s">
        <v>324</v>
      </c>
      <c r="B164" s="3" t="s">
        <v>325</v>
      </c>
      <c r="C164" s="7">
        <v>232</v>
      </c>
      <c r="D164" s="16">
        <v>225</v>
      </c>
      <c r="E164" s="15">
        <v>246</v>
      </c>
      <c r="F164" s="12">
        <v>249</v>
      </c>
      <c r="G164" s="7">
        <v>238</v>
      </c>
      <c r="H164" s="7">
        <v>243</v>
      </c>
      <c r="I164" s="12">
        <v>244</v>
      </c>
      <c r="J164" s="12">
        <v>242</v>
      </c>
      <c r="K164" s="12">
        <v>243</v>
      </c>
      <c r="L164" s="12">
        <v>244</v>
      </c>
      <c r="M164" s="7">
        <v>244</v>
      </c>
      <c r="N164" s="7">
        <v>242</v>
      </c>
      <c r="O164" s="31">
        <f t="shared" si="2"/>
        <v>2892</v>
      </c>
    </row>
    <row r="165" spans="1:15" ht="15.6" x14ac:dyDescent="0.3">
      <c r="A165" s="2" t="s">
        <v>326</v>
      </c>
      <c r="B165" s="3" t="s">
        <v>327</v>
      </c>
      <c r="C165" s="7">
        <v>2181</v>
      </c>
      <c r="D165" s="16">
        <v>2047</v>
      </c>
      <c r="E165" s="15">
        <v>2120</v>
      </c>
      <c r="F165" s="12">
        <v>2258</v>
      </c>
      <c r="G165" s="7">
        <v>2260</v>
      </c>
      <c r="H165" s="7">
        <v>2275</v>
      </c>
      <c r="I165" s="12">
        <v>2241</v>
      </c>
      <c r="J165" s="12">
        <v>2257</v>
      </c>
      <c r="K165" s="12">
        <v>2242</v>
      </c>
      <c r="L165" s="12">
        <v>2257</v>
      </c>
      <c r="M165" s="7">
        <v>2263</v>
      </c>
      <c r="N165" s="7">
        <v>2262</v>
      </c>
      <c r="O165" s="31">
        <f t="shared" si="2"/>
        <v>26663</v>
      </c>
    </row>
    <row r="166" spans="1:15" ht="15.6" x14ac:dyDescent="0.3">
      <c r="A166" s="2" t="s">
        <v>328</v>
      </c>
      <c r="B166" s="3" t="s">
        <v>329</v>
      </c>
      <c r="C166" s="7">
        <v>235</v>
      </c>
      <c r="D166" s="16">
        <v>236</v>
      </c>
      <c r="E166" s="15">
        <v>240</v>
      </c>
      <c r="F166" s="12">
        <v>245</v>
      </c>
      <c r="G166" s="7">
        <v>247</v>
      </c>
      <c r="H166" s="7">
        <v>246</v>
      </c>
      <c r="I166" s="12">
        <v>246</v>
      </c>
      <c r="J166" s="12">
        <v>259</v>
      </c>
      <c r="K166" s="12">
        <v>251</v>
      </c>
      <c r="L166" s="12">
        <v>249</v>
      </c>
      <c r="M166" s="7">
        <v>250</v>
      </c>
      <c r="N166" s="7">
        <v>250</v>
      </c>
      <c r="O166" s="31">
        <f t="shared" si="2"/>
        <v>2954</v>
      </c>
    </row>
    <row r="167" spans="1:15" ht="15.6" x14ac:dyDescent="0.3">
      <c r="A167" s="2" t="s">
        <v>330</v>
      </c>
      <c r="B167" s="3" t="s">
        <v>331</v>
      </c>
      <c r="C167" s="7">
        <v>474</v>
      </c>
      <c r="D167" s="16">
        <v>472</v>
      </c>
      <c r="E167" s="15">
        <v>479</v>
      </c>
      <c r="F167" s="12">
        <v>491</v>
      </c>
      <c r="G167" s="7">
        <v>488</v>
      </c>
      <c r="H167" s="7">
        <v>489</v>
      </c>
      <c r="I167" s="12">
        <v>483</v>
      </c>
      <c r="J167" s="12">
        <v>485</v>
      </c>
      <c r="K167" s="12">
        <v>487</v>
      </c>
      <c r="L167" s="12">
        <v>488</v>
      </c>
      <c r="M167" s="7">
        <v>485</v>
      </c>
      <c r="N167" s="7">
        <v>483</v>
      </c>
      <c r="O167" s="31">
        <f t="shared" si="2"/>
        <v>5804</v>
      </c>
    </row>
    <row r="168" spans="1:15" ht="15.6" x14ac:dyDescent="0.3">
      <c r="A168" s="2" t="s">
        <v>332</v>
      </c>
      <c r="B168" s="3" t="s">
        <v>333</v>
      </c>
      <c r="C168" s="7">
        <v>317</v>
      </c>
      <c r="D168" s="16">
        <v>317</v>
      </c>
      <c r="E168" s="15">
        <v>327</v>
      </c>
      <c r="F168" s="12">
        <v>328</v>
      </c>
      <c r="G168" s="7">
        <v>332</v>
      </c>
      <c r="H168" s="7">
        <v>323</v>
      </c>
      <c r="I168" s="12">
        <v>327</v>
      </c>
      <c r="J168" s="12">
        <v>327</v>
      </c>
      <c r="K168" s="12">
        <v>326</v>
      </c>
      <c r="L168" s="12">
        <v>323</v>
      </c>
      <c r="M168" s="7">
        <v>324</v>
      </c>
      <c r="N168" s="7">
        <v>322</v>
      </c>
      <c r="O168" s="31">
        <f t="shared" si="2"/>
        <v>3893</v>
      </c>
    </row>
    <row r="169" spans="1:15" ht="15.6" x14ac:dyDescent="0.3">
      <c r="A169" s="2" t="s">
        <v>334</v>
      </c>
      <c r="B169" s="3" t="s">
        <v>335</v>
      </c>
      <c r="C169" s="7">
        <v>682</v>
      </c>
      <c r="D169" s="16">
        <v>669</v>
      </c>
      <c r="E169" s="15">
        <v>692</v>
      </c>
      <c r="F169" s="12">
        <v>713</v>
      </c>
      <c r="G169" s="7">
        <v>712</v>
      </c>
      <c r="H169" s="7">
        <v>717</v>
      </c>
      <c r="I169" s="12">
        <v>717</v>
      </c>
      <c r="J169" s="12">
        <v>725</v>
      </c>
      <c r="K169" s="12">
        <v>727</v>
      </c>
      <c r="L169" s="12">
        <v>729</v>
      </c>
      <c r="M169" s="7">
        <v>723</v>
      </c>
      <c r="N169" s="7">
        <v>718</v>
      </c>
      <c r="O169" s="31">
        <f t="shared" si="2"/>
        <v>8524</v>
      </c>
    </row>
    <row r="170" spans="1:15" ht="15.6" x14ac:dyDescent="0.3">
      <c r="A170" s="2" t="s">
        <v>336</v>
      </c>
      <c r="B170" s="3" t="s">
        <v>337</v>
      </c>
      <c r="C170" s="7">
        <v>127</v>
      </c>
      <c r="D170" s="16">
        <v>124</v>
      </c>
      <c r="E170" s="15">
        <v>124</v>
      </c>
      <c r="F170" s="12">
        <v>127</v>
      </c>
      <c r="G170" s="7">
        <v>126</v>
      </c>
      <c r="H170" s="7">
        <v>124</v>
      </c>
      <c r="I170" s="12">
        <v>126</v>
      </c>
      <c r="J170" s="12">
        <v>126</v>
      </c>
      <c r="K170" s="12">
        <v>125</v>
      </c>
      <c r="L170" s="12">
        <v>126</v>
      </c>
      <c r="M170" s="7">
        <v>123</v>
      </c>
      <c r="N170" s="7">
        <v>124</v>
      </c>
      <c r="O170" s="31">
        <f t="shared" si="2"/>
        <v>1502</v>
      </c>
    </row>
    <row r="171" spans="1:15" ht="15.6" x14ac:dyDescent="0.3">
      <c r="A171" s="2" t="s">
        <v>338</v>
      </c>
      <c r="B171" s="3" t="s">
        <v>339</v>
      </c>
      <c r="C171" s="7">
        <v>123</v>
      </c>
      <c r="D171" s="16">
        <v>112</v>
      </c>
      <c r="E171" s="15">
        <v>113</v>
      </c>
      <c r="F171" s="12">
        <v>133</v>
      </c>
      <c r="G171" s="7">
        <v>134</v>
      </c>
      <c r="H171" s="7">
        <v>130</v>
      </c>
      <c r="I171" s="12">
        <v>131</v>
      </c>
      <c r="J171" s="12">
        <v>131</v>
      </c>
      <c r="K171" s="12">
        <v>132</v>
      </c>
      <c r="L171" s="12">
        <v>130</v>
      </c>
      <c r="M171" s="7">
        <v>130</v>
      </c>
      <c r="N171" s="7">
        <v>130</v>
      </c>
      <c r="O171" s="31">
        <f t="shared" si="2"/>
        <v>1529</v>
      </c>
    </row>
    <row r="172" spans="1:15" ht="15.6" x14ac:dyDescent="0.3">
      <c r="A172" s="2" t="s">
        <v>340</v>
      </c>
      <c r="B172" s="3" t="s">
        <v>341</v>
      </c>
      <c r="C172" s="7">
        <v>229</v>
      </c>
      <c r="D172" s="16">
        <v>229</v>
      </c>
      <c r="E172" s="15">
        <v>217</v>
      </c>
      <c r="F172" s="12">
        <v>233</v>
      </c>
      <c r="G172" s="7">
        <v>235</v>
      </c>
      <c r="H172" s="7">
        <v>236</v>
      </c>
      <c r="I172" s="12">
        <v>232</v>
      </c>
      <c r="J172" s="12">
        <v>232</v>
      </c>
      <c r="K172" s="12">
        <v>237</v>
      </c>
      <c r="L172" s="12">
        <v>237</v>
      </c>
      <c r="M172" s="7">
        <v>236</v>
      </c>
      <c r="N172" s="7">
        <v>234</v>
      </c>
      <c r="O172" s="31">
        <f t="shared" si="2"/>
        <v>2787</v>
      </c>
    </row>
    <row r="173" spans="1:15" ht="15.6" x14ac:dyDescent="0.3">
      <c r="A173" s="2" t="s">
        <v>342</v>
      </c>
      <c r="B173" s="3" t="s">
        <v>343</v>
      </c>
      <c r="C173" s="7">
        <v>550</v>
      </c>
      <c r="D173" s="16">
        <v>512</v>
      </c>
      <c r="E173" s="15">
        <v>508</v>
      </c>
      <c r="F173" s="12">
        <v>555</v>
      </c>
      <c r="G173" s="7">
        <v>550</v>
      </c>
      <c r="H173" s="7">
        <v>550</v>
      </c>
      <c r="I173" s="12">
        <v>553</v>
      </c>
      <c r="J173" s="12">
        <v>545</v>
      </c>
      <c r="K173" s="12">
        <v>561</v>
      </c>
      <c r="L173" s="12">
        <v>548</v>
      </c>
      <c r="M173" s="7">
        <v>561</v>
      </c>
      <c r="N173" s="7">
        <v>563</v>
      </c>
      <c r="O173" s="31">
        <f t="shared" si="2"/>
        <v>6556</v>
      </c>
    </row>
    <row r="174" spans="1:15" ht="15.6" x14ac:dyDescent="0.3">
      <c r="A174" s="2" t="s">
        <v>344</v>
      </c>
      <c r="B174" s="3" t="s">
        <v>345</v>
      </c>
      <c r="C174" s="7">
        <v>206</v>
      </c>
      <c r="D174" s="16">
        <v>221</v>
      </c>
      <c r="E174" s="15">
        <v>226</v>
      </c>
      <c r="F174" s="12">
        <v>293</v>
      </c>
      <c r="G174" s="7">
        <v>302</v>
      </c>
      <c r="H174" s="7">
        <v>300</v>
      </c>
      <c r="I174" s="12">
        <v>316</v>
      </c>
      <c r="J174" s="12">
        <v>317</v>
      </c>
      <c r="K174" s="12">
        <v>322</v>
      </c>
      <c r="L174" s="12">
        <v>326</v>
      </c>
      <c r="M174" s="7">
        <v>331</v>
      </c>
      <c r="N174" s="7">
        <v>334</v>
      </c>
      <c r="O174" s="31">
        <f t="shared" si="2"/>
        <v>3494</v>
      </c>
    </row>
    <row r="175" spans="1:15" ht="15.6" x14ac:dyDescent="0.3">
      <c r="A175" s="2" t="s">
        <v>346</v>
      </c>
      <c r="B175" s="3" t="s">
        <v>347</v>
      </c>
      <c r="C175" s="7">
        <v>26</v>
      </c>
      <c r="D175" s="16">
        <v>24</v>
      </c>
      <c r="E175" s="15">
        <v>24</v>
      </c>
      <c r="F175" s="12">
        <v>24</v>
      </c>
      <c r="G175" s="7">
        <v>22</v>
      </c>
      <c r="H175" s="7">
        <v>25</v>
      </c>
      <c r="I175" s="12">
        <v>25</v>
      </c>
      <c r="J175" s="12">
        <v>25</v>
      </c>
      <c r="K175" s="12">
        <v>24</v>
      </c>
      <c r="L175" s="12">
        <v>24</v>
      </c>
      <c r="M175" s="7">
        <v>24</v>
      </c>
      <c r="N175" s="7">
        <v>24</v>
      </c>
      <c r="O175" s="31">
        <f t="shared" si="2"/>
        <v>291</v>
      </c>
    </row>
    <row r="176" spans="1:15" ht="15.6" x14ac:dyDescent="0.3">
      <c r="A176" s="2" t="s">
        <v>348</v>
      </c>
      <c r="B176" s="3" t="s">
        <v>349</v>
      </c>
      <c r="C176" s="7">
        <v>41</v>
      </c>
      <c r="D176" s="16">
        <v>41</v>
      </c>
      <c r="E176" s="15">
        <v>42</v>
      </c>
      <c r="F176" s="12">
        <v>42</v>
      </c>
      <c r="G176" s="7">
        <v>42</v>
      </c>
      <c r="H176" s="7">
        <v>42</v>
      </c>
      <c r="I176" s="12">
        <v>38</v>
      </c>
      <c r="J176" s="12">
        <v>47</v>
      </c>
      <c r="K176" s="12">
        <v>42</v>
      </c>
      <c r="L176" s="12">
        <v>42</v>
      </c>
      <c r="M176" s="7">
        <v>40</v>
      </c>
      <c r="N176" s="7">
        <v>42</v>
      </c>
      <c r="O176" s="31">
        <f t="shared" si="2"/>
        <v>501</v>
      </c>
    </row>
    <row r="177" spans="1:15" ht="15.6" x14ac:dyDescent="0.3">
      <c r="A177" s="2" t="s">
        <v>350</v>
      </c>
      <c r="B177" s="3" t="s">
        <v>351</v>
      </c>
      <c r="C177" s="7">
        <v>74</v>
      </c>
      <c r="D177" s="16">
        <v>77</v>
      </c>
      <c r="E177" s="15">
        <v>76</v>
      </c>
      <c r="F177" s="12">
        <v>77</v>
      </c>
      <c r="G177" s="7">
        <v>77</v>
      </c>
      <c r="H177" s="7">
        <v>78</v>
      </c>
      <c r="I177" s="12">
        <v>78</v>
      </c>
      <c r="J177" s="12">
        <v>78</v>
      </c>
      <c r="K177" s="12">
        <v>79</v>
      </c>
      <c r="L177" s="12">
        <v>77</v>
      </c>
      <c r="M177" s="7">
        <v>77</v>
      </c>
      <c r="N177" s="7">
        <v>77</v>
      </c>
      <c r="O177" s="31">
        <f t="shared" si="2"/>
        <v>925</v>
      </c>
    </row>
    <row r="178" spans="1:15" ht="15.6" x14ac:dyDescent="0.3">
      <c r="A178" s="2" t="s">
        <v>352</v>
      </c>
      <c r="B178" s="3" t="s">
        <v>353</v>
      </c>
      <c r="C178" s="7">
        <v>64</v>
      </c>
      <c r="D178" s="16">
        <v>67</v>
      </c>
      <c r="E178" s="15">
        <v>72</v>
      </c>
      <c r="F178" s="12">
        <v>78</v>
      </c>
      <c r="G178" s="7">
        <v>76</v>
      </c>
      <c r="H178" s="7">
        <v>77</v>
      </c>
      <c r="I178" s="12">
        <v>78</v>
      </c>
      <c r="J178" s="12">
        <v>75</v>
      </c>
      <c r="K178" s="12">
        <v>77</v>
      </c>
      <c r="L178" s="12">
        <v>79</v>
      </c>
      <c r="M178" s="7">
        <v>83</v>
      </c>
      <c r="N178" s="7">
        <v>85</v>
      </c>
      <c r="O178" s="31">
        <f t="shared" si="2"/>
        <v>911</v>
      </c>
    </row>
    <row r="179" spans="1:15" ht="15.6" x14ac:dyDescent="0.3">
      <c r="A179" s="2" t="s">
        <v>354</v>
      </c>
      <c r="B179" s="3" t="s">
        <v>355</v>
      </c>
      <c r="C179" s="7">
        <v>33</v>
      </c>
      <c r="D179" s="16">
        <v>41</v>
      </c>
      <c r="E179" s="15">
        <v>42</v>
      </c>
      <c r="F179" s="12">
        <v>40</v>
      </c>
      <c r="G179" s="7">
        <v>40</v>
      </c>
      <c r="H179" s="7">
        <v>40</v>
      </c>
      <c r="I179" s="12">
        <v>40</v>
      </c>
      <c r="J179" s="12">
        <v>46</v>
      </c>
      <c r="K179" s="12">
        <v>44</v>
      </c>
      <c r="L179" s="12">
        <v>44</v>
      </c>
      <c r="M179" s="7">
        <v>44</v>
      </c>
      <c r="N179" s="7">
        <v>44</v>
      </c>
      <c r="O179" s="31">
        <f t="shared" si="2"/>
        <v>498</v>
      </c>
    </row>
    <row r="180" spans="1:15" ht="15.6" x14ac:dyDescent="0.3">
      <c r="A180" s="2" t="s">
        <v>356</v>
      </c>
      <c r="B180" s="3" t="s">
        <v>357</v>
      </c>
      <c r="C180" s="7">
        <v>15</v>
      </c>
      <c r="D180" s="16">
        <v>19</v>
      </c>
      <c r="E180" s="15">
        <v>17</v>
      </c>
      <c r="F180" s="12">
        <v>22</v>
      </c>
      <c r="G180" s="7">
        <v>21</v>
      </c>
      <c r="H180" s="7">
        <v>20</v>
      </c>
      <c r="I180" s="12">
        <v>21</v>
      </c>
      <c r="J180" s="12">
        <v>21</v>
      </c>
      <c r="K180" s="12">
        <v>20</v>
      </c>
      <c r="L180" s="12">
        <v>20</v>
      </c>
      <c r="M180" s="7">
        <v>20</v>
      </c>
      <c r="N180" s="7">
        <v>21</v>
      </c>
      <c r="O180" s="31">
        <f t="shared" si="2"/>
        <v>237</v>
      </c>
    </row>
    <row r="181" spans="1:15" ht="15.6" x14ac:dyDescent="0.3">
      <c r="A181" s="2">
        <v>705</v>
      </c>
      <c r="B181" s="3" t="s">
        <v>358</v>
      </c>
      <c r="C181" s="7">
        <v>36</v>
      </c>
      <c r="D181" s="16">
        <v>34</v>
      </c>
      <c r="E181" s="15">
        <v>37</v>
      </c>
      <c r="F181" s="12">
        <v>16</v>
      </c>
      <c r="G181" s="7">
        <v>27</v>
      </c>
      <c r="H181" s="7">
        <v>29</v>
      </c>
      <c r="I181" s="12">
        <v>29</v>
      </c>
      <c r="J181" s="12">
        <v>28</v>
      </c>
      <c r="K181" s="12">
        <v>26</v>
      </c>
      <c r="L181" s="12">
        <v>27</v>
      </c>
      <c r="M181" s="7">
        <v>28</v>
      </c>
      <c r="N181" s="7">
        <v>28</v>
      </c>
      <c r="O181" s="31">
        <f>SUM(C181:N181)</f>
        <v>345</v>
      </c>
    </row>
    <row r="182" spans="1:15" ht="15.6" x14ac:dyDescent="0.3">
      <c r="A182" s="1"/>
      <c r="B182" s="28" t="s">
        <v>376</v>
      </c>
      <c r="C182" s="29">
        <f t="shared" ref="C182:N182" si="3">SUM(C3:C181)</f>
        <v>95715</v>
      </c>
      <c r="D182" s="29">
        <f t="shared" si="3"/>
        <v>93599</v>
      </c>
      <c r="E182" s="29">
        <f t="shared" si="3"/>
        <v>92511</v>
      </c>
      <c r="F182" s="29">
        <f t="shared" si="3"/>
        <v>97646</v>
      </c>
      <c r="G182" s="29">
        <f t="shared" si="3"/>
        <v>98301</v>
      </c>
      <c r="H182" s="29">
        <f t="shared" si="3"/>
        <v>98256</v>
      </c>
      <c r="I182" s="29">
        <f t="shared" si="3"/>
        <v>98181</v>
      </c>
      <c r="J182" s="29">
        <f t="shared" si="3"/>
        <v>99204</v>
      </c>
      <c r="K182" s="29">
        <f t="shared" si="3"/>
        <v>98824</v>
      </c>
      <c r="L182" s="29">
        <f t="shared" si="3"/>
        <v>98738</v>
      </c>
      <c r="M182" s="29">
        <f t="shared" si="3"/>
        <v>98664</v>
      </c>
      <c r="N182" s="29">
        <f t="shared" si="3"/>
        <v>98265</v>
      </c>
      <c r="O182" s="31">
        <f t="shared" ref="O182" si="4">SUM(O3:O181)</f>
        <v>1167904</v>
      </c>
    </row>
    <row r="183" spans="1:15" s="44" customFormat="1" ht="15.6" x14ac:dyDescent="0.3">
      <c r="A183" s="38"/>
      <c r="B183" s="42" t="s">
        <v>417</v>
      </c>
      <c r="C183" s="43">
        <v>0</v>
      </c>
      <c r="D183" s="43">
        <v>0</v>
      </c>
      <c r="E183" s="43">
        <v>0</v>
      </c>
      <c r="F183" s="43">
        <v>0</v>
      </c>
      <c r="G183" s="43">
        <v>0</v>
      </c>
      <c r="H183" s="43">
        <v>0</v>
      </c>
      <c r="I183" s="43">
        <v>0</v>
      </c>
      <c r="J183" s="43">
        <v>0</v>
      </c>
      <c r="K183" s="43">
        <v>0</v>
      </c>
      <c r="L183" s="43">
        <v>10</v>
      </c>
      <c r="M183" s="43">
        <v>0</v>
      </c>
      <c r="N183" s="43">
        <v>0</v>
      </c>
      <c r="O183" s="43">
        <f>SUM(C183:N183)</f>
        <v>10</v>
      </c>
    </row>
    <row r="184" spans="1:15" ht="15.6" x14ac:dyDescent="0.3">
      <c r="A184" s="1"/>
      <c r="B184" s="28" t="s">
        <v>418</v>
      </c>
      <c r="C184" s="37">
        <f>SUM(C182:C183)</f>
        <v>95715</v>
      </c>
      <c r="D184" s="37">
        <f t="shared" ref="D184:N184" si="5">SUM(D182:D183)</f>
        <v>93599</v>
      </c>
      <c r="E184" s="37">
        <f t="shared" si="5"/>
        <v>92511</v>
      </c>
      <c r="F184" s="37">
        <f t="shared" si="5"/>
        <v>97646</v>
      </c>
      <c r="G184" s="37">
        <f t="shared" si="5"/>
        <v>98301</v>
      </c>
      <c r="H184" s="37">
        <f t="shared" si="5"/>
        <v>98256</v>
      </c>
      <c r="I184" s="37">
        <f t="shared" si="5"/>
        <v>98181</v>
      </c>
      <c r="J184" s="37">
        <f t="shared" si="5"/>
        <v>99204</v>
      </c>
      <c r="K184" s="37">
        <f t="shared" si="5"/>
        <v>98824</v>
      </c>
      <c r="L184" s="37">
        <f t="shared" si="5"/>
        <v>98748</v>
      </c>
      <c r="M184" s="37">
        <f t="shared" si="5"/>
        <v>98664</v>
      </c>
      <c r="N184" s="37">
        <f t="shared" si="5"/>
        <v>98265</v>
      </c>
      <c r="O184" s="37">
        <f>SUM(O182:O183)</f>
        <v>1167914</v>
      </c>
    </row>
    <row r="185" spans="1:15" ht="15.6" x14ac:dyDescent="0.3">
      <c r="A185" s="1"/>
      <c r="B185" s="36"/>
      <c r="C185" s="1"/>
      <c r="D185" s="1"/>
      <c r="E185" s="1"/>
      <c r="F185" s="1"/>
      <c r="G185" s="1"/>
      <c r="H185" s="1"/>
      <c r="I185" s="1"/>
      <c r="J185" s="1"/>
      <c r="K185" s="1"/>
      <c r="L185" s="1"/>
      <c r="M185" s="1"/>
      <c r="N185" s="1"/>
      <c r="O185" s="1"/>
    </row>
    <row r="186" spans="1:15" ht="15.6" x14ac:dyDescent="0.3">
      <c r="A186" s="1" t="s">
        <v>378</v>
      </c>
      <c r="B186" s="1"/>
      <c r="C186" s="1"/>
      <c r="D186" s="1"/>
      <c r="E186" s="1"/>
      <c r="F186" s="1"/>
      <c r="G186" s="1"/>
      <c r="H186" s="1"/>
      <c r="I186" s="1"/>
      <c r="J186" s="1"/>
      <c r="K186" s="1"/>
      <c r="L186" s="1"/>
      <c r="M186" s="1"/>
      <c r="N186" s="1"/>
      <c r="O186" s="1"/>
    </row>
    <row r="187" spans="1:15" ht="15.6" x14ac:dyDescent="0.3">
      <c r="A187" s="1"/>
      <c r="B187" s="1"/>
      <c r="C187" s="1"/>
      <c r="D187" s="1"/>
      <c r="E187" s="1"/>
      <c r="F187" s="1"/>
      <c r="G187" s="1"/>
      <c r="H187" s="1"/>
      <c r="I187" s="1"/>
      <c r="J187" s="1"/>
      <c r="K187" s="1"/>
      <c r="L187" s="1"/>
      <c r="M187" s="1"/>
      <c r="N187" s="1"/>
      <c r="O187" s="1"/>
    </row>
    <row r="188" spans="1:15" ht="15.6" x14ac:dyDescent="0.3">
      <c r="A188" s="5" t="str">
        <f>'On Behalf for Health Insurance'!A186</f>
        <v>KY Department of Education</v>
      </c>
      <c r="B188" s="1"/>
      <c r="C188" s="1"/>
      <c r="D188" s="1"/>
      <c r="E188" s="1"/>
      <c r="F188" s="1"/>
      <c r="G188" s="1"/>
      <c r="H188" s="1"/>
      <c r="I188" s="1"/>
      <c r="J188" s="1"/>
      <c r="K188" s="1"/>
      <c r="L188" s="1"/>
      <c r="M188" s="1"/>
      <c r="N188" s="1"/>
      <c r="O188" s="1"/>
    </row>
    <row r="189" spans="1:15" ht="15.6" x14ac:dyDescent="0.3">
      <c r="A189" s="5" t="str">
        <f>'On Behalf for Health Insurance'!A187</f>
        <v xml:space="preserve">Office of Finance &amp; Operations </v>
      </c>
      <c r="B189" s="1"/>
      <c r="C189" s="1"/>
      <c r="D189" s="1"/>
      <c r="E189" s="1"/>
      <c r="F189" s="1"/>
      <c r="G189" s="1"/>
      <c r="H189" s="1"/>
      <c r="I189" s="1"/>
      <c r="J189" s="1"/>
      <c r="K189" s="1"/>
      <c r="L189" s="1"/>
      <c r="M189" s="1"/>
      <c r="N189" s="1"/>
      <c r="O189" s="1"/>
    </row>
    <row r="190" spans="1:15" ht="15.6" x14ac:dyDescent="0.3">
      <c r="A190" s="6" t="str">
        <f>'On Behalf for Health Insurance'!A188</f>
        <v>Division of District Support</v>
      </c>
      <c r="B190" s="1"/>
      <c r="C190" s="1"/>
      <c r="D190" s="1"/>
      <c r="E190" s="1"/>
      <c r="F190" s="1"/>
      <c r="G190" s="1"/>
      <c r="H190" s="1"/>
      <c r="I190" s="1"/>
      <c r="J190" s="1"/>
      <c r="K190" s="1"/>
      <c r="L190" s="1"/>
      <c r="M190" s="1"/>
      <c r="N190" s="1"/>
      <c r="O190" s="1"/>
    </row>
    <row r="191" spans="1:15" ht="15.6" x14ac:dyDescent="0.3">
      <c r="A191" s="5" t="str">
        <f>'On Behalf for Health Insurance'!A189</f>
        <v>District Financial Management Branch</v>
      </c>
      <c r="B191" s="1"/>
      <c r="C191" s="1"/>
      <c r="D191" s="1"/>
      <c r="E191" s="1"/>
      <c r="F191" s="1"/>
      <c r="G191" s="1"/>
      <c r="H191" s="1"/>
      <c r="I191" s="1"/>
      <c r="J191" s="1"/>
      <c r="K191" s="1"/>
      <c r="L191" s="1"/>
      <c r="M191" s="1"/>
      <c r="N191" s="1"/>
      <c r="O191" s="1"/>
    </row>
    <row r="192" spans="1:15" ht="15.6" x14ac:dyDescent="0.3">
      <c r="A192" s="5" t="str">
        <f>'On Behalf for Health Insurance'!A190</f>
        <v>Date Generated: 6/22/23</v>
      </c>
      <c r="B192" s="1"/>
      <c r="C192" s="1"/>
      <c r="D192" s="1"/>
      <c r="E192" s="1"/>
      <c r="F192" s="1"/>
      <c r="G192" s="1"/>
      <c r="H192" s="1"/>
      <c r="I192" s="1"/>
      <c r="J192" s="1"/>
      <c r="K192" s="1"/>
      <c r="L192" s="1"/>
      <c r="M192" s="1"/>
      <c r="N192" s="1"/>
      <c r="O192" s="1"/>
    </row>
    <row r="193" spans="1:15" ht="15.6" x14ac:dyDescent="0.3">
      <c r="A193" s="5" t="str">
        <f>'On Behalf for Health Insurance'!A191</f>
        <v>Source:  KHRIS System</v>
      </c>
      <c r="B193" s="1"/>
      <c r="C193" s="1"/>
      <c r="D193" s="1"/>
      <c r="E193" s="1"/>
      <c r="F193" s="1"/>
      <c r="G193" s="1"/>
      <c r="H193" s="1"/>
      <c r="I193" s="1"/>
      <c r="J193" s="1"/>
      <c r="K193" s="1"/>
      <c r="L193" s="1"/>
      <c r="M193" s="1"/>
      <c r="N193" s="1"/>
      <c r="O193" s="1"/>
    </row>
    <row r="194" spans="1:15" ht="15.6" x14ac:dyDescent="0.3">
      <c r="A194" s="5" t="str">
        <f>'On Behalf for Health Insurance'!A192</f>
        <v>KDE USE: F:\audits_trans\health_ins\On _behalf_Payments\2022-23 On-Behalf Payments\Health Benefits</v>
      </c>
    </row>
  </sheetData>
  <printOptions horizontalCentered="1"/>
  <pageMargins left="0" right="0" top="0" bottom="0.4" header="0" footer="0"/>
  <pageSetup paperSize="5" scale="8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92"/>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4.4" x14ac:dyDescent="0.3"/>
  <cols>
    <col min="2" max="2" width="33.33203125" bestFit="1" customWidth="1"/>
    <col min="3" max="4" width="13.6640625" bestFit="1" customWidth="1"/>
    <col min="5" max="5" width="14" bestFit="1" customWidth="1"/>
    <col min="6" max="6" width="13.6640625" bestFit="1" customWidth="1"/>
    <col min="7" max="14" width="14" customWidth="1"/>
    <col min="15" max="15" width="15.44140625" bestFit="1" customWidth="1"/>
  </cols>
  <sheetData>
    <row r="1" spans="1:15" ht="31.5" customHeight="1" x14ac:dyDescent="0.3">
      <c r="A1" s="10" t="s">
        <v>412</v>
      </c>
      <c r="B1" s="1"/>
      <c r="C1" s="1"/>
      <c r="D1" s="1"/>
      <c r="E1" s="1"/>
      <c r="F1" s="1"/>
      <c r="G1" s="1"/>
      <c r="H1" s="1"/>
      <c r="I1" s="1"/>
      <c r="J1" s="1"/>
      <c r="K1" s="1"/>
      <c r="L1" s="1"/>
      <c r="M1" s="1"/>
      <c r="N1" s="1"/>
      <c r="O1" s="1"/>
    </row>
    <row r="2" spans="1:15" s="9" customFormat="1" ht="46.8" x14ac:dyDescent="0.3">
      <c r="A2" s="25" t="s">
        <v>1</v>
      </c>
      <c r="B2" s="25" t="s">
        <v>0</v>
      </c>
      <c r="C2" s="27" t="s">
        <v>363</v>
      </c>
      <c r="D2" s="27" t="s">
        <v>364</v>
      </c>
      <c r="E2" s="27" t="s">
        <v>365</v>
      </c>
      <c r="F2" s="27" t="s">
        <v>366</v>
      </c>
      <c r="G2" s="27" t="s">
        <v>367</v>
      </c>
      <c r="H2" s="27" t="s">
        <v>368</v>
      </c>
      <c r="I2" s="27" t="s">
        <v>369</v>
      </c>
      <c r="J2" s="27" t="s">
        <v>370</v>
      </c>
      <c r="K2" s="27" t="s">
        <v>371</v>
      </c>
      <c r="L2" s="27" t="s">
        <v>372</v>
      </c>
      <c r="M2" s="27" t="s">
        <v>373</v>
      </c>
      <c r="N2" s="27" t="s">
        <v>374</v>
      </c>
      <c r="O2" s="26" t="s">
        <v>375</v>
      </c>
    </row>
    <row r="3" spans="1:15" ht="15.6" x14ac:dyDescent="0.3">
      <c r="A3" s="2" t="s">
        <v>2</v>
      </c>
      <c r="B3" s="3" t="s">
        <v>3</v>
      </c>
      <c r="C3" s="7">
        <v>2968</v>
      </c>
      <c r="D3" s="15">
        <v>2936</v>
      </c>
      <c r="E3" s="15">
        <v>2948</v>
      </c>
      <c r="F3" s="12">
        <v>3152</v>
      </c>
      <c r="G3" s="7">
        <v>3100</v>
      </c>
      <c r="H3" s="7">
        <v>3088</v>
      </c>
      <c r="I3" s="12">
        <v>3076</v>
      </c>
      <c r="J3" s="12">
        <v>3120</v>
      </c>
      <c r="K3" s="12">
        <v>3108</v>
      </c>
      <c r="L3" s="12">
        <v>3092</v>
      </c>
      <c r="M3" s="7">
        <v>3088</v>
      </c>
      <c r="N3" s="7">
        <v>3080</v>
      </c>
      <c r="O3" s="31">
        <f>SUM(C3:N3)</f>
        <v>36756</v>
      </c>
    </row>
    <row r="4" spans="1:15" ht="15.6" x14ac:dyDescent="0.3">
      <c r="A4" s="2" t="s">
        <v>4</v>
      </c>
      <c r="B4" s="3" t="s">
        <v>5</v>
      </c>
      <c r="C4" s="7">
        <v>3296</v>
      </c>
      <c r="D4" s="15">
        <v>3152</v>
      </c>
      <c r="E4" s="15">
        <v>3328</v>
      </c>
      <c r="F4" s="12">
        <v>3376</v>
      </c>
      <c r="G4" s="7">
        <v>3456</v>
      </c>
      <c r="H4" s="7">
        <v>3464</v>
      </c>
      <c r="I4" s="12">
        <v>3460</v>
      </c>
      <c r="J4" s="12">
        <v>3528</v>
      </c>
      <c r="K4" s="12">
        <v>3540</v>
      </c>
      <c r="L4" s="12">
        <v>3572</v>
      </c>
      <c r="M4" s="7">
        <v>3600</v>
      </c>
      <c r="N4" s="7">
        <v>3592</v>
      </c>
      <c r="O4" s="31">
        <f t="shared" ref="O4:O67" si="0">SUM(C4:N4)</f>
        <v>41364</v>
      </c>
    </row>
    <row r="5" spans="1:15" ht="15.6" x14ac:dyDescent="0.3">
      <c r="A5" s="2" t="s">
        <v>6</v>
      </c>
      <c r="B5" s="3" t="s">
        <v>7</v>
      </c>
      <c r="C5" s="7">
        <v>608</v>
      </c>
      <c r="D5" s="15">
        <v>592</v>
      </c>
      <c r="E5" s="15">
        <v>616</v>
      </c>
      <c r="F5" s="12">
        <v>596</v>
      </c>
      <c r="G5" s="7">
        <v>632</v>
      </c>
      <c r="H5" s="7">
        <v>656</v>
      </c>
      <c r="I5" s="12">
        <v>624</v>
      </c>
      <c r="J5" s="12">
        <v>640</v>
      </c>
      <c r="K5" s="12">
        <v>632</v>
      </c>
      <c r="L5" s="12">
        <v>572</v>
      </c>
      <c r="M5" s="7">
        <v>608</v>
      </c>
      <c r="N5" s="7">
        <v>604</v>
      </c>
      <c r="O5" s="31">
        <f t="shared" si="0"/>
        <v>7380</v>
      </c>
    </row>
    <row r="6" spans="1:15" ht="15.6" x14ac:dyDescent="0.3">
      <c r="A6" s="2" t="s">
        <v>8</v>
      </c>
      <c r="B6" s="3" t="s">
        <v>9</v>
      </c>
      <c r="C6" s="7">
        <v>3512</v>
      </c>
      <c r="D6" s="15">
        <v>3440</v>
      </c>
      <c r="E6" s="15">
        <v>3504</v>
      </c>
      <c r="F6" s="12">
        <v>3760</v>
      </c>
      <c r="G6" s="7">
        <v>3824</v>
      </c>
      <c r="H6" s="7">
        <v>3820</v>
      </c>
      <c r="I6" s="12">
        <v>3812</v>
      </c>
      <c r="J6" s="12">
        <v>3652</v>
      </c>
      <c r="K6" s="12">
        <v>3828</v>
      </c>
      <c r="L6" s="12">
        <v>3832</v>
      </c>
      <c r="M6" s="7">
        <v>3928</v>
      </c>
      <c r="N6" s="7">
        <v>3876</v>
      </c>
      <c r="O6" s="31">
        <f t="shared" si="0"/>
        <v>44788</v>
      </c>
    </row>
    <row r="7" spans="1:15" ht="15.6" x14ac:dyDescent="0.3">
      <c r="A7" s="2" t="s">
        <v>10</v>
      </c>
      <c r="B7" s="3" t="s">
        <v>11</v>
      </c>
      <c r="C7" s="7">
        <v>3976</v>
      </c>
      <c r="D7" s="15">
        <v>3844</v>
      </c>
      <c r="E7" s="15">
        <v>3992</v>
      </c>
      <c r="F7" s="12">
        <v>4268</v>
      </c>
      <c r="G7" s="7">
        <v>4228</v>
      </c>
      <c r="H7" s="7">
        <v>4284</v>
      </c>
      <c r="I7" s="12">
        <v>4272</v>
      </c>
      <c r="J7" s="12">
        <v>4220</v>
      </c>
      <c r="K7" s="12">
        <v>4280</v>
      </c>
      <c r="L7" s="12">
        <v>4284</v>
      </c>
      <c r="M7" s="7">
        <v>4292</v>
      </c>
      <c r="N7" s="7">
        <v>4308</v>
      </c>
      <c r="O7" s="31">
        <f t="shared" si="0"/>
        <v>50248</v>
      </c>
    </row>
    <row r="8" spans="1:15" ht="15.6" x14ac:dyDescent="0.3">
      <c r="A8" s="2" t="s">
        <v>12</v>
      </c>
      <c r="B8" s="3" t="s">
        <v>13</v>
      </c>
      <c r="C8" s="7">
        <v>384</v>
      </c>
      <c r="D8" s="15">
        <v>376</v>
      </c>
      <c r="E8" s="15">
        <v>360</v>
      </c>
      <c r="F8" s="12">
        <v>368</v>
      </c>
      <c r="G8" s="7">
        <v>432</v>
      </c>
      <c r="H8" s="7">
        <v>416</v>
      </c>
      <c r="I8" s="12">
        <v>408</v>
      </c>
      <c r="J8" s="12">
        <v>408</v>
      </c>
      <c r="K8" s="12">
        <v>408</v>
      </c>
      <c r="L8" s="12">
        <v>408</v>
      </c>
      <c r="M8" s="7">
        <v>408</v>
      </c>
      <c r="N8" s="7">
        <v>408</v>
      </c>
      <c r="O8" s="31">
        <f t="shared" si="0"/>
        <v>4784</v>
      </c>
    </row>
    <row r="9" spans="1:15" ht="15.6" x14ac:dyDescent="0.3">
      <c r="A9" s="2" t="s">
        <v>14</v>
      </c>
      <c r="B9" s="3" t="s">
        <v>15</v>
      </c>
      <c r="C9" s="7">
        <v>1372</v>
      </c>
      <c r="D9" s="15">
        <v>1352</v>
      </c>
      <c r="E9" s="15">
        <v>1476</v>
      </c>
      <c r="F9" s="12">
        <v>1468</v>
      </c>
      <c r="G9" s="7">
        <v>1452</v>
      </c>
      <c r="H9" s="7">
        <v>1448</v>
      </c>
      <c r="I9" s="12">
        <v>1424</v>
      </c>
      <c r="J9" s="12">
        <v>1408</v>
      </c>
      <c r="K9" s="12">
        <v>1428</v>
      </c>
      <c r="L9" s="12">
        <v>1440</v>
      </c>
      <c r="M9" s="7">
        <v>1468</v>
      </c>
      <c r="N9" s="7">
        <v>1464</v>
      </c>
      <c r="O9" s="31">
        <f t="shared" si="0"/>
        <v>17200</v>
      </c>
    </row>
    <row r="10" spans="1:15" ht="15.6" x14ac:dyDescent="0.3">
      <c r="A10" s="2" t="s">
        <v>16</v>
      </c>
      <c r="B10" s="3" t="s">
        <v>17</v>
      </c>
      <c r="C10" s="7">
        <v>632</v>
      </c>
      <c r="D10" s="15">
        <v>624</v>
      </c>
      <c r="E10" s="15">
        <v>624</v>
      </c>
      <c r="F10" s="12">
        <v>628</v>
      </c>
      <c r="G10" s="7">
        <v>624</v>
      </c>
      <c r="H10" s="7">
        <v>632</v>
      </c>
      <c r="I10" s="12">
        <v>624</v>
      </c>
      <c r="J10" s="12">
        <v>644</v>
      </c>
      <c r="K10" s="12">
        <v>640</v>
      </c>
      <c r="L10" s="12">
        <v>636</v>
      </c>
      <c r="M10" s="7">
        <v>640</v>
      </c>
      <c r="N10" s="7">
        <v>628</v>
      </c>
      <c r="O10" s="31">
        <f t="shared" si="0"/>
        <v>7576</v>
      </c>
    </row>
    <row r="11" spans="1:15" ht="15.6" x14ac:dyDescent="0.3">
      <c r="A11" s="2" t="s">
        <v>18</v>
      </c>
      <c r="B11" s="3" t="s">
        <v>19</v>
      </c>
      <c r="C11" s="7">
        <v>3496</v>
      </c>
      <c r="D11" s="15">
        <v>3412</v>
      </c>
      <c r="E11" s="15">
        <v>3496</v>
      </c>
      <c r="F11" s="12">
        <v>3556</v>
      </c>
      <c r="G11" s="7">
        <v>3592</v>
      </c>
      <c r="H11" s="7">
        <v>3592</v>
      </c>
      <c r="I11" s="12">
        <v>3660</v>
      </c>
      <c r="J11" s="12">
        <v>3656</v>
      </c>
      <c r="K11" s="12">
        <v>3664</v>
      </c>
      <c r="L11" s="12">
        <v>3696</v>
      </c>
      <c r="M11" s="7">
        <v>3696</v>
      </c>
      <c r="N11" s="7">
        <v>3696</v>
      </c>
      <c r="O11" s="31">
        <f t="shared" si="0"/>
        <v>43212</v>
      </c>
    </row>
    <row r="12" spans="1:15" ht="15.6" x14ac:dyDescent="0.3">
      <c r="A12" s="2" t="s">
        <v>20</v>
      </c>
      <c r="B12" s="3" t="s">
        <v>21</v>
      </c>
      <c r="C12" s="7">
        <v>5888</v>
      </c>
      <c r="D12" s="15">
        <v>5936</v>
      </c>
      <c r="E12" s="15">
        <v>5640</v>
      </c>
      <c r="F12" s="12">
        <v>6080</v>
      </c>
      <c r="G12" s="7">
        <v>6140</v>
      </c>
      <c r="H12" s="7">
        <v>6132</v>
      </c>
      <c r="I12" s="12">
        <v>6104</v>
      </c>
      <c r="J12" s="12">
        <v>6020</v>
      </c>
      <c r="K12" s="12">
        <v>6176</v>
      </c>
      <c r="L12" s="12">
        <v>6192</v>
      </c>
      <c r="M12" s="7">
        <v>6160</v>
      </c>
      <c r="N12" s="7">
        <v>6128</v>
      </c>
      <c r="O12" s="31">
        <f t="shared" si="0"/>
        <v>72596</v>
      </c>
    </row>
    <row r="13" spans="1:15" ht="15.6" x14ac:dyDescent="0.3">
      <c r="A13" s="2" t="s">
        <v>22</v>
      </c>
      <c r="B13" s="3" t="s">
        <v>23</v>
      </c>
      <c r="C13" s="7">
        <v>2296</v>
      </c>
      <c r="D13" s="15">
        <v>2284</v>
      </c>
      <c r="E13" s="15">
        <v>2200</v>
      </c>
      <c r="F13" s="12">
        <v>2424</v>
      </c>
      <c r="G13" s="7">
        <v>2372</v>
      </c>
      <c r="H13" s="7">
        <v>2372</v>
      </c>
      <c r="I13" s="12">
        <v>2396</v>
      </c>
      <c r="J13" s="12">
        <v>2384</v>
      </c>
      <c r="K13" s="12">
        <v>2464</v>
      </c>
      <c r="L13" s="12">
        <v>2480</v>
      </c>
      <c r="M13" s="7">
        <v>2460</v>
      </c>
      <c r="N13" s="7">
        <v>2436</v>
      </c>
      <c r="O13" s="31">
        <f t="shared" si="0"/>
        <v>28568</v>
      </c>
    </row>
    <row r="14" spans="1:15" ht="15.6" x14ac:dyDescent="0.3">
      <c r="A14" s="2" t="s">
        <v>24</v>
      </c>
      <c r="B14" s="3" t="s">
        <v>25</v>
      </c>
      <c r="C14" s="7">
        <v>1164</v>
      </c>
      <c r="D14" s="15">
        <v>1172</v>
      </c>
      <c r="E14" s="15">
        <v>1132</v>
      </c>
      <c r="F14" s="12">
        <v>1188</v>
      </c>
      <c r="G14" s="7">
        <v>1180</v>
      </c>
      <c r="H14" s="7">
        <v>1172</v>
      </c>
      <c r="I14" s="12">
        <v>1188</v>
      </c>
      <c r="J14" s="12">
        <v>1192</v>
      </c>
      <c r="K14" s="12">
        <v>1188</v>
      </c>
      <c r="L14" s="12">
        <v>1172</v>
      </c>
      <c r="M14" s="7">
        <v>1176</v>
      </c>
      <c r="N14" s="7">
        <v>1152</v>
      </c>
      <c r="O14" s="31">
        <f t="shared" si="0"/>
        <v>14076</v>
      </c>
    </row>
    <row r="15" spans="1:15" ht="15.6" x14ac:dyDescent="0.3">
      <c r="A15" s="2" t="s">
        <v>26</v>
      </c>
      <c r="B15" s="3" t="s">
        <v>27</v>
      </c>
      <c r="C15" s="7">
        <v>3288</v>
      </c>
      <c r="D15" s="15">
        <v>3168</v>
      </c>
      <c r="E15" s="15">
        <v>3048</v>
      </c>
      <c r="F15" s="12">
        <v>3344</v>
      </c>
      <c r="G15" s="7">
        <v>3396</v>
      </c>
      <c r="H15" s="7">
        <v>3384</v>
      </c>
      <c r="I15" s="12">
        <v>3464</v>
      </c>
      <c r="J15" s="12">
        <v>3276</v>
      </c>
      <c r="K15" s="12">
        <v>3388</v>
      </c>
      <c r="L15" s="12">
        <v>3392</v>
      </c>
      <c r="M15" s="7">
        <v>3360</v>
      </c>
      <c r="N15" s="7">
        <v>3384</v>
      </c>
      <c r="O15" s="31">
        <f t="shared" si="0"/>
        <v>39892</v>
      </c>
    </row>
    <row r="16" spans="1:15" ht="15.6" x14ac:dyDescent="0.3">
      <c r="A16" s="2" t="s">
        <v>28</v>
      </c>
      <c r="B16" s="3" t="s">
        <v>29</v>
      </c>
      <c r="C16" s="7">
        <v>760</v>
      </c>
      <c r="D16" s="15">
        <v>680</v>
      </c>
      <c r="E16" s="15">
        <v>704</v>
      </c>
      <c r="F16" s="12">
        <v>808</v>
      </c>
      <c r="G16" s="7">
        <v>812</v>
      </c>
      <c r="H16" s="7">
        <v>768</v>
      </c>
      <c r="I16" s="12">
        <v>792</v>
      </c>
      <c r="J16" s="12">
        <v>780</v>
      </c>
      <c r="K16" s="12">
        <v>800</v>
      </c>
      <c r="L16" s="12">
        <v>800</v>
      </c>
      <c r="M16" s="7">
        <v>832</v>
      </c>
      <c r="N16" s="7">
        <v>812</v>
      </c>
      <c r="O16" s="31">
        <f t="shared" si="0"/>
        <v>9348</v>
      </c>
    </row>
    <row r="17" spans="1:15" ht="15.6" x14ac:dyDescent="0.3">
      <c r="A17" s="2" t="s">
        <v>30</v>
      </c>
      <c r="B17" s="3" t="s">
        <v>31</v>
      </c>
      <c r="C17" s="7">
        <v>1220</v>
      </c>
      <c r="D17" s="15">
        <v>1184</v>
      </c>
      <c r="E17" s="15">
        <v>1228</v>
      </c>
      <c r="F17" s="12">
        <v>1432</v>
      </c>
      <c r="G17" s="7">
        <v>1360</v>
      </c>
      <c r="H17" s="7">
        <v>1380</v>
      </c>
      <c r="I17" s="12">
        <v>1368</v>
      </c>
      <c r="J17" s="12">
        <v>1368</v>
      </c>
      <c r="K17" s="12">
        <v>1392</v>
      </c>
      <c r="L17" s="12">
        <v>1392</v>
      </c>
      <c r="M17" s="7">
        <v>1380</v>
      </c>
      <c r="N17" s="7">
        <v>1384</v>
      </c>
      <c r="O17" s="31">
        <f t="shared" si="0"/>
        <v>16088</v>
      </c>
    </row>
    <row r="18" spans="1:15" ht="15.6" x14ac:dyDescent="0.3">
      <c r="A18" s="2" t="s">
        <v>32</v>
      </c>
      <c r="B18" s="3" t="s">
        <v>33</v>
      </c>
      <c r="C18" s="7">
        <v>22148</v>
      </c>
      <c r="D18" s="15">
        <v>22228</v>
      </c>
      <c r="E18" s="15">
        <v>21440</v>
      </c>
      <c r="F18" s="12">
        <v>22452</v>
      </c>
      <c r="G18" s="7">
        <v>22788</v>
      </c>
      <c r="H18" s="7">
        <v>22589.57</v>
      </c>
      <c r="I18" s="12">
        <v>22560</v>
      </c>
      <c r="J18" s="12">
        <v>22440</v>
      </c>
      <c r="K18" s="12">
        <v>22516</v>
      </c>
      <c r="L18" s="12">
        <v>22608</v>
      </c>
      <c r="M18" s="7">
        <v>22752</v>
      </c>
      <c r="N18" s="7">
        <v>22640</v>
      </c>
      <c r="O18" s="31">
        <f t="shared" si="0"/>
        <v>269161.57</v>
      </c>
    </row>
    <row r="19" spans="1:15" ht="15.6" x14ac:dyDescent="0.3">
      <c r="A19" s="2" t="s">
        <v>34</v>
      </c>
      <c r="B19" s="3" t="s">
        <v>35</v>
      </c>
      <c r="C19" s="7">
        <v>3220</v>
      </c>
      <c r="D19" s="15">
        <v>3208</v>
      </c>
      <c r="E19" s="15">
        <v>3016</v>
      </c>
      <c r="F19" s="12">
        <v>3068</v>
      </c>
      <c r="G19" s="7">
        <v>3348</v>
      </c>
      <c r="H19" s="7">
        <v>3196</v>
      </c>
      <c r="I19" s="12">
        <v>3232</v>
      </c>
      <c r="J19" s="12">
        <v>3204</v>
      </c>
      <c r="K19" s="12">
        <v>3232</v>
      </c>
      <c r="L19" s="12">
        <v>3476</v>
      </c>
      <c r="M19" s="7">
        <v>3284</v>
      </c>
      <c r="N19" s="7">
        <v>3276</v>
      </c>
      <c r="O19" s="31">
        <f t="shared" si="0"/>
        <v>38760</v>
      </c>
    </row>
    <row r="20" spans="1:15" ht="15.6" x14ac:dyDescent="0.3">
      <c r="A20" s="2" t="s">
        <v>36</v>
      </c>
      <c r="B20" s="3" t="s">
        <v>37</v>
      </c>
      <c r="C20" s="7">
        <v>4708</v>
      </c>
      <c r="D20" s="15">
        <v>4536</v>
      </c>
      <c r="E20" s="15">
        <v>4568</v>
      </c>
      <c r="F20" s="12">
        <v>4844</v>
      </c>
      <c r="G20" s="7">
        <v>4924</v>
      </c>
      <c r="H20" s="7">
        <v>4972</v>
      </c>
      <c r="I20" s="12">
        <v>4924</v>
      </c>
      <c r="J20" s="12">
        <v>4932</v>
      </c>
      <c r="K20" s="12">
        <v>4972</v>
      </c>
      <c r="L20" s="12">
        <v>4968</v>
      </c>
      <c r="M20" s="7">
        <v>4948</v>
      </c>
      <c r="N20" s="7">
        <v>4932</v>
      </c>
      <c r="O20" s="31">
        <f t="shared" si="0"/>
        <v>58228</v>
      </c>
    </row>
    <row r="21" spans="1:15" ht="15.6" x14ac:dyDescent="0.3">
      <c r="A21" s="2" t="s">
        <v>38</v>
      </c>
      <c r="B21" s="3" t="s">
        <v>39</v>
      </c>
      <c r="C21" s="7">
        <v>4816</v>
      </c>
      <c r="D21" s="15">
        <v>4464</v>
      </c>
      <c r="E21" s="15">
        <v>4528</v>
      </c>
      <c r="F21" s="12">
        <v>4728</v>
      </c>
      <c r="G21" s="7">
        <v>4828</v>
      </c>
      <c r="H21" s="7">
        <v>4852</v>
      </c>
      <c r="I21" s="12">
        <v>4824</v>
      </c>
      <c r="J21" s="12">
        <v>4800</v>
      </c>
      <c r="K21" s="12">
        <v>4812</v>
      </c>
      <c r="L21" s="12">
        <v>4872</v>
      </c>
      <c r="M21" s="7">
        <v>4884</v>
      </c>
      <c r="N21" s="7">
        <v>4872</v>
      </c>
      <c r="O21" s="31">
        <f t="shared" si="0"/>
        <v>57280</v>
      </c>
    </row>
    <row r="22" spans="1:15" ht="15.6" x14ac:dyDescent="0.3">
      <c r="A22" s="2" t="s">
        <v>40</v>
      </c>
      <c r="B22" s="3" t="s">
        <v>41</v>
      </c>
      <c r="C22" s="7">
        <v>2860</v>
      </c>
      <c r="D22" s="15">
        <v>2776</v>
      </c>
      <c r="E22" s="15">
        <v>3052</v>
      </c>
      <c r="F22" s="12">
        <v>3000</v>
      </c>
      <c r="G22" s="7">
        <v>3068</v>
      </c>
      <c r="H22" s="7">
        <v>3060</v>
      </c>
      <c r="I22" s="12">
        <v>3052</v>
      </c>
      <c r="J22" s="12">
        <v>3020</v>
      </c>
      <c r="K22" s="12">
        <v>3064</v>
      </c>
      <c r="L22" s="12">
        <v>3040</v>
      </c>
      <c r="M22" s="7">
        <v>3032</v>
      </c>
      <c r="N22" s="7">
        <v>3016</v>
      </c>
      <c r="O22" s="31">
        <f t="shared" si="0"/>
        <v>36040</v>
      </c>
    </row>
    <row r="23" spans="1:15" ht="15.6" x14ac:dyDescent="0.3">
      <c r="A23" s="2" t="s">
        <v>42</v>
      </c>
      <c r="B23" s="3" t="s">
        <v>43</v>
      </c>
      <c r="C23" s="7">
        <v>1392</v>
      </c>
      <c r="D23" s="15">
        <v>1376</v>
      </c>
      <c r="E23" s="15">
        <v>1396</v>
      </c>
      <c r="F23" s="12">
        <v>1472</v>
      </c>
      <c r="G23" s="7">
        <v>1444</v>
      </c>
      <c r="H23" s="7">
        <v>1432</v>
      </c>
      <c r="I23" s="12">
        <v>1440</v>
      </c>
      <c r="J23" s="12">
        <v>1440</v>
      </c>
      <c r="K23" s="12">
        <v>1424</v>
      </c>
      <c r="L23" s="12">
        <v>1424</v>
      </c>
      <c r="M23" s="7">
        <v>1432</v>
      </c>
      <c r="N23" s="7">
        <v>1416</v>
      </c>
      <c r="O23" s="31">
        <f t="shared" si="0"/>
        <v>17088</v>
      </c>
    </row>
    <row r="24" spans="1:15" ht="15.6" x14ac:dyDescent="0.3">
      <c r="A24" s="2" t="s">
        <v>44</v>
      </c>
      <c r="B24" s="3" t="s">
        <v>45</v>
      </c>
      <c r="C24" s="7">
        <v>2264</v>
      </c>
      <c r="D24" s="15">
        <v>2264</v>
      </c>
      <c r="E24" s="15">
        <v>2192</v>
      </c>
      <c r="F24" s="12">
        <v>2212</v>
      </c>
      <c r="G24" s="7">
        <v>2208</v>
      </c>
      <c r="H24" s="7">
        <v>2248</v>
      </c>
      <c r="I24" s="12">
        <v>2260</v>
      </c>
      <c r="J24" s="12">
        <v>2272</v>
      </c>
      <c r="K24" s="12">
        <v>2280</v>
      </c>
      <c r="L24" s="12">
        <v>2252</v>
      </c>
      <c r="M24" s="7">
        <v>2224</v>
      </c>
      <c r="N24" s="7">
        <v>2232</v>
      </c>
      <c r="O24" s="31">
        <f t="shared" si="0"/>
        <v>26908</v>
      </c>
    </row>
    <row r="25" spans="1:15" ht="15.6" x14ac:dyDescent="0.3">
      <c r="A25" s="2" t="s">
        <v>46</v>
      </c>
      <c r="B25" s="3" t="s">
        <v>47</v>
      </c>
      <c r="C25" s="7">
        <v>3184</v>
      </c>
      <c r="D25" s="15">
        <v>3156</v>
      </c>
      <c r="E25" s="15">
        <v>3004</v>
      </c>
      <c r="F25" s="12">
        <v>3252</v>
      </c>
      <c r="G25" s="7">
        <v>3280</v>
      </c>
      <c r="H25" s="7">
        <v>3316</v>
      </c>
      <c r="I25" s="12">
        <v>3288</v>
      </c>
      <c r="J25" s="12">
        <v>3268</v>
      </c>
      <c r="K25" s="12">
        <v>3308</v>
      </c>
      <c r="L25" s="12">
        <v>3276</v>
      </c>
      <c r="M25" s="7">
        <v>3288</v>
      </c>
      <c r="N25" s="7">
        <v>3304</v>
      </c>
      <c r="O25" s="31">
        <f t="shared" si="0"/>
        <v>38924</v>
      </c>
    </row>
    <row r="26" spans="1:15" ht="15.6" x14ac:dyDescent="0.3">
      <c r="A26" s="2" t="s">
        <v>48</v>
      </c>
      <c r="B26" s="3" t="s">
        <v>49</v>
      </c>
      <c r="C26" s="7">
        <v>13272</v>
      </c>
      <c r="D26" s="15">
        <v>13184</v>
      </c>
      <c r="E26" s="15">
        <v>12096</v>
      </c>
      <c r="F26" s="12">
        <v>13184</v>
      </c>
      <c r="G26" s="7">
        <v>13056</v>
      </c>
      <c r="H26" s="7">
        <v>13128</v>
      </c>
      <c r="I26" s="12">
        <v>13132</v>
      </c>
      <c r="J26" s="12">
        <v>13176</v>
      </c>
      <c r="K26" s="12">
        <v>13232</v>
      </c>
      <c r="L26" s="12">
        <v>13336</v>
      </c>
      <c r="M26" s="7">
        <v>13332</v>
      </c>
      <c r="N26" s="7">
        <v>13304</v>
      </c>
      <c r="O26" s="31">
        <f t="shared" si="0"/>
        <v>157432</v>
      </c>
    </row>
    <row r="27" spans="1:15" ht="15.6" x14ac:dyDescent="0.3">
      <c r="A27" s="2" t="s">
        <v>50</v>
      </c>
      <c r="B27" s="3" t="s">
        <v>51</v>
      </c>
      <c r="C27" s="7">
        <v>584</v>
      </c>
      <c r="D27" s="15">
        <v>560</v>
      </c>
      <c r="E27" s="15">
        <v>576</v>
      </c>
      <c r="F27" s="12">
        <v>584</v>
      </c>
      <c r="G27" s="7">
        <v>616</v>
      </c>
      <c r="H27" s="7">
        <v>592</v>
      </c>
      <c r="I27" s="12">
        <v>584</v>
      </c>
      <c r="J27" s="12">
        <v>616</v>
      </c>
      <c r="K27" s="12">
        <v>620</v>
      </c>
      <c r="L27" s="12">
        <v>624</v>
      </c>
      <c r="M27" s="7">
        <v>608</v>
      </c>
      <c r="N27" s="7">
        <v>600</v>
      </c>
      <c r="O27" s="31">
        <f t="shared" si="0"/>
        <v>7164</v>
      </c>
    </row>
    <row r="28" spans="1:15" ht="15.6" x14ac:dyDescent="0.3">
      <c r="A28" s="2" t="s">
        <v>52</v>
      </c>
      <c r="B28" s="3" t="s">
        <v>53</v>
      </c>
      <c r="C28" s="7">
        <v>2428</v>
      </c>
      <c r="D28" s="15">
        <v>2344</v>
      </c>
      <c r="E28" s="15">
        <v>2344</v>
      </c>
      <c r="F28" s="12">
        <v>2424</v>
      </c>
      <c r="G28" s="7">
        <v>2480</v>
      </c>
      <c r="H28" s="7">
        <v>2484</v>
      </c>
      <c r="I28" s="12">
        <v>2464</v>
      </c>
      <c r="J28" s="12">
        <v>2436</v>
      </c>
      <c r="K28" s="12">
        <v>2484</v>
      </c>
      <c r="L28" s="12">
        <v>2464</v>
      </c>
      <c r="M28" s="7">
        <v>2472</v>
      </c>
      <c r="N28" s="7">
        <v>2460</v>
      </c>
      <c r="O28" s="31">
        <f t="shared" si="0"/>
        <v>29284</v>
      </c>
    </row>
    <row r="29" spans="1:15" ht="15.6" x14ac:dyDescent="0.3">
      <c r="A29" s="2" t="s">
        <v>54</v>
      </c>
      <c r="B29" s="3" t="s">
        <v>55</v>
      </c>
      <c r="C29" s="7">
        <v>2120</v>
      </c>
      <c r="D29" s="15">
        <v>2100</v>
      </c>
      <c r="E29" s="15">
        <v>2188</v>
      </c>
      <c r="F29" s="12">
        <v>2176</v>
      </c>
      <c r="G29" s="7">
        <v>2188</v>
      </c>
      <c r="H29" s="7">
        <v>2164</v>
      </c>
      <c r="I29" s="12">
        <v>2176</v>
      </c>
      <c r="J29" s="12">
        <v>2172</v>
      </c>
      <c r="K29" s="12">
        <v>2208</v>
      </c>
      <c r="L29" s="12">
        <v>2216</v>
      </c>
      <c r="M29" s="7">
        <v>2156</v>
      </c>
      <c r="N29" s="7">
        <v>2156</v>
      </c>
      <c r="O29" s="31">
        <f t="shared" si="0"/>
        <v>26020</v>
      </c>
    </row>
    <row r="30" spans="1:15" ht="15.6" x14ac:dyDescent="0.3">
      <c r="A30" s="2" t="s">
        <v>56</v>
      </c>
      <c r="B30" s="3" t="s">
        <v>57</v>
      </c>
      <c r="C30" s="7">
        <v>3312</v>
      </c>
      <c r="D30" s="15">
        <v>3120</v>
      </c>
      <c r="E30" s="15">
        <v>3408</v>
      </c>
      <c r="F30" s="12">
        <v>3328</v>
      </c>
      <c r="G30" s="7">
        <v>3400</v>
      </c>
      <c r="H30" s="7">
        <v>3556</v>
      </c>
      <c r="I30" s="12">
        <v>3424</v>
      </c>
      <c r="J30" s="12">
        <v>3508</v>
      </c>
      <c r="K30" s="12">
        <v>3504</v>
      </c>
      <c r="L30" s="12">
        <v>3492</v>
      </c>
      <c r="M30" s="7">
        <v>3476</v>
      </c>
      <c r="N30" s="7">
        <v>3476</v>
      </c>
      <c r="O30" s="31">
        <f t="shared" si="0"/>
        <v>41004</v>
      </c>
    </row>
    <row r="31" spans="1:15" ht="15.6" x14ac:dyDescent="0.3">
      <c r="A31" s="2" t="s">
        <v>58</v>
      </c>
      <c r="B31" s="3" t="s">
        <v>59</v>
      </c>
      <c r="C31" s="7">
        <v>5888</v>
      </c>
      <c r="D31" s="15">
        <v>5908</v>
      </c>
      <c r="E31" s="15">
        <v>5608</v>
      </c>
      <c r="F31" s="12">
        <v>5812</v>
      </c>
      <c r="G31" s="7">
        <v>5788</v>
      </c>
      <c r="H31" s="7">
        <v>5760</v>
      </c>
      <c r="I31" s="12">
        <v>5780</v>
      </c>
      <c r="J31" s="12">
        <v>5852</v>
      </c>
      <c r="K31" s="12">
        <v>5852</v>
      </c>
      <c r="L31" s="12">
        <v>5824</v>
      </c>
      <c r="M31" s="7">
        <v>5848</v>
      </c>
      <c r="N31" s="7">
        <v>5784</v>
      </c>
      <c r="O31" s="31">
        <f t="shared" si="0"/>
        <v>69704</v>
      </c>
    </row>
    <row r="32" spans="1:15" ht="15.6" x14ac:dyDescent="0.3">
      <c r="A32" s="2" t="s">
        <v>60</v>
      </c>
      <c r="B32" s="3" t="s">
        <v>61</v>
      </c>
      <c r="C32" s="7">
        <v>1560</v>
      </c>
      <c r="D32" s="15">
        <v>1420</v>
      </c>
      <c r="E32" s="15">
        <v>1440</v>
      </c>
      <c r="F32" s="12">
        <v>1528</v>
      </c>
      <c r="G32" s="7">
        <v>1544</v>
      </c>
      <c r="H32" s="7">
        <v>1544</v>
      </c>
      <c r="I32" s="12">
        <v>1540</v>
      </c>
      <c r="J32" s="12">
        <v>1540</v>
      </c>
      <c r="K32" s="12">
        <v>1552</v>
      </c>
      <c r="L32" s="12">
        <v>1536</v>
      </c>
      <c r="M32" s="7">
        <v>1528</v>
      </c>
      <c r="N32" s="7">
        <v>1532</v>
      </c>
      <c r="O32" s="31">
        <f t="shared" si="0"/>
        <v>18264</v>
      </c>
    </row>
    <row r="33" spans="1:15" ht="15.6" x14ac:dyDescent="0.3">
      <c r="A33" s="2" t="s">
        <v>62</v>
      </c>
      <c r="B33" s="3" t="s">
        <v>63</v>
      </c>
      <c r="C33" s="7">
        <v>964</v>
      </c>
      <c r="D33" s="15">
        <v>904</v>
      </c>
      <c r="E33" s="15">
        <v>960</v>
      </c>
      <c r="F33" s="12">
        <v>968</v>
      </c>
      <c r="G33" s="7">
        <v>924</v>
      </c>
      <c r="H33" s="7">
        <v>960</v>
      </c>
      <c r="I33" s="12">
        <v>976</v>
      </c>
      <c r="J33" s="12">
        <v>960</v>
      </c>
      <c r="K33" s="12">
        <v>984</v>
      </c>
      <c r="L33" s="12">
        <v>972</v>
      </c>
      <c r="M33" s="7">
        <v>984</v>
      </c>
      <c r="N33" s="7">
        <v>984</v>
      </c>
      <c r="O33" s="31">
        <f t="shared" si="0"/>
        <v>11540</v>
      </c>
    </row>
    <row r="34" spans="1:15" ht="15.6" x14ac:dyDescent="0.3">
      <c r="A34" s="2" t="s">
        <v>64</v>
      </c>
      <c r="B34" s="3" t="s">
        <v>65</v>
      </c>
      <c r="C34" s="7">
        <v>2468</v>
      </c>
      <c r="D34" s="15">
        <v>2224</v>
      </c>
      <c r="E34" s="15">
        <v>2304</v>
      </c>
      <c r="F34" s="12">
        <v>2500</v>
      </c>
      <c r="G34" s="7">
        <v>2812</v>
      </c>
      <c r="H34" s="7">
        <v>2576</v>
      </c>
      <c r="I34" s="12">
        <v>2660</v>
      </c>
      <c r="J34" s="12">
        <v>2592</v>
      </c>
      <c r="K34" s="12">
        <v>2648</v>
      </c>
      <c r="L34" s="12">
        <v>2588</v>
      </c>
      <c r="M34" s="7">
        <v>2596</v>
      </c>
      <c r="N34" s="7">
        <v>2568</v>
      </c>
      <c r="O34" s="31">
        <f t="shared" si="0"/>
        <v>30536</v>
      </c>
    </row>
    <row r="35" spans="1:15" ht="15.6" x14ac:dyDescent="0.3">
      <c r="A35" s="2" t="s">
        <v>66</v>
      </c>
      <c r="B35" s="3" t="s">
        <v>67</v>
      </c>
      <c r="C35" s="7">
        <v>5112</v>
      </c>
      <c r="D35" s="15">
        <v>5112</v>
      </c>
      <c r="E35" s="15">
        <v>4860</v>
      </c>
      <c r="F35" s="12">
        <v>5216</v>
      </c>
      <c r="G35" s="7">
        <v>5260</v>
      </c>
      <c r="H35" s="7">
        <v>5232</v>
      </c>
      <c r="I35" s="12">
        <v>5296</v>
      </c>
      <c r="J35" s="12">
        <v>5264</v>
      </c>
      <c r="K35" s="12">
        <v>5360</v>
      </c>
      <c r="L35" s="12">
        <v>5392</v>
      </c>
      <c r="M35" s="7">
        <v>5368</v>
      </c>
      <c r="N35" s="7">
        <v>5304</v>
      </c>
      <c r="O35" s="31">
        <f t="shared" si="0"/>
        <v>62776</v>
      </c>
    </row>
    <row r="36" spans="1:15" ht="15.6" x14ac:dyDescent="0.3">
      <c r="A36" s="2" t="s">
        <v>68</v>
      </c>
      <c r="B36" s="3" t="s">
        <v>69</v>
      </c>
      <c r="C36" s="7">
        <v>2892</v>
      </c>
      <c r="D36" s="15">
        <v>2744</v>
      </c>
      <c r="E36" s="15">
        <v>2656</v>
      </c>
      <c r="F36" s="12">
        <v>3132</v>
      </c>
      <c r="G36" s="7">
        <v>2948</v>
      </c>
      <c r="H36" s="7">
        <v>3036</v>
      </c>
      <c r="I36" s="12">
        <v>3004</v>
      </c>
      <c r="J36" s="12">
        <v>2952</v>
      </c>
      <c r="K36" s="12">
        <v>2976</v>
      </c>
      <c r="L36" s="12">
        <v>2992</v>
      </c>
      <c r="M36" s="7">
        <v>3016</v>
      </c>
      <c r="N36" s="7">
        <v>2992</v>
      </c>
      <c r="O36" s="31">
        <f t="shared" si="0"/>
        <v>35340</v>
      </c>
    </row>
    <row r="37" spans="1:15" ht="15.6" x14ac:dyDescent="0.3">
      <c r="A37" s="2" t="s">
        <v>70</v>
      </c>
      <c r="B37" s="3" t="s">
        <v>71</v>
      </c>
      <c r="C37" s="7">
        <v>1016</v>
      </c>
      <c r="D37" s="15">
        <v>1000</v>
      </c>
      <c r="E37" s="15">
        <v>876</v>
      </c>
      <c r="F37" s="12">
        <v>932</v>
      </c>
      <c r="G37" s="7">
        <v>1000</v>
      </c>
      <c r="H37" s="7">
        <v>1016</v>
      </c>
      <c r="I37" s="12">
        <v>972</v>
      </c>
      <c r="J37" s="12">
        <v>984</v>
      </c>
      <c r="K37" s="12">
        <v>992</v>
      </c>
      <c r="L37" s="12">
        <v>1000</v>
      </c>
      <c r="M37" s="7">
        <v>992</v>
      </c>
      <c r="N37" s="7">
        <v>980</v>
      </c>
      <c r="O37" s="31">
        <f t="shared" si="0"/>
        <v>11760</v>
      </c>
    </row>
    <row r="38" spans="1:15" ht="15.6" x14ac:dyDescent="0.3">
      <c r="A38" s="2" t="s">
        <v>72</v>
      </c>
      <c r="B38" s="3" t="s">
        <v>73</v>
      </c>
      <c r="C38" s="7">
        <v>9236</v>
      </c>
      <c r="D38" s="15">
        <v>8360</v>
      </c>
      <c r="E38" s="15">
        <v>8388</v>
      </c>
      <c r="F38" s="12">
        <v>9412</v>
      </c>
      <c r="G38" s="7">
        <v>9416</v>
      </c>
      <c r="H38" s="7">
        <v>9528</v>
      </c>
      <c r="I38" s="12">
        <v>9488</v>
      </c>
      <c r="J38" s="12">
        <v>9412</v>
      </c>
      <c r="K38" s="12">
        <v>9512</v>
      </c>
      <c r="L38" s="12">
        <v>9476</v>
      </c>
      <c r="M38" s="7">
        <v>9464</v>
      </c>
      <c r="N38" s="7">
        <v>9504</v>
      </c>
      <c r="O38" s="31">
        <f t="shared" si="0"/>
        <v>111196</v>
      </c>
    </row>
    <row r="39" spans="1:15" ht="15.6" x14ac:dyDescent="0.3">
      <c r="A39" s="2" t="s">
        <v>74</v>
      </c>
      <c r="B39" s="3" t="s">
        <v>75</v>
      </c>
      <c r="C39" s="7">
        <v>6396</v>
      </c>
      <c r="D39" s="15">
        <v>6244</v>
      </c>
      <c r="E39" s="15">
        <v>5888</v>
      </c>
      <c r="F39" s="12">
        <v>6456</v>
      </c>
      <c r="G39" s="7">
        <v>6488</v>
      </c>
      <c r="H39" s="7">
        <v>6424</v>
      </c>
      <c r="I39" s="12">
        <v>6504</v>
      </c>
      <c r="J39" s="12">
        <v>6536</v>
      </c>
      <c r="K39" s="12">
        <v>6540</v>
      </c>
      <c r="L39" s="12">
        <v>6532</v>
      </c>
      <c r="M39" s="7">
        <v>6612</v>
      </c>
      <c r="N39" s="7">
        <v>6508</v>
      </c>
      <c r="O39" s="31">
        <f t="shared" si="0"/>
        <v>77128</v>
      </c>
    </row>
    <row r="40" spans="1:15" ht="15.6" x14ac:dyDescent="0.3">
      <c r="A40" s="2" t="s">
        <v>76</v>
      </c>
      <c r="B40" s="3" t="s">
        <v>77</v>
      </c>
      <c r="C40" s="7">
        <v>4164</v>
      </c>
      <c r="D40" s="15">
        <v>3944</v>
      </c>
      <c r="E40" s="15">
        <v>3968</v>
      </c>
      <c r="F40" s="12">
        <v>4180</v>
      </c>
      <c r="G40" s="7">
        <v>4132</v>
      </c>
      <c r="H40" s="7">
        <v>4104</v>
      </c>
      <c r="I40" s="12">
        <v>4204</v>
      </c>
      <c r="J40" s="12">
        <v>4052</v>
      </c>
      <c r="K40" s="12">
        <v>4100</v>
      </c>
      <c r="L40" s="12">
        <v>4116</v>
      </c>
      <c r="M40" s="7">
        <v>4128</v>
      </c>
      <c r="N40" s="7">
        <v>4168</v>
      </c>
      <c r="O40" s="31">
        <f t="shared" si="0"/>
        <v>49260</v>
      </c>
    </row>
    <row r="41" spans="1:15" ht="15.6" x14ac:dyDescent="0.3">
      <c r="A41" s="2" t="s">
        <v>78</v>
      </c>
      <c r="B41" s="3" t="s">
        <v>79</v>
      </c>
      <c r="C41" s="7">
        <v>2272</v>
      </c>
      <c r="D41" s="15">
        <v>2256</v>
      </c>
      <c r="E41" s="15">
        <v>2028</v>
      </c>
      <c r="F41" s="12">
        <v>2200</v>
      </c>
      <c r="G41" s="7">
        <v>2108</v>
      </c>
      <c r="H41" s="7">
        <v>2232</v>
      </c>
      <c r="I41" s="12">
        <v>2120</v>
      </c>
      <c r="J41" s="12">
        <v>2204</v>
      </c>
      <c r="K41" s="12">
        <v>2188</v>
      </c>
      <c r="L41" s="12">
        <v>2220</v>
      </c>
      <c r="M41" s="7">
        <v>2228</v>
      </c>
      <c r="N41" s="7">
        <v>2156</v>
      </c>
      <c r="O41" s="31">
        <f t="shared" si="0"/>
        <v>26212</v>
      </c>
    </row>
    <row r="42" spans="1:15" ht="15.6" x14ac:dyDescent="0.3">
      <c r="A42" s="2" t="s">
        <v>80</v>
      </c>
      <c r="B42" s="3" t="s">
        <v>81</v>
      </c>
      <c r="C42" s="7">
        <v>424</v>
      </c>
      <c r="D42" s="15">
        <v>392</v>
      </c>
      <c r="E42" s="15">
        <v>392</v>
      </c>
      <c r="F42" s="12">
        <v>424</v>
      </c>
      <c r="G42" s="7">
        <v>400</v>
      </c>
      <c r="H42" s="7">
        <v>408</v>
      </c>
      <c r="I42" s="12">
        <v>408</v>
      </c>
      <c r="J42" s="12">
        <v>408</v>
      </c>
      <c r="K42" s="12">
        <v>388</v>
      </c>
      <c r="L42" s="12">
        <v>400</v>
      </c>
      <c r="M42" s="7">
        <v>388</v>
      </c>
      <c r="N42" s="7">
        <v>392</v>
      </c>
      <c r="O42" s="31">
        <f t="shared" si="0"/>
        <v>4824</v>
      </c>
    </row>
    <row r="43" spans="1:15" ht="15.6" x14ac:dyDescent="0.3">
      <c r="A43" s="2" t="s">
        <v>82</v>
      </c>
      <c r="B43" s="3" t="s">
        <v>83</v>
      </c>
      <c r="C43" s="7">
        <v>2896</v>
      </c>
      <c r="D43" s="15">
        <v>2876</v>
      </c>
      <c r="E43" s="15">
        <v>3004</v>
      </c>
      <c r="F43" s="12">
        <v>3136</v>
      </c>
      <c r="G43" s="7">
        <v>3172</v>
      </c>
      <c r="H43" s="7">
        <v>3164</v>
      </c>
      <c r="I43" s="12">
        <v>3196</v>
      </c>
      <c r="J43" s="12">
        <v>3164</v>
      </c>
      <c r="K43" s="12">
        <v>3168</v>
      </c>
      <c r="L43" s="12">
        <v>3204</v>
      </c>
      <c r="M43" s="7">
        <v>3172</v>
      </c>
      <c r="N43" s="7">
        <v>3124</v>
      </c>
      <c r="O43" s="31">
        <f t="shared" si="0"/>
        <v>37276</v>
      </c>
    </row>
    <row r="44" spans="1:15" ht="15.6" x14ac:dyDescent="0.3">
      <c r="A44" s="2" t="s">
        <v>84</v>
      </c>
      <c r="B44" s="3" t="s">
        <v>85</v>
      </c>
      <c r="C44" s="7">
        <v>5044</v>
      </c>
      <c r="D44" s="15">
        <v>5148</v>
      </c>
      <c r="E44" s="15">
        <v>4608</v>
      </c>
      <c r="F44" s="12">
        <v>5020</v>
      </c>
      <c r="G44" s="7">
        <v>5056</v>
      </c>
      <c r="H44" s="7">
        <v>5124</v>
      </c>
      <c r="I44" s="12">
        <v>5036</v>
      </c>
      <c r="J44" s="12">
        <v>5104</v>
      </c>
      <c r="K44" s="12">
        <v>5072</v>
      </c>
      <c r="L44" s="12">
        <v>5044</v>
      </c>
      <c r="M44" s="7">
        <v>5060</v>
      </c>
      <c r="N44" s="7">
        <v>5044</v>
      </c>
      <c r="O44" s="31">
        <f t="shared" si="0"/>
        <v>60360</v>
      </c>
    </row>
    <row r="45" spans="1:15" ht="15.6" x14ac:dyDescent="0.3">
      <c r="A45" s="2" t="s">
        <v>86</v>
      </c>
      <c r="B45" s="3" t="s">
        <v>87</v>
      </c>
      <c r="C45" s="7">
        <v>1612</v>
      </c>
      <c r="D45" s="15">
        <v>1624</v>
      </c>
      <c r="E45" s="15">
        <v>1644</v>
      </c>
      <c r="F45" s="12">
        <v>1708</v>
      </c>
      <c r="G45" s="7">
        <v>1532</v>
      </c>
      <c r="H45" s="7">
        <v>1744</v>
      </c>
      <c r="I45" s="12">
        <v>1708</v>
      </c>
      <c r="J45" s="12">
        <v>1712</v>
      </c>
      <c r="K45" s="12">
        <v>1636</v>
      </c>
      <c r="L45" s="12">
        <v>1740</v>
      </c>
      <c r="M45" s="7">
        <v>1704</v>
      </c>
      <c r="N45" s="7">
        <v>1712</v>
      </c>
      <c r="O45" s="31">
        <f t="shared" si="0"/>
        <v>20076</v>
      </c>
    </row>
    <row r="46" spans="1:15" ht="15.6" x14ac:dyDescent="0.3">
      <c r="A46" s="2" t="s">
        <v>88</v>
      </c>
      <c r="B46" s="3" t="s">
        <v>89</v>
      </c>
      <c r="C46" s="7">
        <v>1316</v>
      </c>
      <c r="D46" s="15">
        <v>1300</v>
      </c>
      <c r="E46" s="15">
        <v>1408</v>
      </c>
      <c r="F46" s="12">
        <v>1376</v>
      </c>
      <c r="G46" s="7">
        <v>1360</v>
      </c>
      <c r="H46" s="7">
        <v>1376</v>
      </c>
      <c r="I46" s="12">
        <v>1372</v>
      </c>
      <c r="J46" s="12">
        <v>1368</v>
      </c>
      <c r="K46" s="12">
        <v>1376</v>
      </c>
      <c r="L46" s="12">
        <v>1380</v>
      </c>
      <c r="M46" s="7">
        <v>1376</v>
      </c>
      <c r="N46" s="7">
        <v>1372</v>
      </c>
      <c r="O46" s="31">
        <f t="shared" si="0"/>
        <v>16380</v>
      </c>
    </row>
    <row r="47" spans="1:15" ht="15.6" x14ac:dyDescent="0.3">
      <c r="A47" s="2" t="s">
        <v>90</v>
      </c>
      <c r="B47" s="3" t="s">
        <v>91</v>
      </c>
      <c r="C47" s="7">
        <v>2520</v>
      </c>
      <c r="D47" s="15">
        <v>2496</v>
      </c>
      <c r="E47" s="15">
        <v>2324</v>
      </c>
      <c r="F47" s="12">
        <v>2668</v>
      </c>
      <c r="G47" s="7">
        <v>2620</v>
      </c>
      <c r="H47" s="7">
        <v>2540</v>
      </c>
      <c r="I47" s="12">
        <v>2652</v>
      </c>
      <c r="J47" s="12">
        <v>2584</v>
      </c>
      <c r="K47" s="12">
        <v>2640</v>
      </c>
      <c r="L47" s="12">
        <v>2556</v>
      </c>
      <c r="M47" s="7">
        <v>2624</v>
      </c>
      <c r="N47" s="7">
        <v>2584</v>
      </c>
      <c r="O47" s="31">
        <f t="shared" si="0"/>
        <v>30808</v>
      </c>
    </row>
    <row r="48" spans="1:15" ht="15.6" x14ac:dyDescent="0.3">
      <c r="A48" s="2" t="s">
        <v>92</v>
      </c>
      <c r="B48" s="3" t="s">
        <v>93</v>
      </c>
      <c r="C48" s="7">
        <v>13124</v>
      </c>
      <c r="D48" s="15">
        <v>11980</v>
      </c>
      <c r="E48" s="15">
        <v>12112</v>
      </c>
      <c r="F48" s="12">
        <v>12884</v>
      </c>
      <c r="G48" s="7">
        <v>13036</v>
      </c>
      <c r="H48" s="7">
        <v>13168</v>
      </c>
      <c r="I48" s="12">
        <v>13188</v>
      </c>
      <c r="J48" s="12">
        <v>13024</v>
      </c>
      <c r="K48" s="12">
        <v>13216</v>
      </c>
      <c r="L48" s="12">
        <v>12944</v>
      </c>
      <c r="M48" s="7">
        <v>13136</v>
      </c>
      <c r="N48" s="7">
        <v>13080</v>
      </c>
      <c r="O48" s="31">
        <f t="shared" si="0"/>
        <v>154892</v>
      </c>
    </row>
    <row r="49" spans="1:15" ht="15.6" x14ac:dyDescent="0.3">
      <c r="A49" s="2" t="s">
        <v>94</v>
      </c>
      <c r="B49" s="3" t="s">
        <v>95</v>
      </c>
      <c r="C49" s="7">
        <v>720</v>
      </c>
      <c r="D49" s="15">
        <v>632</v>
      </c>
      <c r="E49" s="15">
        <v>676</v>
      </c>
      <c r="F49" s="12">
        <v>692</v>
      </c>
      <c r="G49" s="7">
        <v>712</v>
      </c>
      <c r="H49" s="7">
        <v>716</v>
      </c>
      <c r="I49" s="12">
        <v>720</v>
      </c>
      <c r="J49" s="12">
        <v>712</v>
      </c>
      <c r="K49" s="12">
        <v>728</v>
      </c>
      <c r="L49" s="12">
        <v>752</v>
      </c>
      <c r="M49" s="7">
        <v>752</v>
      </c>
      <c r="N49" s="7">
        <v>752</v>
      </c>
      <c r="O49" s="31">
        <f t="shared" si="0"/>
        <v>8564</v>
      </c>
    </row>
    <row r="50" spans="1:15" ht="15.6" x14ac:dyDescent="0.3">
      <c r="A50" s="2" t="s">
        <v>96</v>
      </c>
      <c r="B50" s="3" t="s">
        <v>97</v>
      </c>
      <c r="C50" s="7">
        <v>1024</v>
      </c>
      <c r="D50" s="15">
        <v>936</v>
      </c>
      <c r="E50" s="15">
        <v>928</v>
      </c>
      <c r="F50" s="12">
        <v>1080</v>
      </c>
      <c r="G50" s="7">
        <v>1088</v>
      </c>
      <c r="H50" s="7">
        <v>1092</v>
      </c>
      <c r="I50" s="12">
        <v>1072</v>
      </c>
      <c r="J50" s="12">
        <v>1060</v>
      </c>
      <c r="K50" s="12">
        <v>1072</v>
      </c>
      <c r="L50" s="12">
        <v>1052</v>
      </c>
      <c r="M50" s="7">
        <v>1048</v>
      </c>
      <c r="N50" s="7">
        <v>1048</v>
      </c>
      <c r="O50" s="31">
        <f t="shared" si="0"/>
        <v>12500</v>
      </c>
    </row>
    <row r="51" spans="1:15" ht="15.6" x14ac:dyDescent="0.3">
      <c r="A51" s="2" t="s">
        <v>98</v>
      </c>
      <c r="B51" s="3" t="s">
        <v>99</v>
      </c>
      <c r="C51" s="7">
        <v>488</v>
      </c>
      <c r="D51" s="15">
        <v>484</v>
      </c>
      <c r="E51" s="15">
        <v>520</v>
      </c>
      <c r="F51" s="12">
        <v>528</v>
      </c>
      <c r="G51" s="7">
        <v>508</v>
      </c>
      <c r="H51" s="7">
        <v>520</v>
      </c>
      <c r="I51" s="12">
        <v>520</v>
      </c>
      <c r="J51" s="12">
        <v>520</v>
      </c>
      <c r="K51" s="12">
        <v>520</v>
      </c>
      <c r="L51" s="12">
        <v>520</v>
      </c>
      <c r="M51" s="7">
        <v>520</v>
      </c>
      <c r="N51" s="7">
        <v>520</v>
      </c>
      <c r="O51" s="31">
        <f t="shared" si="0"/>
        <v>6168</v>
      </c>
    </row>
    <row r="52" spans="1:15" ht="15.6" x14ac:dyDescent="0.3">
      <c r="A52" s="2" t="s">
        <v>100</v>
      </c>
      <c r="B52" s="3" t="s">
        <v>101</v>
      </c>
      <c r="C52" s="7">
        <v>2352</v>
      </c>
      <c r="D52" s="15">
        <v>2324</v>
      </c>
      <c r="E52" s="15">
        <v>2300</v>
      </c>
      <c r="F52" s="12">
        <v>2392</v>
      </c>
      <c r="G52" s="7">
        <v>2432</v>
      </c>
      <c r="H52" s="7">
        <v>2416</v>
      </c>
      <c r="I52" s="12">
        <v>2400</v>
      </c>
      <c r="J52" s="12">
        <v>2360</v>
      </c>
      <c r="K52" s="12">
        <v>2404</v>
      </c>
      <c r="L52" s="12">
        <v>2396</v>
      </c>
      <c r="M52" s="7">
        <v>2408</v>
      </c>
      <c r="N52" s="7">
        <v>2428</v>
      </c>
      <c r="O52" s="31">
        <f t="shared" si="0"/>
        <v>28612</v>
      </c>
    </row>
    <row r="53" spans="1:15" ht="15.6" x14ac:dyDescent="0.3">
      <c r="A53" s="2" t="s">
        <v>102</v>
      </c>
      <c r="B53" s="3" t="s">
        <v>103</v>
      </c>
      <c r="C53" s="7">
        <v>2536</v>
      </c>
      <c r="D53" s="15">
        <v>2500</v>
      </c>
      <c r="E53" s="15">
        <v>2320</v>
      </c>
      <c r="F53" s="12">
        <v>2784</v>
      </c>
      <c r="G53" s="7">
        <v>2608</v>
      </c>
      <c r="H53" s="7">
        <v>2612</v>
      </c>
      <c r="I53" s="12">
        <v>2516</v>
      </c>
      <c r="J53" s="12">
        <v>2540</v>
      </c>
      <c r="K53" s="12">
        <v>2560</v>
      </c>
      <c r="L53" s="12">
        <v>2560</v>
      </c>
      <c r="M53" s="7">
        <v>2576</v>
      </c>
      <c r="N53" s="7">
        <v>2524</v>
      </c>
      <c r="O53" s="31">
        <f t="shared" si="0"/>
        <v>30636</v>
      </c>
    </row>
    <row r="54" spans="1:15" ht="15.6" x14ac:dyDescent="0.3">
      <c r="A54" s="2" t="s">
        <v>104</v>
      </c>
      <c r="B54" s="3" t="s">
        <v>105</v>
      </c>
      <c r="C54" s="7">
        <v>1192</v>
      </c>
      <c r="D54" s="15">
        <v>1192</v>
      </c>
      <c r="E54" s="15">
        <v>1172</v>
      </c>
      <c r="F54" s="12">
        <v>1208</v>
      </c>
      <c r="G54" s="7">
        <v>1224</v>
      </c>
      <c r="H54" s="7">
        <v>1200</v>
      </c>
      <c r="I54" s="12">
        <v>1180</v>
      </c>
      <c r="J54" s="12">
        <v>1204</v>
      </c>
      <c r="K54" s="12">
        <v>1208</v>
      </c>
      <c r="L54" s="12">
        <v>1208</v>
      </c>
      <c r="M54" s="7">
        <v>1208</v>
      </c>
      <c r="N54" s="7">
        <v>1176</v>
      </c>
      <c r="O54" s="31">
        <f t="shared" si="0"/>
        <v>14372</v>
      </c>
    </row>
    <row r="55" spans="1:15" ht="15.6" x14ac:dyDescent="0.3">
      <c r="A55" s="2" t="s">
        <v>106</v>
      </c>
      <c r="B55" s="3" t="s">
        <v>107</v>
      </c>
      <c r="C55" s="7">
        <v>936</v>
      </c>
      <c r="D55" s="15">
        <v>740</v>
      </c>
      <c r="E55" s="15">
        <v>980</v>
      </c>
      <c r="F55" s="12">
        <v>1000</v>
      </c>
      <c r="G55" s="7">
        <v>1016</v>
      </c>
      <c r="H55" s="7">
        <v>964</v>
      </c>
      <c r="I55" s="12">
        <v>992</v>
      </c>
      <c r="J55" s="12">
        <v>968</v>
      </c>
      <c r="K55" s="12">
        <v>996</v>
      </c>
      <c r="L55" s="12">
        <v>972</v>
      </c>
      <c r="M55" s="7">
        <v>976</v>
      </c>
      <c r="N55" s="7">
        <v>984</v>
      </c>
      <c r="O55" s="31">
        <f t="shared" si="0"/>
        <v>11524</v>
      </c>
    </row>
    <row r="56" spans="1:15" ht="15.6" x14ac:dyDescent="0.3">
      <c r="A56" s="2" t="s">
        <v>108</v>
      </c>
      <c r="B56" s="3" t="s">
        <v>109</v>
      </c>
      <c r="C56" s="7">
        <v>2796</v>
      </c>
      <c r="D56" s="15">
        <v>2748</v>
      </c>
      <c r="E56" s="15">
        <v>2704</v>
      </c>
      <c r="F56" s="12">
        <v>2844</v>
      </c>
      <c r="G56" s="7">
        <v>2872</v>
      </c>
      <c r="H56" s="7">
        <v>2840</v>
      </c>
      <c r="I56" s="12">
        <v>2892</v>
      </c>
      <c r="J56" s="12">
        <v>2828</v>
      </c>
      <c r="K56" s="12">
        <v>2824</v>
      </c>
      <c r="L56" s="12">
        <v>2872</v>
      </c>
      <c r="M56" s="7">
        <v>2880</v>
      </c>
      <c r="N56" s="7">
        <v>2880</v>
      </c>
      <c r="O56" s="31">
        <f t="shared" si="0"/>
        <v>33980</v>
      </c>
    </row>
    <row r="57" spans="1:15" ht="15.6" x14ac:dyDescent="0.3">
      <c r="A57" s="2" t="s">
        <v>110</v>
      </c>
      <c r="B57" s="3" t="s">
        <v>111</v>
      </c>
      <c r="C57" s="7">
        <v>2732</v>
      </c>
      <c r="D57" s="15">
        <v>2704</v>
      </c>
      <c r="E57" s="15">
        <v>2788</v>
      </c>
      <c r="F57" s="12">
        <v>2824</v>
      </c>
      <c r="G57" s="7">
        <v>2900</v>
      </c>
      <c r="H57" s="7">
        <v>2904</v>
      </c>
      <c r="I57" s="12">
        <v>2924</v>
      </c>
      <c r="J57" s="12">
        <v>2792</v>
      </c>
      <c r="K57" s="12">
        <v>2892</v>
      </c>
      <c r="L57" s="12">
        <v>2864</v>
      </c>
      <c r="M57" s="7">
        <v>2868</v>
      </c>
      <c r="N57" s="7">
        <v>2852</v>
      </c>
      <c r="O57" s="31">
        <f t="shared" si="0"/>
        <v>34044</v>
      </c>
    </row>
    <row r="58" spans="1:15" ht="15.6" x14ac:dyDescent="0.3">
      <c r="A58" s="2" t="s">
        <v>112</v>
      </c>
      <c r="B58" s="3" t="s">
        <v>113</v>
      </c>
      <c r="C58" s="7">
        <v>776</v>
      </c>
      <c r="D58" s="15">
        <v>644</v>
      </c>
      <c r="E58" s="15">
        <v>756</v>
      </c>
      <c r="F58" s="12">
        <v>792</v>
      </c>
      <c r="G58" s="7">
        <v>784</v>
      </c>
      <c r="H58" s="7">
        <v>748</v>
      </c>
      <c r="I58" s="12">
        <v>784</v>
      </c>
      <c r="J58" s="12">
        <v>752</v>
      </c>
      <c r="K58" s="12">
        <v>760</v>
      </c>
      <c r="L58" s="12">
        <v>776</v>
      </c>
      <c r="M58" s="7">
        <v>784</v>
      </c>
      <c r="N58" s="7">
        <v>784</v>
      </c>
      <c r="O58" s="31">
        <f t="shared" si="0"/>
        <v>9140</v>
      </c>
    </row>
    <row r="59" spans="1:15" ht="15.6" x14ac:dyDescent="0.3">
      <c r="A59" s="2" t="s">
        <v>114</v>
      </c>
      <c r="B59" s="3" t="s">
        <v>115</v>
      </c>
      <c r="C59" s="7">
        <v>50224</v>
      </c>
      <c r="D59" s="15">
        <v>49920</v>
      </c>
      <c r="E59" s="15">
        <v>48148</v>
      </c>
      <c r="F59" s="12">
        <v>51232</v>
      </c>
      <c r="G59" s="7">
        <v>53428</v>
      </c>
      <c r="H59" s="7">
        <v>53344</v>
      </c>
      <c r="I59" s="12">
        <v>53432</v>
      </c>
      <c r="J59" s="12">
        <v>52080</v>
      </c>
      <c r="K59" s="12">
        <v>52872</v>
      </c>
      <c r="L59" s="12">
        <v>53504</v>
      </c>
      <c r="M59" s="7">
        <v>53392</v>
      </c>
      <c r="N59" s="7">
        <v>53368</v>
      </c>
      <c r="O59" s="31">
        <f t="shared" si="0"/>
        <v>624944</v>
      </c>
    </row>
    <row r="60" spans="1:15" ht="15.6" x14ac:dyDescent="0.3">
      <c r="A60" s="2" t="s">
        <v>116</v>
      </c>
      <c r="B60" s="3" t="s">
        <v>117</v>
      </c>
      <c r="C60" s="7">
        <v>2392</v>
      </c>
      <c r="D60" s="15">
        <v>2396</v>
      </c>
      <c r="E60" s="15">
        <v>2256</v>
      </c>
      <c r="F60" s="12">
        <v>2420</v>
      </c>
      <c r="G60" s="7">
        <v>2420</v>
      </c>
      <c r="H60" s="7">
        <v>2412</v>
      </c>
      <c r="I60" s="12">
        <v>2412</v>
      </c>
      <c r="J60" s="12">
        <v>2412</v>
      </c>
      <c r="K60" s="12">
        <v>2452</v>
      </c>
      <c r="L60" s="12">
        <v>2432</v>
      </c>
      <c r="M60" s="7">
        <v>2400</v>
      </c>
      <c r="N60" s="7">
        <v>2404</v>
      </c>
      <c r="O60" s="31">
        <f t="shared" si="0"/>
        <v>28808</v>
      </c>
    </row>
    <row r="61" spans="1:15" ht="15.6" x14ac:dyDescent="0.3">
      <c r="A61" s="2" t="s">
        <v>118</v>
      </c>
      <c r="B61" s="3" t="s">
        <v>119</v>
      </c>
      <c r="C61" s="7">
        <v>7400</v>
      </c>
      <c r="D61" s="15">
        <v>7244</v>
      </c>
      <c r="E61" s="15">
        <v>7124</v>
      </c>
      <c r="F61" s="12">
        <v>7324</v>
      </c>
      <c r="G61" s="7">
        <v>7360</v>
      </c>
      <c r="H61" s="7">
        <v>7412</v>
      </c>
      <c r="I61" s="12">
        <v>7400</v>
      </c>
      <c r="J61" s="12">
        <v>7316</v>
      </c>
      <c r="K61" s="12">
        <v>7324</v>
      </c>
      <c r="L61" s="12">
        <v>7316</v>
      </c>
      <c r="M61" s="7">
        <v>7264</v>
      </c>
      <c r="N61" s="7">
        <v>7200</v>
      </c>
      <c r="O61" s="31">
        <f t="shared" si="0"/>
        <v>87684</v>
      </c>
    </row>
    <row r="62" spans="1:15" ht="15.6" x14ac:dyDescent="0.3">
      <c r="A62" s="2" t="s">
        <v>120</v>
      </c>
      <c r="B62" s="3" t="s">
        <v>121</v>
      </c>
      <c r="C62" s="7">
        <v>2588</v>
      </c>
      <c r="D62" s="15">
        <v>2776</v>
      </c>
      <c r="E62" s="15">
        <v>2732</v>
      </c>
      <c r="F62" s="12">
        <v>2800</v>
      </c>
      <c r="G62" s="7">
        <v>2788</v>
      </c>
      <c r="H62" s="7">
        <v>2800</v>
      </c>
      <c r="I62" s="12">
        <v>2796</v>
      </c>
      <c r="J62" s="12">
        <v>2756</v>
      </c>
      <c r="K62" s="12">
        <v>2792</v>
      </c>
      <c r="L62" s="12">
        <v>2764</v>
      </c>
      <c r="M62" s="7">
        <v>2740</v>
      </c>
      <c r="N62" s="7">
        <v>2704</v>
      </c>
      <c r="O62" s="31">
        <f t="shared" si="0"/>
        <v>33036</v>
      </c>
    </row>
    <row r="63" spans="1:15" ht="15.6" x14ac:dyDescent="0.3">
      <c r="A63" s="2" t="s">
        <v>122</v>
      </c>
      <c r="B63" s="3" t="s">
        <v>123</v>
      </c>
      <c r="C63" s="7">
        <v>1124</v>
      </c>
      <c r="D63" s="15">
        <v>1116</v>
      </c>
      <c r="E63" s="15">
        <v>1020</v>
      </c>
      <c r="F63" s="12">
        <v>1096</v>
      </c>
      <c r="G63" s="7">
        <v>1120</v>
      </c>
      <c r="H63" s="7">
        <v>1064</v>
      </c>
      <c r="I63" s="12">
        <v>1076</v>
      </c>
      <c r="J63" s="12">
        <v>1120</v>
      </c>
      <c r="K63" s="12">
        <v>1076</v>
      </c>
      <c r="L63" s="12">
        <v>1096</v>
      </c>
      <c r="M63" s="7">
        <v>1084</v>
      </c>
      <c r="N63" s="7">
        <v>1084</v>
      </c>
      <c r="O63" s="31">
        <f t="shared" si="0"/>
        <v>13076</v>
      </c>
    </row>
    <row r="64" spans="1:15" ht="15.6" x14ac:dyDescent="0.3">
      <c r="A64" s="2" t="s">
        <v>124</v>
      </c>
      <c r="B64" s="3" t="s">
        <v>125</v>
      </c>
      <c r="C64" s="7">
        <v>7284</v>
      </c>
      <c r="D64" s="15">
        <v>6784</v>
      </c>
      <c r="E64" s="15">
        <v>6904</v>
      </c>
      <c r="F64" s="12">
        <v>7492</v>
      </c>
      <c r="G64" s="7">
        <v>7588</v>
      </c>
      <c r="H64" s="7">
        <v>7492</v>
      </c>
      <c r="I64" s="12">
        <v>7484</v>
      </c>
      <c r="J64" s="12">
        <v>7496</v>
      </c>
      <c r="K64" s="12">
        <v>7584</v>
      </c>
      <c r="L64" s="12">
        <v>7548</v>
      </c>
      <c r="M64" s="7">
        <v>7540</v>
      </c>
      <c r="N64" s="7">
        <v>7512</v>
      </c>
      <c r="O64" s="31">
        <f t="shared" si="0"/>
        <v>88708</v>
      </c>
    </row>
    <row r="65" spans="1:15" ht="15.6" x14ac:dyDescent="0.3">
      <c r="A65" s="2" t="s">
        <v>126</v>
      </c>
      <c r="B65" s="3" t="s">
        <v>127</v>
      </c>
      <c r="C65" s="7">
        <v>768</v>
      </c>
      <c r="D65" s="15">
        <v>688</v>
      </c>
      <c r="E65" s="15">
        <v>728</v>
      </c>
      <c r="F65" s="12">
        <v>844</v>
      </c>
      <c r="G65" s="7">
        <v>740</v>
      </c>
      <c r="H65" s="7">
        <v>768</v>
      </c>
      <c r="I65" s="12">
        <v>780</v>
      </c>
      <c r="J65" s="12">
        <v>760</v>
      </c>
      <c r="K65" s="12">
        <v>776</v>
      </c>
      <c r="L65" s="12">
        <v>784</v>
      </c>
      <c r="M65" s="7">
        <v>784</v>
      </c>
      <c r="N65" s="7">
        <v>784</v>
      </c>
      <c r="O65" s="31">
        <f t="shared" si="0"/>
        <v>9204</v>
      </c>
    </row>
    <row r="66" spans="1:15" ht="15.6" x14ac:dyDescent="0.3">
      <c r="A66" s="2" t="s">
        <v>128</v>
      </c>
      <c r="B66" s="3" t="s">
        <v>129</v>
      </c>
      <c r="C66" s="7">
        <v>544</v>
      </c>
      <c r="D66" s="15">
        <v>524</v>
      </c>
      <c r="E66" s="15">
        <v>400</v>
      </c>
      <c r="F66" s="12">
        <v>608</v>
      </c>
      <c r="G66" s="7">
        <v>580</v>
      </c>
      <c r="H66" s="7">
        <v>616</v>
      </c>
      <c r="I66" s="12">
        <v>604</v>
      </c>
      <c r="J66" s="12">
        <v>592</v>
      </c>
      <c r="K66" s="12">
        <v>608</v>
      </c>
      <c r="L66" s="12">
        <v>600</v>
      </c>
      <c r="M66" s="7">
        <v>600</v>
      </c>
      <c r="N66" s="7">
        <v>616</v>
      </c>
      <c r="O66" s="31">
        <f t="shared" si="0"/>
        <v>6892</v>
      </c>
    </row>
    <row r="67" spans="1:15" ht="15.6" x14ac:dyDescent="0.3">
      <c r="A67" s="2" t="s">
        <v>130</v>
      </c>
      <c r="B67" s="3" t="s">
        <v>131</v>
      </c>
      <c r="C67" s="7">
        <v>1656</v>
      </c>
      <c r="D67" s="15">
        <v>1688</v>
      </c>
      <c r="E67" s="15">
        <v>1560</v>
      </c>
      <c r="F67" s="12">
        <v>1584</v>
      </c>
      <c r="G67" s="7">
        <v>1684</v>
      </c>
      <c r="H67" s="7">
        <v>1672</v>
      </c>
      <c r="I67" s="12">
        <v>1644</v>
      </c>
      <c r="J67" s="12">
        <v>1732</v>
      </c>
      <c r="K67" s="12">
        <v>1672</v>
      </c>
      <c r="L67" s="12">
        <v>1712</v>
      </c>
      <c r="M67" s="7">
        <v>1684</v>
      </c>
      <c r="N67" s="7">
        <v>1688</v>
      </c>
      <c r="O67" s="31">
        <f t="shared" si="0"/>
        <v>19976</v>
      </c>
    </row>
    <row r="68" spans="1:15" ht="15.6" x14ac:dyDescent="0.3">
      <c r="A68" s="2" t="s">
        <v>132</v>
      </c>
      <c r="B68" s="3" t="s">
        <v>133</v>
      </c>
      <c r="C68" s="7">
        <v>3168</v>
      </c>
      <c r="D68" s="15">
        <v>3184</v>
      </c>
      <c r="E68" s="15">
        <v>2988</v>
      </c>
      <c r="F68" s="12">
        <v>3184</v>
      </c>
      <c r="G68" s="7">
        <v>3224</v>
      </c>
      <c r="H68" s="7">
        <v>3264</v>
      </c>
      <c r="I68" s="12">
        <v>3280</v>
      </c>
      <c r="J68" s="12">
        <v>3232</v>
      </c>
      <c r="K68" s="12">
        <v>3232</v>
      </c>
      <c r="L68" s="12">
        <v>3284</v>
      </c>
      <c r="M68" s="7">
        <v>3244</v>
      </c>
      <c r="N68" s="7">
        <v>3256</v>
      </c>
      <c r="O68" s="31">
        <f t="shared" ref="O68:O131" si="1">SUM(C68:N68)</f>
        <v>38540</v>
      </c>
    </row>
    <row r="69" spans="1:15" ht="15.6" x14ac:dyDescent="0.3">
      <c r="A69" s="2" t="s">
        <v>134</v>
      </c>
      <c r="B69" s="3" t="s">
        <v>135</v>
      </c>
      <c r="C69" s="7">
        <v>2524</v>
      </c>
      <c r="D69" s="15">
        <v>2548</v>
      </c>
      <c r="E69" s="15">
        <v>2460</v>
      </c>
      <c r="F69" s="12">
        <v>2656</v>
      </c>
      <c r="G69" s="7">
        <v>2664</v>
      </c>
      <c r="H69" s="7">
        <v>2676</v>
      </c>
      <c r="I69" s="12">
        <v>2592</v>
      </c>
      <c r="J69" s="12">
        <v>2608</v>
      </c>
      <c r="K69" s="12">
        <v>2652</v>
      </c>
      <c r="L69" s="12">
        <v>2648</v>
      </c>
      <c r="M69" s="7">
        <v>2640</v>
      </c>
      <c r="N69" s="7">
        <v>2616</v>
      </c>
      <c r="O69" s="31">
        <f t="shared" si="1"/>
        <v>31284</v>
      </c>
    </row>
    <row r="70" spans="1:15" ht="15.6" x14ac:dyDescent="0.3">
      <c r="A70" s="2" t="s">
        <v>136</v>
      </c>
      <c r="B70" s="3" t="s">
        <v>137</v>
      </c>
      <c r="C70" s="7">
        <v>4004</v>
      </c>
      <c r="D70" s="15">
        <v>3628</v>
      </c>
      <c r="E70" s="15">
        <v>3840</v>
      </c>
      <c r="F70" s="12">
        <v>3944</v>
      </c>
      <c r="G70" s="7">
        <v>4032</v>
      </c>
      <c r="H70" s="7">
        <v>3984</v>
      </c>
      <c r="I70" s="12">
        <v>3992</v>
      </c>
      <c r="J70" s="12">
        <v>3988</v>
      </c>
      <c r="K70" s="12">
        <v>4024</v>
      </c>
      <c r="L70" s="12">
        <v>4024</v>
      </c>
      <c r="M70" s="7">
        <v>4008</v>
      </c>
      <c r="N70" s="7">
        <v>3964</v>
      </c>
      <c r="O70" s="31">
        <f t="shared" si="1"/>
        <v>47432</v>
      </c>
    </row>
    <row r="71" spans="1:15" ht="15.6" x14ac:dyDescent="0.3">
      <c r="A71" s="2" t="s">
        <v>138</v>
      </c>
      <c r="B71" s="3" t="s">
        <v>139</v>
      </c>
      <c r="C71" s="7">
        <v>4452</v>
      </c>
      <c r="D71" s="15">
        <v>4228</v>
      </c>
      <c r="E71" s="15">
        <v>4760</v>
      </c>
      <c r="F71" s="12">
        <v>4628</v>
      </c>
      <c r="G71" s="7">
        <v>4768</v>
      </c>
      <c r="H71" s="7">
        <v>4784</v>
      </c>
      <c r="I71" s="12">
        <v>4764</v>
      </c>
      <c r="J71" s="12">
        <v>4728</v>
      </c>
      <c r="K71" s="12">
        <v>4824</v>
      </c>
      <c r="L71" s="12">
        <v>4768</v>
      </c>
      <c r="M71" s="7">
        <v>4788</v>
      </c>
      <c r="N71" s="7">
        <v>4796</v>
      </c>
      <c r="O71" s="31">
        <f t="shared" si="1"/>
        <v>56288</v>
      </c>
    </row>
    <row r="72" spans="1:15" ht="15.6" x14ac:dyDescent="0.3">
      <c r="A72" s="2" t="s">
        <v>140</v>
      </c>
      <c r="B72" s="3" t="s">
        <v>141</v>
      </c>
      <c r="C72" s="7">
        <v>4856</v>
      </c>
      <c r="D72" s="15">
        <v>4696</v>
      </c>
      <c r="E72" s="15">
        <v>4668</v>
      </c>
      <c r="F72" s="12">
        <v>4904</v>
      </c>
      <c r="G72" s="7">
        <v>4904</v>
      </c>
      <c r="H72" s="7">
        <v>4900</v>
      </c>
      <c r="I72" s="12">
        <v>4856</v>
      </c>
      <c r="J72" s="12">
        <v>4944</v>
      </c>
      <c r="K72" s="12">
        <v>5032</v>
      </c>
      <c r="L72" s="12">
        <v>4976</v>
      </c>
      <c r="M72" s="7">
        <v>5040</v>
      </c>
      <c r="N72" s="7">
        <v>4996</v>
      </c>
      <c r="O72" s="31">
        <f t="shared" si="1"/>
        <v>58772</v>
      </c>
    </row>
    <row r="73" spans="1:15" ht="15.6" x14ac:dyDescent="0.3">
      <c r="A73" s="2" t="s">
        <v>142</v>
      </c>
      <c r="B73" s="3" t="s">
        <v>143</v>
      </c>
      <c r="C73" s="7">
        <v>2240</v>
      </c>
      <c r="D73" s="15">
        <v>2232</v>
      </c>
      <c r="E73" s="15">
        <v>2328</v>
      </c>
      <c r="F73" s="12">
        <v>2316</v>
      </c>
      <c r="G73" s="7">
        <v>2292</v>
      </c>
      <c r="H73" s="7">
        <v>2312</v>
      </c>
      <c r="I73" s="12">
        <v>2308</v>
      </c>
      <c r="J73" s="12">
        <v>2252</v>
      </c>
      <c r="K73" s="12">
        <v>2296</v>
      </c>
      <c r="L73" s="12">
        <v>2312</v>
      </c>
      <c r="M73" s="7">
        <v>2308</v>
      </c>
      <c r="N73" s="7">
        <v>2268</v>
      </c>
      <c r="O73" s="31">
        <f t="shared" si="1"/>
        <v>27464</v>
      </c>
    </row>
    <row r="74" spans="1:15" ht="15.6" x14ac:dyDescent="0.3">
      <c r="A74" s="2" t="s">
        <v>144</v>
      </c>
      <c r="B74" s="3" t="s">
        <v>145</v>
      </c>
      <c r="C74" s="7">
        <v>3440</v>
      </c>
      <c r="D74" s="15">
        <v>3144</v>
      </c>
      <c r="E74" s="15">
        <v>3260</v>
      </c>
      <c r="F74" s="12">
        <v>3540</v>
      </c>
      <c r="G74" s="7">
        <v>3556</v>
      </c>
      <c r="H74" s="7">
        <v>3552</v>
      </c>
      <c r="I74" s="12">
        <v>3552</v>
      </c>
      <c r="J74" s="12">
        <v>3540</v>
      </c>
      <c r="K74" s="12">
        <v>3616</v>
      </c>
      <c r="L74" s="12">
        <v>3608</v>
      </c>
      <c r="M74" s="7">
        <v>3632</v>
      </c>
      <c r="N74" s="7">
        <v>3624</v>
      </c>
      <c r="O74" s="31">
        <f t="shared" si="1"/>
        <v>42064</v>
      </c>
    </row>
    <row r="75" spans="1:15" ht="15.6" x14ac:dyDescent="0.3">
      <c r="A75" s="2" t="s">
        <v>146</v>
      </c>
      <c r="B75" s="3" t="s">
        <v>147</v>
      </c>
      <c r="C75" s="7">
        <v>2104</v>
      </c>
      <c r="D75" s="15">
        <v>2104</v>
      </c>
      <c r="E75" s="15">
        <v>1972</v>
      </c>
      <c r="F75" s="12">
        <v>2148</v>
      </c>
      <c r="G75" s="7">
        <v>2136</v>
      </c>
      <c r="H75" s="7">
        <v>2120</v>
      </c>
      <c r="I75" s="12">
        <v>2104</v>
      </c>
      <c r="J75" s="12">
        <v>2080</v>
      </c>
      <c r="K75" s="12">
        <v>2104</v>
      </c>
      <c r="L75" s="12">
        <v>2060</v>
      </c>
      <c r="M75" s="7">
        <v>2112</v>
      </c>
      <c r="N75" s="7">
        <v>2108</v>
      </c>
      <c r="O75" s="31">
        <f t="shared" si="1"/>
        <v>25152</v>
      </c>
    </row>
    <row r="76" spans="1:15" ht="15.6" x14ac:dyDescent="0.3">
      <c r="A76" s="2" t="s">
        <v>148</v>
      </c>
      <c r="B76" s="3" t="s">
        <v>149</v>
      </c>
      <c r="C76" s="7">
        <v>16728</v>
      </c>
      <c r="D76" s="15">
        <v>16812</v>
      </c>
      <c r="E76" s="15">
        <v>16160</v>
      </c>
      <c r="F76" s="12">
        <v>16772</v>
      </c>
      <c r="G76" s="7">
        <v>17240</v>
      </c>
      <c r="H76" s="7">
        <v>17244</v>
      </c>
      <c r="I76" s="12">
        <v>17224</v>
      </c>
      <c r="J76" s="12">
        <v>17224</v>
      </c>
      <c r="K76" s="12">
        <v>17284</v>
      </c>
      <c r="L76" s="12">
        <v>17284</v>
      </c>
      <c r="M76" s="7">
        <v>17372</v>
      </c>
      <c r="N76" s="7">
        <v>17312</v>
      </c>
      <c r="O76" s="31">
        <f t="shared" si="1"/>
        <v>204656</v>
      </c>
    </row>
    <row r="77" spans="1:15" ht="15.6" x14ac:dyDescent="0.3">
      <c r="A77" s="2" t="s">
        <v>150</v>
      </c>
      <c r="B77" s="3" t="s">
        <v>151</v>
      </c>
      <c r="C77" s="7">
        <v>4812</v>
      </c>
      <c r="D77" s="15">
        <v>4748</v>
      </c>
      <c r="E77" s="15">
        <v>4724</v>
      </c>
      <c r="F77" s="12">
        <v>5048</v>
      </c>
      <c r="G77" s="7">
        <v>5104</v>
      </c>
      <c r="H77" s="7">
        <v>5112</v>
      </c>
      <c r="I77" s="12">
        <v>5124</v>
      </c>
      <c r="J77" s="12">
        <v>5100</v>
      </c>
      <c r="K77" s="12">
        <v>5056</v>
      </c>
      <c r="L77" s="12">
        <v>5104</v>
      </c>
      <c r="M77" s="7">
        <v>5108</v>
      </c>
      <c r="N77" s="7">
        <v>5016</v>
      </c>
      <c r="O77" s="31">
        <f t="shared" si="1"/>
        <v>60056</v>
      </c>
    </row>
    <row r="78" spans="1:15" ht="15.6" x14ac:dyDescent="0.3">
      <c r="A78" s="2" t="s">
        <v>152</v>
      </c>
      <c r="B78" s="3" t="s">
        <v>153</v>
      </c>
      <c r="C78" s="7">
        <v>1000</v>
      </c>
      <c r="D78" s="15">
        <v>968</v>
      </c>
      <c r="E78" s="15">
        <v>916</v>
      </c>
      <c r="F78" s="12">
        <v>984</v>
      </c>
      <c r="G78" s="7">
        <v>1052</v>
      </c>
      <c r="H78" s="7">
        <v>1060</v>
      </c>
      <c r="I78" s="12">
        <v>1016</v>
      </c>
      <c r="J78" s="12">
        <v>1064</v>
      </c>
      <c r="K78" s="12">
        <v>1076</v>
      </c>
      <c r="L78" s="12">
        <v>1076</v>
      </c>
      <c r="M78" s="7">
        <v>1084</v>
      </c>
      <c r="N78" s="7">
        <v>1088</v>
      </c>
      <c r="O78" s="31">
        <f t="shared" si="1"/>
        <v>12384</v>
      </c>
    </row>
    <row r="79" spans="1:15" ht="15.6" x14ac:dyDescent="0.3">
      <c r="A79" s="2" t="s">
        <v>154</v>
      </c>
      <c r="B79" s="3" t="s">
        <v>155</v>
      </c>
      <c r="C79" s="7">
        <v>3016</v>
      </c>
      <c r="D79" s="15">
        <v>2940</v>
      </c>
      <c r="E79" s="15">
        <v>3040</v>
      </c>
      <c r="F79" s="12">
        <v>3172</v>
      </c>
      <c r="G79" s="7">
        <v>3140</v>
      </c>
      <c r="H79" s="7">
        <v>3168</v>
      </c>
      <c r="I79" s="12">
        <v>3160</v>
      </c>
      <c r="J79" s="12">
        <v>3080</v>
      </c>
      <c r="K79" s="12">
        <v>3152</v>
      </c>
      <c r="L79" s="12">
        <v>3176</v>
      </c>
      <c r="M79" s="7">
        <v>3156</v>
      </c>
      <c r="N79" s="7">
        <v>3152</v>
      </c>
      <c r="O79" s="31">
        <f t="shared" si="1"/>
        <v>37352</v>
      </c>
    </row>
    <row r="80" spans="1:15" ht="15.6" x14ac:dyDescent="0.3">
      <c r="A80" s="2" t="s">
        <v>156</v>
      </c>
      <c r="B80" s="3" t="s">
        <v>157</v>
      </c>
      <c r="C80" s="7">
        <v>2956</v>
      </c>
      <c r="D80" s="15">
        <v>2756</v>
      </c>
      <c r="E80" s="15">
        <v>2888</v>
      </c>
      <c r="F80" s="12">
        <v>3056</v>
      </c>
      <c r="G80" s="7">
        <v>3124</v>
      </c>
      <c r="H80" s="7">
        <v>3164</v>
      </c>
      <c r="I80" s="12">
        <v>3148</v>
      </c>
      <c r="J80" s="12">
        <v>3116</v>
      </c>
      <c r="K80" s="12">
        <v>3136</v>
      </c>
      <c r="L80" s="12">
        <v>3168</v>
      </c>
      <c r="M80" s="7">
        <v>3156</v>
      </c>
      <c r="N80" s="7">
        <v>3116</v>
      </c>
      <c r="O80" s="31">
        <f t="shared" si="1"/>
        <v>36784</v>
      </c>
    </row>
    <row r="81" spans="1:15" ht="15.6" x14ac:dyDescent="0.3">
      <c r="A81" s="2" t="s">
        <v>158</v>
      </c>
      <c r="B81" s="3" t="s">
        <v>159</v>
      </c>
      <c r="C81" s="7">
        <v>1216</v>
      </c>
      <c r="D81" s="15">
        <v>1208</v>
      </c>
      <c r="E81" s="15">
        <v>1196</v>
      </c>
      <c r="F81" s="12">
        <v>1356</v>
      </c>
      <c r="G81" s="7">
        <v>1348</v>
      </c>
      <c r="H81" s="7">
        <v>1320</v>
      </c>
      <c r="I81" s="12">
        <v>1324</v>
      </c>
      <c r="J81" s="12">
        <v>1316</v>
      </c>
      <c r="K81" s="12">
        <v>1352</v>
      </c>
      <c r="L81" s="12">
        <v>1364</v>
      </c>
      <c r="M81" s="7">
        <v>1348</v>
      </c>
      <c r="N81" s="7">
        <v>1344</v>
      </c>
      <c r="O81" s="31">
        <f t="shared" si="1"/>
        <v>15692</v>
      </c>
    </row>
    <row r="82" spans="1:15" ht="15.6" x14ac:dyDescent="0.3">
      <c r="A82" s="2" t="s">
        <v>160</v>
      </c>
      <c r="B82" s="3" t="s">
        <v>161</v>
      </c>
      <c r="C82" s="7">
        <v>8248</v>
      </c>
      <c r="D82" s="15">
        <v>7976</v>
      </c>
      <c r="E82" s="15">
        <v>8116</v>
      </c>
      <c r="F82" s="12">
        <v>8392</v>
      </c>
      <c r="G82" s="7">
        <v>8328</v>
      </c>
      <c r="H82" s="7">
        <v>8432</v>
      </c>
      <c r="I82" s="12">
        <v>8436</v>
      </c>
      <c r="J82" s="12">
        <v>8324</v>
      </c>
      <c r="K82" s="12">
        <v>8448</v>
      </c>
      <c r="L82" s="12">
        <v>8320</v>
      </c>
      <c r="M82" s="7">
        <v>8344</v>
      </c>
      <c r="N82" s="7">
        <v>8384</v>
      </c>
      <c r="O82" s="31">
        <f t="shared" si="1"/>
        <v>99748</v>
      </c>
    </row>
    <row r="83" spans="1:15" ht="15.6" x14ac:dyDescent="0.3">
      <c r="A83" s="2" t="s">
        <v>162</v>
      </c>
      <c r="B83" s="3" t="s">
        <v>163</v>
      </c>
      <c r="C83" s="7">
        <v>2484</v>
      </c>
      <c r="D83" s="15">
        <v>2508</v>
      </c>
      <c r="E83" s="15">
        <v>2352</v>
      </c>
      <c r="F83" s="12">
        <v>2564</v>
      </c>
      <c r="G83" s="7">
        <v>2592</v>
      </c>
      <c r="H83" s="7">
        <v>2628</v>
      </c>
      <c r="I83" s="12">
        <v>2600</v>
      </c>
      <c r="J83" s="12">
        <v>2560</v>
      </c>
      <c r="K83" s="12">
        <v>2600</v>
      </c>
      <c r="L83" s="12">
        <v>2600</v>
      </c>
      <c r="M83" s="7">
        <v>2572</v>
      </c>
      <c r="N83" s="7">
        <v>2592</v>
      </c>
      <c r="O83" s="31">
        <f t="shared" si="1"/>
        <v>30652</v>
      </c>
    </row>
    <row r="84" spans="1:15" ht="15.6" x14ac:dyDescent="0.3">
      <c r="A84" s="2" t="s">
        <v>164</v>
      </c>
      <c r="B84" s="3" t="s">
        <v>165</v>
      </c>
      <c r="C84" s="7">
        <v>928</v>
      </c>
      <c r="D84" s="15">
        <v>936</v>
      </c>
      <c r="E84" s="15">
        <v>936</v>
      </c>
      <c r="F84" s="12">
        <v>976</v>
      </c>
      <c r="G84" s="7">
        <v>952</v>
      </c>
      <c r="H84" s="7">
        <v>952</v>
      </c>
      <c r="I84" s="12">
        <v>960</v>
      </c>
      <c r="J84" s="12">
        <v>960</v>
      </c>
      <c r="K84" s="12">
        <v>960</v>
      </c>
      <c r="L84" s="12">
        <v>968</v>
      </c>
      <c r="M84" s="7">
        <v>972</v>
      </c>
      <c r="N84" s="7">
        <v>984</v>
      </c>
      <c r="O84" s="31">
        <f t="shared" si="1"/>
        <v>11484</v>
      </c>
    </row>
    <row r="85" spans="1:15" ht="15.6" x14ac:dyDescent="0.3">
      <c r="A85" s="2" t="s">
        <v>166</v>
      </c>
      <c r="B85" s="3" t="s">
        <v>167</v>
      </c>
      <c r="C85" s="7">
        <v>7200</v>
      </c>
      <c r="D85" s="15">
        <v>7004</v>
      </c>
      <c r="E85" s="15">
        <v>6808</v>
      </c>
      <c r="F85" s="12">
        <v>7448</v>
      </c>
      <c r="G85" s="7">
        <v>7288</v>
      </c>
      <c r="H85" s="7">
        <v>7320</v>
      </c>
      <c r="I85" s="12">
        <v>7328</v>
      </c>
      <c r="J85" s="12">
        <v>7312</v>
      </c>
      <c r="K85" s="12">
        <v>7252</v>
      </c>
      <c r="L85" s="12">
        <v>7252</v>
      </c>
      <c r="M85" s="7">
        <v>7208</v>
      </c>
      <c r="N85" s="7">
        <v>7248</v>
      </c>
      <c r="O85" s="31">
        <f t="shared" si="1"/>
        <v>86668</v>
      </c>
    </row>
    <row r="86" spans="1:15" ht="15.6" x14ac:dyDescent="0.3">
      <c r="A86" s="2" t="s">
        <v>168</v>
      </c>
      <c r="B86" s="3" t="s">
        <v>169</v>
      </c>
      <c r="C86" s="7">
        <v>2760</v>
      </c>
      <c r="D86" s="15">
        <v>2684</v>
      </c>
      <c r="E86" s="15">
        <v>2612</v>
      </c>
      <c r="F86" s="12">
        <v>2648</v>
      </c>
      <c r="G86" s="7">
        <v>2752</v>
      </c>
      <c r="H86" s="7">
        <v>2732</v>
      </c>
      <c r="I86" s="12">
        <v>2720</v>
      </c>
      <c r="J86" s="12">
        <v>2704</v>
      </c>
      <c r="K86" s="12">
        <v>2732</v>
      </c>
      <c r="L86" s="12">
        <v>2768</v>
      </c>
      <c r="M86" s="7">
        <v>2756</v>
      </c>
      <c r="N86" s="7">
        <v>2772</v>
      </c>
      <c r="O86" s="31">
        <f t="shared" si="1"/>
        <v>32640</v>
      </c>
    </row>
    <row r="87" spans="1:15" ht="15.6" x14ac:dyDescent="0.3">
      <c r="A87" s="2" t="s">
        <v>170</v>
      </c>
      <c r="B87" s="3" t="s">
        <v>171</v>
      </c>
      <c r="C87" s="7">
        <v>424</v>
      </c>
      <c r="D87" s="15">
        <v>416</v>
      </c>
      <c r="E87" s="15">
        <v>384</v>
      </c>
      <c r="F87" s="12">
        <v>440</v>
      </c>
      <c r="G87" s="7">
        <v>440</v>
      </c>
      <c r="H87" s="7">
        <v>464</v>
      </c>
      <c r="I87" s="12">
        <v>452</v>
      </c>
      <c r="J87" s="12">
        <v>456</v>
      </c>
      <c r="K87" s="12">
        <v>456</v>
      </c>
      <c r="L87" s="12">
        <v>456</v>
      </c>
      <c r="M87" s="7">
        <v>436</v>
      </c>
      <c r="N87" s="7">
        <v>448</v>
      </c>
      <c r="O87" s="31">
        <f t="shared" si="1"/>
        <v>5272</v>
      </c>
    </row>
    <row r="88" spans="1:15" ht="15.6" x14ac:dyDescent="0.3">
      <c r="A88" s="2" t="s">
        <v>172</v>
      </c>
      <c r="B88" s="3" t="s">
        <v>173</v>
      </c>
      <c r="C88" s="7">
        <v>110816</v>
      </c>
      <c r="D88" s="15">
        <v>108944</v>
      </c>
      <c r="E88" s="15">
        <v>106456</v>
      </c>
      <c r="F88" s="12">
        <v>110512</v>
      </c>
      <c r="G88" s="7">
        <v>109960</v>
      </c>
      <c r="H88" s="7">
        <v>109604</v>
      </c>
      <c r="I88" s="12">
        <v>109752</v>
      </c>
      <c r="J88" s="12">
        <v>111328</v>
      </c>
      <c r="K88" s="12">
        <v>111896</v>
      </c>
      <c r="L88" s="12">
        <v>110752</v>
      </c>
      <c r="M88" s="7">
        <v>110598.46</v>
      </c>
      <c r="N88" s="7">
        <v>110124</v>
      </c>
      <c r="O88" s="31">
        <f t="shared" si="1"/>
        <v>1320742.46</v>
      </c>
    </row>
    <row r="89" spans="1:15" ht="15.6" x14ac:dyDescent="0.3">
      <c r="A89" s="2" t="s">
        <v>174</v>
      </c>
      <c r="B89" s="3" t="s">
        <v>175</v>
      </c>
      <c r="C89" s="7">
        <v>520</v>
      </c>
      <c r="D89" s="15">
        <v>512</v>
      </c>
      <c r="E89" s="15">
        <v>440</v>
      </c>
      <c r="F89" s="12">
        <v>544</v>
      </c>
      <c r="G89" s="7">
        <v>588</v>
      </c>
      <c r="H89" s="7">
        <v>584</v>
      </c>
      <c r="I89" s="12">
        <v>552</v>
      </c>
      <c r="J89" s="12">
        <v>564</v>
      </c>
      <c r="K89" s="12">
        <v>624</v>
      </c>
      <c r="L89" s="12">
        <v>588</v>
      </c>
      <c r="M89" s="7">
        <v>564</v>
      </c>
      <c r="N89" s="7">
        <v>592</v>
      </c>
      <c r="O89" s="31">
        <f t="shared" si="1"/>
        <v>6672</v>
      </c>
    </row>
    <row r="90" spans="1:15" ht="15.6" x14ac:dyDescent="0.3">
      <c r="A90" s="2" t="s">
        <v>176</v>
      </c>
      <c r="B90" s="3" t="s">
        <v>177</v>
      </c>
      <c r="C90" s="7">
        <v>9612</v>
      </c>
      <c r="D90" s="15">
        <v>9992</v>
      </c>
      <c r="E90" s="15">
        <v>9736</v>
      </c>
      <c r="F90" s="12">
        <v>10028</v>
      </c>
      <c r="G90" s="7">
        <v>9916</v>
      </c>
      <c r="H90" s="7">
        <v>9927.98</v>
      </c>
      <c r="I90" s="12">
        <v>10060</v>
      </c>
      <c r="J90" s="12">
        <v>9948</v>
      </c>
      <c r="K90" s="12">
        <v>10044</v>
      </c>
      <c r="L90" s="12">
        <v>9984</v>
      </c>
      <c r="M90" s="7">
        <v>10052</v>
      </c>
      <c r="N90" s="7">
        <v>10112</v>
      </c>
      <c r="O90" s="31">
        <f t="shared" si="1"/>
        <v>119411.98</v>
      </c>
    </row>
    <row r="91" spans="1:15" ht="15.6" x14ac:dyDescent="0.3">
      <c r="A91" s="2" t="s">
        <v>178</v>
      </c>
      <c r="B91" s="3" t="s">
        <v>179</v>
      </c>
      <c r="C91" s="7">
        <v>4020</v>
      </c>
      <c r="D91" s="15">
        <v>3920</v>
      </c>
      <c r="E91" s="15">
        <v>3984</v>
      </c>
      <c r="F91" s="12">
        <v>4356</v>
      </c>
      <c r="G91" s="7">
        <v>4132</v>
      </c>
      <c r="H91" s="7">
        <v>4264</v>
      </c>
      <c r="I91" s="12">
        <v>4288</v>
      </c>
      <c r="J91" s="12">
        <v>4252</v>
      </c>
      <c r="K91" s="12">
        <v>4184</v>
      </c>
      <c r="L91" s="12">
        <v>4280</v>
      </c>
      <c r="M91" s="7">
        <v>4172</v>
      </c>
      <c r="N91" s="7">
        <v>4232</v>
      </c>
      <c r="O91" s="31">
        <f t="shared" si="1"/>
        <v>50084</v>
      </c>
    </row>
    <row r="92" spans="1:15" ht="15.6" x14ac:dyDescent="0.3">
      <c r="A92" s="2" t="s">
        <v>180</v>
      </c>
      <c r="B92" s="3" t="s">
        <v>181</v>
      </c>
      <c r="C92" s="7">
        <v>12828</v>
      </c>
      <c r="D92" s="15">
        <v>12972</v>
      </c>
      <c r="E92" s="15">
        <v>12420</v>
      </c>
      <c r="F92" s="12">
        <v>13216</v>
      </c>
      <c r="G92" s="7">
        <v>13188</v>
      </c>
      <c r="H92" s="7">
        <v>13156</v>
      </c>
      <c r="I92" s="12">
        <v>13208</v>
      </c>
      <c r="J92" s="12">
        <v>13016</v>
      </c>
      <c r="K92" s="12">
        <v>13212</v>
      </c>
      <c r="L92" s="12">
        <v>13060</v>
      </c>
      <c r="M92" s="7">
        <v>12916</v>
      </c>
      <c r="N92" s="7">
        <v>12980</v>
      </c>
      <c r="O92" s="31">
        <f t="shared" si="1"/>
        <v>156172</v>
      </c>
    </row>
    <row r="93" spans="1:15" ht="15.6" x14ac:dyDescent="0.3">
      <c r="A93" s="2" t="s">
        <v>182</v>
      </c>
      <c r="B93" s="3" t="s">
        <v>183</v>
      </c>
      <c r="C93" s="7">
        <v>3048</v>
      </c>
      <c r="D93" s="15">
        <v>2972</v>
      </c>
      <c r="E93" s="15">
        <v>3020</v>
      </c>
      <c r="F93" s="12">
        <v>3192</v>
      </c>
      <c r="G93" s="7">
        <v>3148</v>
      </c>
      <c r="H93" s="7">
        <v>3116</v>
      </c>
      <c r="I93" s="12">
        <v>3132</v>
      </c>
      <c r="J93" s="12">
        <v>3128</v>
      </c>
      <c r="K93" s="12">
        <v>3132</v>
      </c>
      <c r="L93" s="12">
        <v>3092</v>
      </c>
      <c r="M93" s="7">
        <v>3068</v>
      </c>
      <c r="N93" s="7">
        <v>3048</v>
      </c>
      <c r="O93" s="31">
        <f t="shared" si="1"/>
        <v>37096</v>
      </c>
    </row>
    <row r="94" spans="1:15" ht="15.6" x14ac:dyDescent="0.3">
      <c r="A94" s="2" t="s">
        <v>184</v>
      </c>
      <c r="B94" s="3" t="s">
        <v>185</v>
      </c>
      <c r="C94" s="7">
        <v>5712</v>
      </c>
      <c r="D94" s="15">
        <v>5424</v>
      </c>
      <c r="E94" s="15">
        <v>5504</v>
      </c>
      <c r="F94" s="12">
        <v>5896</v>
      </c>
      <c r="G94" s="7">
        <v>5964</v>
      </c>
      <c r="H94" s="7">
        <v>5896</v>
      </c>
      <c r="I94" s="12">
        <v>5884</v>
      </c>
      <c r="J94" s="12">
        <v>5836</v>
      </c>
      <c r="K94" s="12">
        <v>5836</v>
      </c>
      <c r="L94" s="12">
        <v>5952</v>
      </c>
      <c r="M94" s="7">
        <v>5964</v>
      </c>
      <c r="N94" s="7">
        <v>5972</v>
      </c>
      <c r="O94" s="31">
        <f t="shared" si="1"/>
        <v>69840</v>
      </c>
    </row>
    <row r="95" spans="1:15" ht="15.6" x14ac:dyDescent="0.3">
      <c r="A95" s="2" t="s">
        <v>186</v>
      </c>
      <c r="B95" s="3" t="s">
        <v>187</v>
      </c>
      <c r="C95" s="7">
        <v>2552</v>
      </c>
      <c r="D95" s="15">
        <v>2412</v>
      </c>
      <c r="E95" s="15">
        <v>2528</v>
      </c>
      <c r="F95" s="12">
        <v>2588</v>
      </c>
      <c r="G95" s="7">
        <v>2608</v>
      </c>
      <c r="H95" s="7">
        <v>2624</v>
      </c>
      <c r="I95" s="12">
        <v>2600</v>
      </c>
      <c r="J95" s="12">
        <v>2592</v>
      </c>
      <c r="K95" s="12">
        <v>2616</v>
      </c>
      <c r="L95" s="12">
        <v>2624</v>
      </c>
      <c r="M95" s="7">
        <v>2596</v>
      </c>
      <c r="N95" s="7">
        <v>2596</v>
      </c>
      <c r="O95" s="31">
        <f t="shared" si="1"/>
        <v>30936</v>
      </c>
    </row>
    <row r="96" spans="1:15" ht="15.6" x14ac:dyDescent="0.3">
      <c r="A96" s="2" t="s">
        <v>188</v>
      </c>
      <c r="B96" s="3" t="s">
        <v>189</v>
      </c>
      <c r="C96" s="7">
        <v>9148</v>
      </c>
      <c r="D96" s="15">
        <v>9088</v>
      </c>
      <c r="E96" s="15">
        <v>9048</v>
      </c>
      <c r="F96" s="12">
        <v>9712</v>
      </c>
      <c r="G96" s="7">
        <v>9712</v>
      </c>
      <c r="H96" s="7">
        <v>9724</v>
      </c>
      <c r="I96" s="12">
        <v>9896</v>
      </c>
      <c r="J96" s="12">
        <v>9748</v>
      </c>
      <c r="K96" s="12">
        <v>9936</v>
      </c>
      <c r="L96" s="12">
        <v>9772</v>
      </c>
      <c r="M96" s="7">
        <v>9808</v>
      </c>
      <c r="N96" s="7">
        <v>9836</v>
      </c>
      <c r="O96" s="31">
        <f t="shared" si="1"/>
        <v>115428</v>
      </c>
    </row>
    <row r="97" spans="1:15" ht="15.6" x14ac:dyDescent="0.3">
      <c r="A97" s="2" t="s">
        <v>190</v>
      </c>
      <c r="B97" s="3" t="s">
        <v>191</v>
      </c>
      <c r="C97" s="7">
        <v>2964</v>
      </c>
      <c r="D97" s="15">
        <v>2948</v>
      </c>
      <c r="E97" s="15">
        <v>2976</v>
      </c>
      <c r="F97" s="12">
        <v>2796</v>
      </c>
      <c r="G97" s="7">
        <v>3008</v>
      </c>
      <c r="H97" s="7">
        <v>3084</v>
      </c>
      <c r="I97" s="12">
        <v>3100</v>
      </c>
      <c r="J97" s="12">
        <v>3080</v>
      </c>
      <c r="K97" s="12">
        <v>3044</v>
      </c>
      <c r="L97" s="12">
        <v>3024</v>
      </c>
      <c r="M97" s="7">
        <v>3024</v>
      </c>
      <c r="N97" s="7">
        <v>2996</v>
      </c>
      <c r="O97" s="31">
        <f t="shared" si="1"/>
        <v>36044</v>
      </c>
    </row>
    <row r="98" spans="1:15" ht="15.6" x14ac:dyDescent="0.3">
      <c r="A98" s="2" t="s">
        <v>192</v>
      </c>
      <c r="B98" s="3" t="s">
        <v>193</v>
      </c>
      <c r="C98" s="7">
        <v>1120</v>
      </c>
      <c r="D98" s="15">
        <v>1068</v>
      </c>
      <c r="E98" s="15">
        <v>1040</v>
      </c>
      <c r="F98" s="12">
        <v>1040</v>
      </c>
      <c r="G98" s="7">
        <v>1264</v>
      </c>
      <c r="H98" s="7">
        <v>1144</v>
      </c>
      <c r="I98" s="12">
        <v>1152</v>
      </c>
      <c r="J98" s="12">
        <v>1168</v>
      </c>
      <c r="K98" s="12">
        <v>1152</v>
      </c>
      <c r="L98" s="12">
        <v>1168</v>
      </c>
      <c r="M98" s="7">
        <v>1128</v>
      </c>
      <c r="N98" s="7">
        <v>1144</v>
      </c>
      <c r="O98" s="31">
        <f t="shared" si="1"/>
        <v>13588</v>
      </c>
    </row>
    <row r="99" spans="1:15" ht="15.6" x14ac:dyDescent="0.3">
      <c r="A99" s="2" t="s">
        <v>194</v>
      </c>
      <c r="B99" s="3" t="s">
        <v>195</v>
      </c>
      <c r="C99" s="7">
        <v>2068</v>
      </c>
      <c r="D99" s="15">
        <v>2044</v>
      </c>
      <c r="E99" s="15">
        <v>2124</v>
      </c>
      <c r="F99" s="12">
        <v>2160</v>
      </c>
      <c r="G99" s="7">
        <v>2296</v>
      </c>
      <c r="H99" s="7">
        <v>2236</v>
      </c>
      <c r="I99" s="12">
        <v>2256</v>
      </c>
      <c r="J99" s="12">
        <v>2280</v>
      </c>
      <c r="K99" s="12">
        <v>2248</v>
      </c>
      <c r="L99" s="12">
        <v>2264</v>
      </c>
      <c r="M99" s="7">
        <v>2248</v>
      </c>
      <c r="N99" s="7">
        <v>2236</v>
      </c>
      <c r="O99" s="31">
        <f t="shared" si="1"/>
        <v>26460</v>
      </c>
    </row>
    <row r="100" spans="1:15" ht="15.6" x14ac:dyDescent="0.3">
      <c r="A100" s="2" t="s">
        <v>196</v>
      </c>
      <c r="B100" s="3" t="s">
        <v>197</v>
      </c>
      <c r="C100" s="7">
        <v>3556</v>
      </c>
      <c r="D100" s="15">
        <v>3564</v>
      </c>
      <c r="E100" s="15">
        <v>3756</v>
      </c>
      <c r="F100" s="12">
        <v>3508</v>
      </c>
      <c r="G100" s="7">
        <v>3664</v>
      </c>
      <c r="H100" s="7">
        <v>3656</v>
      </c>
      <c r="I100" s="12">
        <v>3672</v>
      </c>
      <c r="J100" s="12">
        <v>3692</v>
      </c>
      <c r="K100" s="12">
        <v>3684</v>
      </c>
      <c r="L100" s="12">
        <v>3692</v>
      </c>
      <c r="M100" s="7">
        <v>3656</v>
      </c>
      <c r="N100" s="7">
        <v>3632</v>
      </c>
      <c r="O100" s="31">
        <f t="shared" si="1"/>
        <v>43732</v>
      </c>
    </row>
    <row r="101" spans="1:15" ht="15.6" x14ac:dyDescent="0.3">
      <c r="A101" s="2" t="s">
        <v>198</v>
      </c>
      <c r="B101" s="3" t="s">
        <v>199</v>
      </c>
      <c r="C101" s="7">
        <v>2776</v>
      </c>
      <c r="D101" s="15">
        <v>2768</v>
      </c>
      <c r="E101" s="15">
        <v>2692</v>
      </c>
      <c r="F101" s="12">
        <v>2824</v>
      </c>
      <c r="G101" s="7">
        <v>2792</v>
      </c>
      <c r="H101" s="7">
        <v>2820</v>
      </c>
      <c r="I101" s="12">
        <v>2924</v>
      </c>
      <c r="J101" s="12">
        <v>2684</v>
      </c>
      <c r="K101" s="12">
        <v>2760</v>
      </c>
      <c r="L101" s="12">
        <v>2784</v>
      </c>
      <c r="M101" s="7">
        <v>2808</v>
      </c>
      <c r="N101" s="7">
        <v>2776</v>
      </c>
      <c r="O101" s="31">
        <f t="shared" si="1"/>
        <v>33408</v>
      </c>
    </row>
    <row r="102" spans="1:15" ht="15.6" x14ac:dyDescent="0.3">
      <c r="A102" s="2" t="s">
        <v>200</v>
      </c>
      <c r="B102" s="3" t="s">
        <v>201</v>
      </c>
      <c r="C102" s="7">
        <v>4540</v>
      </c>
      <c r="D102" s="15">
        <v>4556</v>
      </c>
      <c r="E102" s="15">
        <v>4140</v>
      </c>
      <c r="F102" s="12">
        <v>4524</v>
      </c>
      <c r="G102" s="7">
        <v>4564</v>
      </c>
      <c r="H102" s="7">
        <v>4544</v>
      </c>
      <c r="I102" s="12">
        <v>4540</v>
      </c>
      <c r="J102" s="12">
        <v>4492</v>
      </c>
      <c r="K102" s="12">
        <v>4560</v>
      </c>
      <c r="L102" s="12">
        <v>4604</v>
      </c>
      <c r="M102" s="7">
        <v>4536</v>
      </c>
      <c r="N102" s="7">
        <v>4492</v>
      </c>
      <c r="O102" s="31">
        <f t="shared" si="1"/>
        <v>54092</v>
      </c>
    </row>
    <row r="103" spans="1:15" ht="15.6" x14ac:dyDescent="0.3">
      <c r="A103" s="2" t="s">
        <v>202</v>
      </c>
      <c r="B103" s="3" t="s">
        <v>203</v>
      </c>
      <c r="C103" s="7">
        <v>1556</v>
      </c>
      <c r="D103" s="15">
        <v>1484</v>
      </c>
      <c r="E103" s="15">
        <v>1576</v>
      </c>
      <c r="F103" s="12">
        <v>1592</v>
      </c>
      <c r="G103" s="7">
        <v>1556</v>
      </c>
      <c r="H103" s="7">
        <v>1576</v>
      </c>
      <c r="I103" s="12">
        <v>1548</v>
      </c>
      <c r="J103" s="12">
        <v>1552</v>
      </c>
      <c r="K103" s="12">
        <v>1564</v>
      </c>
      <c r="L103" s="12">
        <v>1568</v>
      </c>
      <c r="M103" s="7">
        <v>1528</v>
      </c>
      <c r="N103" s="7">
        <v>1520</v>
      </c>
      <c r="O103" s="31">
        <f t="shared" si="1"/>
        <v>18620</v>
      </c>
    </row>
    <row r="104" spans="1:15" ht="15.6" x14ac:dyDescent="0.3">
      <c r="A104" s="2" t="s">
        <v>204</v>
      </c>
      <c r="B104" s="3" t="s">
        <v>205</v>
      </c>
      <c r="C104" s="7">
        <v>3648</v>
      </c>
      <c r="D104" s="15">
        <v>3608</v>
      </c>
      <c r="E104" s="15">
        <v>3504</v>
      </c>
      <c r="F104" s="12">
        <v>3788</v>
      </c>
      <c r="G104" s="7">
        <v>3768</v>
      </c>
      <c r="H104" s="7">
        <v>3760</v>
      </c>
      <c r="I104" s="12">
        <v>3736</v>
      </c>
      <c r="J104" s="12">
        <v>3792</v>
      </c>
      <c r="K104" s="12">
        <v>3796</v>
      </c>
      <c r="L104" s="12">
        <v>3800</v>
      </c>
      <c r="M104" s="7">
        <v>3832</v>
      </c>
      <c r="N104" s="7">
        <v>3844</v>
      </c>
      <c r="O104" s="31">
        <f t="shared" si="1"/>
        <v>44876</v>
      </c>
    </row>
    <row r="105" spans="1:15" ht="15.6" x14ac:dyDescent="0.3">
      <c r="A105" s="2" t="s">
        <v>206</v>
      </c>
      <c r="B105" s="3" t="s">
        <v>207</v>
      </c>
      <c r="C105" s="7">
        <v>712</v>
      </c>
      <c r="D105" s="15">
        <v>728</v>
      </c>
      <c r="E105" s="15">
        <v>772</v>
      </c>
      <c r="F105" s="12">
        <v>788</v>
      </c>
      <c r="G105" s="7">
        <v>800</v>
      </c>
      <c r="H105" s="7">
        <v>800</v>
      </c>
      <c r="I105" s="12">
        <v>800</v>
      </c>
      <c r="J105" s="12">
        <v>796</v>
      </c>
      <c r="K105" s="12">
        <v>772</v>
      </c>
      <c r="L105" s="12">
        <v>784</v>
      </c>
      <c r="M105" s="7">
        <v>800</v>
      </c>
      <c r="N105" s="7">
        <v>800</v>
      </c>
      <c r="O105" s="31">
        <f t="shared" si="1"/>
        <v>9352</v>
      </c>
    </row>
    <row r="106" spans="1:15" ht="15.6" x14ac:dyDescent="0.3">
      <c r="A106" s="2" t="s">
        <v>208</v>
      </c>
      <c r="B106" s="3" t="s">
        <v>209</v>
      </c>
      <c r="C106" s="7">
        <v>1008</v>
      </c>
      <c r="D106" s="15">
        <v>1060</v>
      </c>
      <c r="E106" s="15">
        <v>1012</v>
      </c>
      <c r="F106" s="12">
        <v>1064</v>
      </c>
      <c r="G106" s="7">
        <v>1064</v>
      </c>
      <c r="H106" s="7">
        <v>1068</v>
      </c>
      <c r="I106" s="12">
        <v>1076</v>
      </c>
      <c r="J106" s="12">
        <v>1092</v>
      </c>
      <c r="K106" s="12">
        <v>1072</v>
      </c>
      <c r="L106" s="12">
        <v>1072</v>
      </c>
      <c r="M106" s="7">
        <v>1084</v>
      </c>
      <c r="N106" s="7">
        <v>1036</v>
      </c>
      <c r="O106" s="31">
        <f t="shared" si="1"/>
        <v>12708</v>
      </c>
    </row>
    <row r="107" spans="1:15" ht="15.6" x14ac:dyDescent="0.3">
      <c r="A107" s="2" t="s">
        <v>210</v>
      </c>
      <c r="B107" s="3" t="s">
        <v>211</v>
      </c>
      <c r="C107" s="7">
        <v>12360</v>
      </c>
      <c r="D107" s="15">
        <v>12412</v>
      </c>
      <c r="E107" s="15">
        <v>11952</v>
      </c>
      <c r="F107" s="12">
        <v>12404</v>
      </c>
      <c r="G107" s="7">
        <v>12552</v>
      </c>
      <c r="H107" s="7">
        <v>12500</v>
      </c>
      <c r="I107" s="12">
        <v>12424</v>
      </c>
      <c r="J107" s="12">
        <v>12344</v>
      </c>
      <c r="K107" s="12">
        <v>12528</v>
      </c>
      <c r="L107" s="12">
        <v>12504</v>
      </c>
      <c r="M107" s="7">
        <v>12516</v>
      </c>
      <c r="N107" s="7">
        <v>12520</v>
      </c>
      <c r="O107" s="31">
        <f t="shared" si="1"/>
        <v>149016</v>
      </c>
    </row>
    <row r="108" spans="1:15" ht="15.6" x14ac:dyDescent="0.3">
      <c r="A108" s="2" t="s">
        <v>212</v>
      </c>
      <c r="B108" s="3" t="s">
        <v>213</v>
      </c>
      <c r="C108" s="7">
        <v>2560</v>
      </c>
      <c r="D108" s="15">
        <v>2560</v>
      </c>
      <c r="E108" s="15">
        <v>2608</v>
      </c>
      <c r="F108" s="12">
        <v>2616</v>
      </c>
      <c r="G108" s="7">
        <v>2608</v>
      </c>
      <c r="H108" s="7">
        <v>2688</v>
      </c>
      <c r="I108" s="12">
        <v>2596</v>
      </c>
      <c r="J108" s="12">
        <v>2608</v>
      </c>
      <c r="K108" s="12">
        <v>2632</v>
      </c>
      <c r="L108" s="12">
        <v>2644</v>
      </c>
      <c r="M108" s="7">
        <v>2660</v>
      </c>
      <c r="N108" s="7">
        <v>2700</v>
      </c>
      <c r="O108" s="31">
        <f t="shared" si="1"/>
        <v>31480</v>
      </c>
    </row>
    <row r="109" spans="1:15" ht="15.6" x14ac:dyDescent="0.3">
      <c r="A109" s="2" t="s">
        <v>214</v>
      </c>
      <c r="B109" s="3" t="s">
        <v>215</v>
      </c>
      <c r="C109" s="7">
        <v>3524</v>
      </c>
      <c r="D109" s="15">
        <v>3524</v>
      </c>
      <c r="E109" s="15">
        <v>3416</v>
      </c>
      <c r="F109" s="12">
        <v>3580</v>
      </c>
      <c r="G109" s="7">
        <v>3576</v>
      </c>
      <c r="H109" s="7">
        <v>3576</v>
      </c>
      <c r="I109" s="12">
        <v>3620</v>
      </c>
      <c r="J109" s="12">
        <v>3540</v>
      </c>
      <c r="K109" s="12">
        <v>3596</v>
      </c>
      <c r="L109" s="12">
        <v>3580</v>
      </c>
      <c r="M109" s="7">
        <v>3616</v>
      </c>
      <c r="N109" s="7">
        <v>3592</v>
      </c>
      <c r="O109" s="31">
        <f t="shared" si="1"/>
        <v>42740</v>
      </c>
    </row>
    <row r="110" spans="1:15" ht="15.6" x14ac:dyDescent="0.3">
      <c r="A110" s="2" t="s">
        <v>216</v>
      </c>
      <c r="B110" s="3" t="s">
        <v>217</v>
      </c>
      <c r="C110" s="7">
        <v>5096</v>
      </c>
      <c r="D110" s="15">
        <v>4940</v>
      </c>
      <c r="E110" s="15">
        <v>5140</v>
      </c>
      <c r="F110" s="12">
        <v>5232</v>
      </c>
      <c r="G110" s="7">
        <v>5248</v>
      </c>
      <c r="H110" s="7">
        <v>5260</v>
      </c>
      <c r="I110" s="12">
        <v>5224</v>
      </c>
      <c r="J110" s="12">
        <v>5196</v>
      </c>
      <c r="K110" s="12">
        <v>5264</v>
      </c>
      <c r="L110" s="12">
        <v>5264</v>
      </c>
      <c r="M110" s="7">
        <v>5304</v>
      </c>
      <c r="N110" s="7">
        <v>5272</v>
      </c>
      <c r="O110" s="31">
        <f t="shared" si="1"/>
        <v>62440</v>
      </c>
    </row>
    <row r="111" spans="1:15" ht="15.6" x14ac:dyDescent="0.3">
      <c r="A111" s="2" t="s">
        <v>218</v>
      </c>
      <c r="B111" s="3" t="s">
        <v>219</v>
      </c>
      <c r="C111" s="7">
        <v>2264</v>
      </c>
      <c r="D111" s="15">
        <v>2240</v>
      </c>
      <c r="E111" s="15">
        <v>2252</v>
      </c>
      <c r="F111" s="12">
        <v>2308</v>
      </c>
      <c r="G111" s="7">
        <v>2344</v>
      </c>
      <c r="H111" s="7">
        <v>2300</v>
      </c>
      <c r="I111" s="12">
        <v>2304</v>
      </c>
      <c r="J111" s="12">
        <v>2316</v>
      </c>
      <c r="K111" s="12">
        <v>2320</v>
      </c>
      <c r="L111" s="12">
        <v>2288</v>
      </c>
      <c r="M111" s="7">
        <v>2312</v>
      </c>
      <c r="N111" s="7">
        <v>2312</v>
      </c>
      <c r="O111" s="31">
        <f t="shared" si="1"/>
        <v>27560</v>
      </c>
    </row>
    <row r="112" spans="1:15" ht="15.6" x14ac:dyDescent="0.3">
      <c r="A112" s="2" t="s">
        <v>220</v>
      </c>
      <c r="B112" s="3" t="s">
        <v>221</v>
      </c>
      <c r="C112" s="7">
        <v>2684</v>
      </c>
      <c r="D112" s="15">
        <v>2536</v>
      </c>
      <c r="E112" s="15">
        <v>2648</v>
      </c>
      <c r="F112" s="12">
        <v>2848</v>
      </c>
      <c r="G112" s="7">
        <v>2856</v>
      </c>
      <c r="H112" s="7">
        <v>2884</v>
      </c>
      <c r="I112" s="12">
        <v>2868</v>
      </c>
      <c r="J112" s="12">
        <v>2836</v>
      </c>
      <c r="K112" s="12">
        <v>2860</v>
      </c>
      <c r="L112" s="12">
        <v>2864</v>
      </c>
      <c r="M112" s="7">
        <v>2896</v>
      </c>
      <c r="N112" s="7">
        <v>2872</v>
      </c>
      <c r="O112" s="31">
        <f t="shared" si="1"/>
        <v>33652</v>
      </c>
    </row>
    <row r="113" spans="1:15" ht="15.6" x14ac:dyDescent="0.3">
      <c r="A113" s="2" t="s">
        <v>222</v>
      </c>
      <c r="B113" s="3" t="s">
        <v>223</v>
      </c>
      <c r="C113" s="7">
        <v>2360</v>
      </c>
      <c r="D113" s="15">
        <v>2252</v>
      </c>
      <c r="E113" s="15">
        <v>2388</v>
      </c>
      <c r="F113" s="12">
        <v>2388</v>
      </c>
      <c r="G113" s="7">
        <v>2424</v>
      </c>
      <c r="H113" s="7">
        <v>2432</v>
      </c>
      <c r="I113" s="12">
        <v>2456</v>
      </c>
      <c r="J113" s="12">
        <v>2452</v>
      </c>
      <c r="K113" s="12">
        <v>2468</v>
      </c>
      <c r="L113" s="12">
        <v>2472</v>
      </c>
      <c r="M113" s="7">
        <v>2428</v>
      </c>
      <c r="N113" s="7">
        <v>2448</v>
      </c>
      <c r="O113" s="31">
        <f t="shared" si="1"/>
        <v>28968</v>
      </c>
    </row>
    <row r="114" spans="1:15" ht="15.6" x14ac:dyDescent="0.3">
      <c r="A114" s="2" t="s">
        <v>224</v>
      </c>
      <c r="B114" s="3" t="s">
        <v>225</v>
      </c>
      <c r="C114" s="7">
        <v>6968</v>
      </c>
      <c r="D114" s="15">
        <v>6768</v>
      </c>
      <c r="E114" s="15">
        <v>6864</v>
      </c>
      <c r="F114" s="12">
        <v>7136</v>
      </c>
      <c r="G114" s="7">
        <v>7092</v>
      </c>
      <c r="H114" s="7">
        <v>7172</v>
      </c>
      <c r="I114" s="12">
        <v>7160</v>
      </c>
      <c r="J114" s="12">
        <v>7168</v>
      </c>
      <c r="K114" s="12">
        <v>7172</v>
      </c>
      <c r="L114" s="12">
        <v>7264</v>
      </c>
      <c r="M114" s="7">
        <v>7256</v>
      </c>
      <c r="N114" s="7">
        <v>7216</v>
      </c>
      <c r="O114" s="31">
        <f t="shared" si="1"/>
        <v>85236</v>
      </c>
    </row>
    <row r="115" spans="1:15" ht="15.6" x14ac:dyDescent="0.3">
      <c r="A115" s="2" t="s">
        <v>226</v>
      </c>
      <c r="B115" s="3" t="s">
        <v>227</v>
      </c>
      <c r="C115" s="7">
        <v>3792</v>
      </c>
      <c r="D115" s="15">
        <v>3784</v>
      </c>
      <c r="E115" s="15">
        <v>3720</v>
      </c>
      <c r="F115" s="12">
        <v>3756</v>
      </c>
      <c r="G115" s="7">
        <v>3720</v>
      </c>
      <c r="H115" s="7">
        <v>3712</v>
      </c>
      <c r="I115" s="12">
        <v>3764</v>
      </c>
      <c r="J115" s="12">
        <v>3788</v>
      </c>
      <c r="K115" s="12">
        <v>3724</v>
      </c>
      <c r="L115" s="12">
        <v>3688</v>
      </c>
      <c r="M115" s="7">
        <v>3752</v>
      </c>
      <c r="N115" s="7">
        <v>3760</v>
      </c>
      <c r="O115" s="31">
        <f t="shared" si="1"/>
        <v>44960</v>
      </c>
    </row>
    <row r="116" spans="1:15" ht="15.6" x14ac:dyDescent="0.3">
      <c r="A116" s="2" t="s">
        <v>228</v>
      </c>
      <c r="B116" s="3" t="s">
        <v>229</v>
      </c>
      <c r="C116" s="7">
        <v>1896</v>
      </c>
      <c r="D116" s="15">
        <v>1748</v>
      </c>
      <c r="E116" s="15">
        <v>1884</v>
      </c>
      <c r="F116" s="12">
        <v>1932</v>
      </c>
      <c r="G116" s="7">
        <v>1900</v>
      </c>
      <c r="H116" s="7">
        <v>1912</v>
      </c>
      <c r="I116" s="12">
        <v>1952</v>
      </c>
      <c r="J116" s="12">
        <v>1904</v>
      </c>
      <c r="K116" s="12">
        <v>1948</v>
      </c>
      <c r="L116" s="12">
        <v>1960</v>
      </c>
      <c r="M116" s="7">
        <v>1964</v>
      </c>
      <c r="N116" s="7">
        <v>1948</v>
      </c>
      <c r="O116" s="31">
        <f t="shared" si="1"/>
        <v>22948</v>
      </c>
    </row>
    <row r="117" spans="1:15" ht="15.6" x14ac:dyDescent="0.3">
      <c r="A117" s="2" t="s">
        <v>230</v>
      </c>
      <c r="B117" s="3" t="s">
        <v>231</v>
      </c>
      <c r="C117" s="7">
        <v>4640</v>
      </c>
      <c r="D117" s="15">
        <v>4756</v>
      </c>
      <c r="E117" s="15">
        <v>4620</v>
      </c>
      <c r="F117" s="12">
        <v>5064</v>
      </c>
      <c r="G117" s="7">
        <v>5008</v>
      </c>
      <c r="H117" s="7">
        <v>5092</v>
      </c>
      <c r="I117" s="12">
        <v>5040</v>
      </c>
      <c r="J117" s="12">
        <v>4996</v>
      </c>
      <c r="K117" s="12">
        <v>5048</v>
      </c>
      <c r="L117" s="12">
        <v>5004</v>
      </c>
      <c r="M117" s="7">
        <v>4940</v>
      </c>
      <c r="N117" s="7">
        <v>4892</v>
      </c>
      <c r="O117" s="31">
        <f t="shared" si="1"/>
        <v>59100</v>
      </c>
    </row>
    <row r="118" spans="1:15" ht="15.6" x14ac:dyDescent="0.3">
      <c r="A118" s="2" t="s">
        <v>232</v>
      </c>
      <c r="B118" s="3" t="s">
        <v>233</v>
      </c>
      <c r="C118" s="7">
        <v>1312</v>
      </c>
      <c r="D118" s="15">
        <v>1328</v>
      </c>
      <c r="E118" s="15">
        <v>1520</v>
      </c>
      <c r="F118" s="12">
        <v>1484</v>
      </c>
      <c r="G118" s="7">
        <v>1320</v>
      </c>
      <c r="H118" s="7">
        <v>1344</v>
      </c>
      <c r="I118" s="12">
        <v>1364</v>
      </c>
      <c r="J118" s="12">
        <v>1344</v>
      </c>
      <c r="K118" s="12">
        <v>1352</v>
      </c>
      <c r="L118" s="12">
        <v>1372</v>
      </c>
      <c r="M118" s="7">
        <v>1360</v>
      </c>
      <c r="N118" s="7">
        <v>1332</v>
      </c>
      <c r="O118" s="31">
        <f t="shared" si="1"/>
        <v>16432</v>
      </c>
    </row>
    <row r="119" spans="1:15" ht="15.6" x14ac:dyDescent="0.3">
      <c r="A119" s="2" t="s">
        <v>234</v>
      </c>
      <c r="B119" s="3" t="s">
        <v>235</v>
      </c>
      <c r="C119" s="7">
        <v>3140</v>
      </c>
      <c r="D119" s="15">
        <v>2788</v>
      </c>
      <c r="E119" s="15">
        <v>2924</v>
      </c>
      <c r="F119" s="12">
        <v>3176</v>
      </c>
      <c r="G119" s="7">
        <v>3208</v>
      </c>
      <c r="H119" s="7">
        <v>3216</v>
      </c>
      <c r="I119" s="12">
        <v>3148</v>
      </c>
      <c r="J119" s="12">
        <v>3200</v>
      </c>
      <c r="K119" s="12">
        <v>3192</v>
      </c>
      <c r="L119" s="12">
        <v>3236</v>
      </c>
      <c r="M119" s="7">
        <v>3220</v>
      </c>
      <c r="N119" s="7">
        <v>3252</v>
      </c>
      <c r="O119" s="31">
        <f t="shared" si="1"/>
        <v>37700</v>
      </c>
    </row>
    <row r="120" spans="1:15" ht="15.6" x14ac:dyDescent="0.3">
      <c r="A120" s="2" t="s">
        <v>236</v>
      </c>
      <c r="B120" s="3" t="s">
        <v>237</v>
      </c>
      <c r="C120" s="7">
        <v>1792</v>
      </c>
      <c r="D120" s="15">
        <v>1788</v>
      </c>
      <c r="E120" s="15">
        <v>1796</v>
      </c>
      <c r="F120" s="12">
        <v>1796</v>
      </c>
      <c r="G120" s="7">
        <v>1728</v>
      </c>
      <c r="H120" s="7">
        <v>1816</v>
      </c>
      <c r="I120" s="12">
        <v>1820</v>
      </c>
      <c r="J120" s="12">
        <v>1836</v>
      </c>
      <c r="K120" s="12">
        <v>1840</v>
      </c>
      <c r="L120" s="12">
        <v>1864</v>
      </c>
      <c r="M120" s="7">
        <v>1784</v>
      </c>
      <c r="N120" s="7">
        <v>1800</v>
      </c>
      <c r="O120" s="31">
        <f t="shared" si="1"/>
        <v>21660</v>
      </c>
    </row>
    <row r="121" spans="1:15" ht="15.6" x14ac:dyDescent="0.3">
      <c r="A121" s="2" t="s">
        <v>238</v>
      </c>
      <c r="B121" s="3" t="s">
        <v>239</v>
      </c>
      <c r="C121" s="7">
        <v>1344</v>
      </c>
      <c r="D121" s="15">
        <v>1368</v>
      </c>
      <c r="E121" s="15">
        <v>1408</v>
      </c>
      <c r="F121" s="12">
        <v>1368</v>
      </c>
      <c r="G121" s="7">
        <v>1464</v>
      </c>
      <c r="H121" s="7">
        <v>1444</v>
      </c>
      <c r="I121" s="12">
        <v>1464</v>
      </c>
      <c r="J121" s="12">
        <v>1464</v>
      </c>
      <c r="K121" s="12">
        <v>1512</v>
      </c>
      <c r="L121" s="12">
        <v>1512</v>
      </c>
      <c r="M121" s="7">
        <v>1512</v>
      </c>
      <c r="N121" s="7">
        <v>1512</v>
      </c>
      <c r="O121" s="31">
        <f t="shared" si="1"/>
        <v>17372</v>
      </c>
    </row>
    <row r="122" spans="1:15" ht="15.6" x14ac:dyDescent="0.3">
      <c r="A122" s="2" t="s">
        <v>240</v>
      </c>
      <c r="B122" s="3" t="s">
        <v>241</v>
      </c>
      <c r="C122" s="7">
        <v>2672</v>
      </c>
      <c r="D122" s="15">
        <v>2676</v>
      </c>
      <c r="E122" s="15">
        <v>2856</v>
      </c>
      <c r="F122" s="12">
        <v>2844</v>
      </c>
      <c r="G122" s="7">
        <v>2824</v>
      </c>
      <c r="H122" s="7">
        <v>2852</v>
      </c>
      <c r="I122" s="12">
        <v>2816</v>
      </c>
      <c r="J122" s="12">
        <v>2808</v>
      </c>
      <c r="K122" s="12">
        <v>2836</v>
      </c>
      <c r="L122" s="12">
        <v>2852</v>
      </c>
      <c r="M122" s="7">
        <v>2836</v>
      </c>
      <c r="N122" s="7">
        <v>2824</v>
      </c>
      <c r="O122" s="31">
        <f t="shared" si="1"/>
        <v>33696</v>
      </c>
    </row>
    <row r="123" spans="1:15" ht="15.6" x14ac:dyDescent="0.3">
      <c r="A123" s="2" t="s">
        <v>242</v>
      </c>
      <c r="B123" s="3" t="s">
        <v>243</v>
      </c>
      <c r="C123" s="7">
        <v>4732</v>
      </c>
      <c r="D123" s="15">
        <v>4736</v>
      </c>
      <c r="E123" s="15">
        <v>4508</v>
      </c>
      <c r="F123" s="12">
        <v>4804</v>
      </c>
      <c r="G123" s="7">
        <v>4800</v>
      </c>
      <c r="H123" s="7">
        <v>4664</v>
      </c>
      <c r="I123" s="12">
        <v>4740</v>
      </c>
      <c r="J123" s="12">
        <v>4728</v>
      </c>
      <c r="K123" s="12">
        <v>4724</v>
      </c>
      <c r="L123" s="12">
        <v>4792</v>
      </c>
      <c r="M123" s="7">
        <v>4796</v>
      </c>
      <c r="N123" s="7">
        <v>4796</v>
      </c>
      <c r="O123" s="31">
        <f t="shared" si="1"/>
        <v>56820</v>
      </c>
    </row>
    <row r="124" spans="1:15" ht="15.6" x14ac:dyDescent="0.3">
      <c r="A124" s="2" t="s">
        <v>244</v>
      </c>
      <c r="B124" s="3" t="s">
        <v>245</v>
      </c>
      <c r="C124" s="7">
        <v>2508</v>
      </c>
      <c r="D124" s="15">
        <v>2456</v>
      </c>
      <c r="E124" s="15">
        <v>2484</v>
      </c>
      <c r="F124" s="12">
        <v>2440</v>
      </c>
      <c r="G124" s="7">
        <v>2592</v>
      </c>
      <c r="H124" s="7">
        <v>2576</v>
      </c>
      <c r="I124" s="12">
        <v>2544</v>
      </c>
      <c r="J124" s="12">
        <v>2544</v>
      </c>
      <c r="K124" s="12">
        <v>2520</v>
      </c>
      <c r="L124" s="12">
        <v>2500</v>
      </c>
      <c r="M124" s="7">
        <v>2508</v>
      </c>
      <c r="N124" s="7">
        <v>2508</v>
      </c>
      <c r="O124" s="31">
        <f t="shared" si="1"/>
        <v>30180</v>
      </c>
    </row>
    <row r="125" spans="1:15" ht="15.6" x14ac:dyDescent="0.3">
      <c r="A125" s="2" t="s">
        <v>246</v>
      </c>
      <c r="B125" s="3" t="s">
        <v>247</v>
      </c>
      <c r="C125" s="7">
        <v>5436</v>
      </c>
      <c r="D125" s="15">
        <v>5380</v>
      </c>
      <c r="E125" s="15">
        <v>5600</v>
      </c>
      <c r="F125" s="12">
        <v>5768</v>
      </c>
      <c r="G125" s="7">
        <v>5724</v>
      </c>
      <c r="H125" s="7">
        <v>5732</v>
      </c>
      <c r="I125" s="12">
        <v>5724</v>
      </c>
      <c r="J125" s="12">
        <v>5688</v>
      </c>
      <c r="K125" s="12">
        <v>5652</v>
      </c>
      <c r="L125" s="12">
        <v>5652</v>
      </c>
      <c r="M125" s="7">
        <v>5716</v>
      </c>
      <c r="N125" s="7">
        <v>5708</v>
      </c>
      <c r="O125" s="31">
        <f t="shared" si="1"/>
        <v>67780</v>
      </c>
    </row>
    <row r="126" spans="1:15" ht="15.6" x14ac:dyDescent="0.3">
      <c r="A126" s="2" t="s">
        <v>248</v>
      </c>
      <c r="B126" s="3" t="s">
        <v>249</v>
      </c>
      <c r="C126" s="7">
        <v>2580</v>
      </c>
      <c r="D126" s="15">
        <v>2636</v>
      </c>
      <c r="E126" s="15">
        <v>2696</v>
      </c>
      <c r="F126" s="12">
        <v>2780</v>
      </c>
      <c r="G126" s="7">
        <v>2796</v>
      </c>
      <c r="H126" s="7">
        <v>2808</v>
      </c>
      <c r="I126" s="12">
        <v>2800</v>
      </c>
      <c r="J126" s="12">
        <v>2764</v>
      </c>
      <c r="K126" s="12">
        <v>2780</v>
      </c>
      <c r="L126" s="12">
        <v>2772</v>
      </c>
      <c r="M126" s="7">
        <v>2748</v>
      </c>
      <c r="N126" s="7">
        <v>2736</v>
      </c>
      <c r="O126" s="31">
        <f t="shared" si="1"/>
        <v>32896</v>
      </c>
    </row>
    <row r="127" spans="1:15" ht="15.6" x14ac:dyDescent="0.3">
      <c r="A127" s="2" t="s">
        <v>250</v>
      </c>
      <c r="B127" s="3" t="s">
        <v>251</v>
      </c>
      <c r="C127" s="7">
        <v>4816</v>
      </c>
      <c r="D127" s="15">
        <v>4564</v>
      </c>
      <c r="E127" s="15">
        <v>4660</v>
      </c>
      <c r="F127" s="12">
        <v>5020</v>
      </c>
      <c r="G127" s="7">
        <v>5092</v>
      </c>
      <c r="H127" s="7">
        <v>5152</v>
      </c>
      <c r="I127" s="12">
        <v>5176</v>
      </c>
      <c r="J127" s="12">
        <v>5052</v>
      </c>
      <c r="K127" s="12">
        <v>5208</v>
      </c>
      <c r="L127" s="12">
        <v>5236</v>
      </c>
      <c r="M127" s="7">
        <v>5204</v>
      </c>
      <c r="N127" s="7">
        <v>5212</v>
      </c>
      <c r="O127" s="31">
        <f t="shared" si="1"/>
        <v>60392</v>
      </c>
    </row>
    <row r="128" spans="1:15" ht="15.6" x14ac:dyDescent="0.3">
      <c r="A128" s="2" t="s">
        <v>252</v>
      </c>
      <c r="B128" s="3" t="s">
        <v>253</v>
      </c>
      <c r="C128" s="7">
        <v>2204</v>
      </c>
      <c r="D128" s="15">
        <v>1980</v>
      </c>
      <c r="E128" s="15">
        <v>2040</v>
      </c>
      <c r="F128" s="12">
        <v>2224</v>
      </c>
      <c r="G128" s="7">
        <v>2260</v>
      </c>
      <c r="H128" s="7">
        <v>2256</v>
      </c>
      <c r="I128" s="12">
        <v>2264</v>
      </c>
      <c r="J128" s="12">
        <v>2200</v>
      </c>
      <c r="K128" s="12">
        <v>2260</v>
      </c>
      <c r="L128" s="12">
        <v>2244</v>
      </c>
      <c r="M128" s="7">
        <v>2216</v>
      </c>
      <c r="N128" s="7">
        <v>2192</v>
      </c>
      <c r="O128" s="31">
        <f t="shared" si="1"/>
        <v>26340</v>
      </c>
    </row>
    <row r="129" spans="1:15" ht="15.6" x14ac:dyDescent="0.3">
      <c r="A129" s="2" t="s">
        <v>254</v>
      </c>
      <c r="B129" s="3" t="s">
        <v>255</v>
      </c>
      <c r="C129" s="7">
        <v>1128</v>
      </c>
      <c r="D129" s="15">
        <v>1140</v>
      </c>
      <c r="E129" s="15">
        <v>1052</v>
      </c>
      <c r="F129" s="12">
        <v>1204</v>
      </c>
      <c r="G129" s="7">
        <v>1200</v>
      </c>
      <c r="H129" s="7">
        <v>1200</v>
      </c>
      <c r="I129" s="12">
        <v>1196</v>
      </c>
      <c r="J129" s="12">
        <v>1080</v>
      </c>
      <c r="K129" s="12">
        <v>1192</v>
      </c>
      <c r="L129" s="12">
        <v>1176</v>
      </c>
      <c r="M129" s="7">
        <v>1172</v>
      </c>
      <c r="N129" s="7">
        <v>1164</v>
      </c>
      <c r="O129" s="31">
        <f t="shared" si="1"/>
        <v>13904</v>
      </c>
    </row>
    <row r="130" spans="1:15" ht="15.6" x14ac:dyDescent="0.3">
      <c r="A130" s="2" t="s">
        <v>256</v>
      </c>
      <c r="B130" s="3" t="s">
        <v>257</v>
      </c>
      <c r="C130" s="7">
        <v>4776</v>
      </c>
      <c r="D130" s="15">
        <v>4552</v>
      </c>
      <c r="E130" s="15">
        <v>4528</v>
      </c>
      <c r="F130" s="12">
        <v>4760</v>
      </c>
      <c r="G130" s="7">
        <v>5020</v>
      </c>
      <c r="H130" s="7">
        <v>4912</v>
      </c>
      <c r="I130" s="12">
        <v>4912</v>
      </c>
      <c r="J130" s="12">
        <v>4880</v>
      </c>
      <c r="K130" s="12">
        <v>4860</v>
      </c>
      <c r="L130" s="12">
        <v>4920</v>
      </c>
      <c r="M130" s="7">
        <v>4892</v>
      </c>
      <c r="N130" s="7">
        <v>4868</v>
      </c>
      <c r="O130" s="31">
        <f t="shared" si="1"/>
        <v>57880</v>
      </c>
    </row>
    <row r="131" spans="1:15" ht="15.6" x14ac:dyDescent="0.3">
      <c r="A131" s="2" t="s">
        <v>258</v>
      </c>
      <c r="B131" s="3" t="s">
        <v>259</v>
      </c>
      <c r="C131" s="7">
        <v>12476</v>
      </c>
      <c r="D131" s="15">
        <v>11832</v>
      </c>
      <c r="E131" s="15">
        <v>11468</v>
      </c>
      <c r="F131" s="12">
        <v>12332</v>
      </c>
      <c r="G131" s="7">
        <v>12468</v>
      </c>
      <c r="H131" s="7">
        <v>12412</v>
      </c>
      <c r="I131" s="12">
        <v>12428</v>
      </c>
      <c r="J131" s="12">
        <v>12232</v>
      </c>
      <c r="K131" s="12">
        <v>12348</v>
      </c>
      <c r="L131" s="12">
        <v>12336</v>
      </c>
      <c r="M131" s="7">
        <v>12280</v>
      </c>
      <c r="N131" s="7">
        <v>12284</v>
      </c>
      <c r="O131" s="31">
        <f t="shared" si="1"/>
        <v>146896</v>
      </c>
    </row>
    <row r="132" spans="1:15" ht="15.6" x14ac:dyDescent="0.3">
      <c r="A132" s="2" t="s">
        <v>260</v>
      </c>
      <c r="B132" s="3" t="s">
        <v>261</v>
      </c>
      <c r="C132" s="7">
        <v>1944</v>
      </c>
      <c r="D132" s="15">
        <v>1936</v>
      </c>
      <c r="E132" s="15">
        <v>1700</v>
      </c>
      <c r="F132" s="12">
        <v>2052</v>
      </c>
      <c r="G132" s="7">
        <v>2116</v>
      </c>
      <c r="H132" s="7">
        <v>2008</v>
      </c>
      <c r="I132" s="12">
        <v>1992</v>
      </c>
      <c r="J132" s="12">
        <v>1940</v>
      </c>
      <c r="K132" s="12">
        <v>1964</v>
      </c>
      <c r="L132" s="12">
        <v>2256</v>
      </c>
      <c r="M132" s="7">
        <v>2020</v>
      </c>
      <c r="N132" s="7">
        <v>2072</v>
      </c>
      <c r="O132" s="31">
        <f t="shared" ref="O132:O180" si="2">SUM(C132:N132)</f>
        <v>24000</v>
      </c>
    </row>
    <row r="133" spans="1:15" ht="15.6" x14ac:dyDescent="0.3">
      <c r="A133" s="2" t="s">
        <v>262</v>
      </c>
      <c r="B133" s="3" t="s">
        <v>263</v>
      </c>
      <c r="C133" s="7">
        <v>6704</v>
      </c>
      <c r="D133" s="15">
        <v>6500</v>
      </c>
      <c r="E133" s="15">
        <v>6856</v>
      </c>
      <c r="F133" s="12">
        <v>6944</v>
      </c>
      <c r="G133" s="7">
        <v>7008</v>
      </c>
      <c r="H133" s="7">
        <v>6980</v>
      </c>
      <c r="I133" s="12">
        <v>6940</v>
      </c>
      <c r="J133" s="12">
        <v>6856</v>
      </c>
      <c r="K133" s="12">
        <v>6908</v>
      </c>
      <c r="L133" s="12">
        <v>6932</v>
      </c>
      <c r="M133" s="7">
        <v>6932</v>
      </c>
      <c r="N133" s="7">
        <v>6876</v>
      </c>
      <c r="O133" s="31">
        <f t="shared" si="2"/>
        <v>82436</v>
      </c>
    </row>
    <row r="134" spans="1:15" ht="15.6" x14ac:dyDescent="0.3">
      <c r="A134" s="2" t="s">
        <v>264</v>
      </c>
      <c r="B134" s="3" t="s">
        <v>265</v>
      </c>
      <c r="C134" s="7">
        <v>1076</v>
      </c>
      <c r="D134" s="15">
        <v>1096</v>
      </c>
      <c r="E134" s="15">
        <v>1040</v>
      </c>
      <c r="F134" s="12">
        <v>1160</v>
      </c>
      <c r="G134" s="7">
        <v>1224</v>
      </c>
      <c r="H134" s="7">
        <v>1216</v>
      </c>
      <c r="I134" s="12">
        <v>1240</v>
      </c>
      <c r="J134" s="12">
        <v>1216</v>
      </c>
      <c r="K134" s="12">
        <v>1224</v>
      </c>
      <c r="L134" s="12">
        <v>1240</v>
      </c>
      <c r="M134" s="7">
        <v>1224</v>
      </c>
      <c r="N134" s="7">
        <v>1232</v>
      </c>
      <c r="O134" s="31">
        <f t="shared" si="2"/>
        <v>14188</v>
      </c>
    </row>
    <row r="135" spans="1:15" ht="15.6" x14ac:dyDescent="0.3">
      <c r="A135" s="2" t="s">
        <v>266</v>
      </c>
      <c r="B135" s="3" t="s">
        <v>267</v>
      </c>
      <c r="C135" s="7">
        <v>3588</v>
      </c>
      <c r="D135" s="15">
        <v>3544</v>
      </c>
      <c r="E135" s="15">
        <v>3432</v>
      </c>
      <c r="F135" s="12">
        <v>3652</v>
      </c>
      <c r="G135" s="7">
        <v>3692</v>
      </c>
      <c r="H135" s="7">
        <v>3740</v>
      </c>
      <c r="I135" s="12">
        <v>3744</v>
      </c>
      <c r="J135" s="12">
        <v>3696</v>
      </c>
      <c r="K135" s="12">
        <v>3672</v>
      </c>
      <c r="L135" s="12">
        <v>3704</v>
      </c>
      <c r="M135" s="7">
        <v>3716</v>
      </c>
      <c r="N135" s="7">
        <v>3728</v>
      </c>
      <c r="O135" s="31">
        <f t="shared" si="2"/>
        <v>43908</v>
      </c>
    </row>
    <row r="136" spans="1:15" ht="15.6" x14ac:dyDescent="0.3">
      <c r="A136" s="2" t="s">
        <v>268</v>
      </c>
      <c r="B136" s="3" t="s">
        <v>269</v>
      </c>
      <c r="C136" s="7">
        <v>848</v>
      </c>
      <c r="D136" s="15">
        <v>844</v>
      </c>
      <c r="E136" s="15">
        <v>828</v>
      </c>
      <c r="F136" s="12">
        <v>904</v>
      </c>
      <c r="G136" s="7">
        <v>888</v>
      </c>
      <c r="H136" s="7">
        <v>888</v>
      </c>
      <c r="I136" s="12">
        <v>944</v>
      </c>
      <c r="J136" s="12">
        <v>888</v>
      </c>
      <c r="K136" s="12">
        <v>932</v>
      </c>
      <c r="L136" s="12">
        <v>892</v>
      </c>
      <c r="M136" s="7">
        <v>928</v>
      </c>
      <c r="N136" s="7">
        <v>928</v>
      </c>
      <c r="O136" s="31">
        <f t="shared" si="2"/>
        <v>10712</v>
      </c>
    </row>
    <row r="137" spans="1:15" ht="15.6" x14ac:dyDescent="0.3">
      <c r="A137" s="2" t="s">
        <v>270</v>
      </c>
      <c r="B137" s="3" t="s">
        <v>271</v>
      </c>
      <c r="C137" s="7">
        <v>1040</v>
      </c>
      <c r="D137" s="15">
        <v>784</v>
      </c>
      <c r="E137" s="15">
        <v>904</v>
      </c>
      <c r="F137" s="12">
        <v>980</v>
      </c>
      <c r="G137" s="7">
        <v>984</v>
      </c>
      <c r="H137" s="7">
        <v>976</v>
      </c>
      <c r="I137" s="12">
        <v>1008</v>
      </c>
      <c r="J137" s="12">
        <v>1012</v>
      </c>
      <c r="K137" s="12">
        <v>1012</v>
      </c>
      <c r="L137" s="12">
        <v>996</v>
      </c>
      <c r="M137" s="7">
        <v>1000</v>
      </c>
      <c r="N137" s="7">
        <v>1012</v>
      </c>
      <c r="O137" s="31">
        <f t="shared" si="2"/>
        <v>11708</v>
      </c>
    </row>
    <row r="138" spans="1:15" ht="15.6" x14ac:dyDescent="0.3">
      <c r="A138" s="2" t="s">
        <v>272</v>
      </c>
      <c r="B138" s="3" t="s">
        <v>273</v>
      </c>
      <c r="C138" s="7">
        <v>2452</v>
      </c>
      <c r="D138" s="15">
        <v>2300</v>
      </c>
      <c r="E138" s="15">
        <v>2380</v>
      </c>
      <c r="F138" s="12">
        <v>2548</v>
      </c>
      <c r="G138" s="7">
        <v>2552</v>
      </c>
      <c r="H138" s="7">
        <v>2552</v>
      </c>
      <c r="I138" s="12">
        <v>2552</v>
      </c>
      <c r="J138" s="12">
        <v>2532</v>
      </c>
      <c r="K138" s="12">
        <v>2516</v>
      </c>
      <c r="L138" s="12">
        <v>2516</v>
      </c>
      <c r="M138" s="7">
        <v>2520</v>
      </c>
      <c r="N138" s="7">
        <v>2504</v>
      </c>
      <c r="O138" s="31">
        <f t="shared" si="2"/>
        <v>29924</v>
      </c>
    </row>
    <row r="139" spans="1:15" ht="15.6" x14ac:dyDescent="0.3">
      <c r="A139" s="2" t="s">
        <v>274</v>
      </c>
      <c r="B139" s="3" t="s">
        <v>275</v>
      </c>
      <c r="C139" s="7">
        <v>4820</v>
      </c>
      <c r="D139" s="15">
        <v>4688</v>
      </c>
      <c r="E139" s="15">
        <v>4736</v>
      </c>
      <c r="F139" s="12">
        <v>4912</v>
      </c>
      <c r="G139" s="7">
        <v>4828</v>
      </c>
      <c r="H139" s="7">
        <v>4900</v>
      </c>
      <c r="I139" s="12">
        <v>4864</v>
      </c>
      <c r="J139" s="12">
        <v>4876</v>
      </c>
      <c r="K139" s="12">
        <v>4848</v>
      </c>
      <c r="L139" s="12">
        <v>4880</v>
      </c>
      <c r="M139" s="7">
        <v>4896</v>
      </c>
      <c r="N139" s="7">
        <v>4852</v>
      </c>
      <c r="O139" s="31">
        <f t="shared" si="2"/>
        <v>58100</v>
      </c>
    </row>
    <row r="140" spans="1:15" ht="15.6" x14ac:dyDescent="0.3">
      <c r="A140" s="2" t="s">
        <v>276</v>
      </c>
      <c r="B140" s="3" t="s">
        <v>277</v>
      </c>
      <c r="C140" s="7">
        <v>10056</v>
      </c>
      <c r="D140" s="15">
        <v>9948</v>
      </c>
      <c r="E140" s="15">
        <v>9612</v>
      </c>
      <c r="F140" s="12">
        <v>9732</v>
      </c>
      <c r="G140" s="7">
        <v>10156</v>
      </c>
      <c r="H140" s="7">
        <v>10124</v>
      </c>
      <c r="I140" s="12">
        <v>9980</v>
      </c>
      <c r="J140" s="12">
        <v>9888</v>
      </c>
      <c r="K140" s="12">
        <v>9988</v>
      </c>
      <c r="L140" s="12">
        <v>10108</v>
      </c>
      <c r="M140" s="7">
        <v>10072</v>
      </c>
      <c r="N140" s="7">
        <v>9908</v>
      </c>
      <c r="O140" s="31">
        <f t="shared" si="2"/>
        <v>119572</v>
      </c>
    </row>
    <row r="141" spans="1:15" ht="15.6" x14ac:dyDescent="0.3">
      <c r="A141" s="2" t="s">
        <v>278</v>
      </c>
      <c r="B141" s="3" t="s">
        <v>279</v>
      </c>
      <c r="C141" s="7">
        <v>1200</v>
      </c>
      <c r="D141" s="15">
        <v>1184</v>
      </c>
      <c r="E141" s="15">
        <v>1188</v>
      </c>
      <c r="F141" s="12">
        <v>1188</v>
      </c>
      <c r="G141" s="7">
        <v>1220</v>
      </c>
      <c r="H141" s="7">
        <v>1224</v>
      </c>
      <c r="I141" s="12">
        <v>1224</v>
      </c>
      <c r="J141" s="12">
        <v>1180</v>
      </c>
      <c r="K141" s="12">
        <v>1208</v>
      </c>
      <c r="L141" s="12">
        <v>1208</v>
      </c>
      <c r="M141" s="7">
        <v>1216</v>
      </c>
      <c r="N141" s="7">
        <v>1216</v>
      </c>
      <c r="O141" s="31">
        <f t="shared" si="2"/>
        <v>14456</v>
      </c>
    </row>
    <row r="142" spans="1:15" ht="15.6" x14ac:dyDescent="0.3">
      <c r="A142" s="2" t="s">
        <v>280</v>
      </c>
      <c r="B142" s="3" t="s">
        <v>281</v>
      </c>
      <c r="C142" s="7">
        <v>616</v>
      </c>
      <c r="D142" s="15">
        <v>600</v>
      </c>
      <c r="E142" s="15">
        <v>628</v>
      </c>
      <c r="F142" s="12">
        <v>784</v>
      </c>
      <c r="G142" s="7">
        <v>644</v>
      </c>
      <c r="H142" s="7">
        <v>680</v>
      </c>
      <c r="I142" s="12">
        <v>672</v>
      </c>
      <c r="J142" s="12">
        <v>668</v>
      </c>
      <c r="K142" s="12">
        <v>644</v>
      </c>
      <c r="L142" s="12">
        <v>648</v>
      </c>
      <c r="M142" s="7">
        <v>660</v>
      </c>
      <c r="N142" s="7">
        <v>656</v>
      </c>
      <c r="O142" s="31">
        <f t="shared" si="2"/>
        <v>7900</v>
      </c>
    </row>
    <row r="143" spans="1:15" ht="15.6" x14ac:dyDescent="0.3">
      <c r="A143" s="2" t="s">
        <v>282</v>
      </c>
      <c r="B143" s="3" t="s">
        <v>283</v>
      </c>
      <c r="C143" s="7">
        <v>2692</v>
      </c>
      <c r="D143" s="15">
        <v>2564</v>
      </c>
      <c r="E143" s="15">
        <v>2752</v>
      </c>
      <c r="F143" s="12">
        <v>2776</v>
      </c>
      <c r="G143" s="7">
        <v>2872</v>
      </c>
      <c r="H143" s="7">
        <v>2720</v>
      </c>
      <c r="I143" s="12">
        <v>2904</v>
      </c>
      <c r="J143" s="12">
        <v>2872</v>
      </c>
      <c r="K143" s="12">
        <v>2940</v>
      </c>
      <c r="L143" s="12">
        <v>2916</v>
      </c>
      <c r="M143" s="7">
        <v>2940</v>
      </c>
      <c r="N143" s="7">
        <v>2668</v>
      </c>
      <c r="O143" s="31">
        <f t="shared" si="2"/>
        <v>33616</v>
      </c>
    </row>
    <row r="144" spans="1:15" ht="15.6" x14ac:dyDescent="0.3">
      <c r="A144" s="2" t="s">
        <v>284</v>
      </c>
      <c r="B144" s="3" t="s">
        <v>285</v>
      </c>
      <c r="C144" s="7">
        <v>9648</v>
      </c>
      <c r="D144" s="15">
        <v>9612</v>
      </c>
      <c r="E144" s="15">
        <v>9212</v>
      </c>
      <c r="F144" s="12">
        <v>9684</v>
      </c>
      <c r="G144" s="7">
        <v>9748</v>
      </c>
      <c r="H144" s="7">
        <v>9796</v>
      </c>
      <c r="I144" s="12">
        <v>9836</v>
      </c>
      <c r="J144" s="12">
        <v>9724</v>
      </c>
      <c r="K144" s="12">
        <v>9812</v>
      </c>
      <c r="L144" s="12">
        <v>9844</v>
      </c>
      <c r="M144" s="7">
        <v>9860</v>
      </c>
      <c r="N144" s="7">
        <v>9796</v>
      </c>
      <c r="O144" s="31">
        <f t="shared" si="2"/>
        <v>116572</v>
      </c>
    </row>
    <row r="145" spans="1:15" ht="15.6" x14ac:dyDescent="0.3">
      <c r="A145" s="2" t="s">
        <v>286</v>
      </c>
      <c r="B145" s="3" t="s">
        <v>287</v>
      </c>
      <c r="C145" s="7">
        <v>1156</v>
      </c>
      <c r="D145" s="15">
        <v>1216</v>
      </c>
      <c r="E145" s="15">
        <v>1216</v>
      </c>
      <c r="F145" s="12">
        <v>1236</v>
      </c>
      <c r="G145" s="7">
        <v>1232</v>
      </c>
      <c r="H145" s="7">
        <v>1220</v>
      </c>
      <c r="I145" s="12">
        <v>1220</v>
      </c>
      <c r="J145" s="12">
        <v>1200</v>
      </c>
      <c r="K145" s="12">
        <v>1232</v>
      </c>
      <c r="L145" s="12">
        <v>1212</v>
      </c>
      <c r="M145" s="7">
        <v>1252</v>
      </c>
      <c r="N145" s="7">
        <v>1240</v>
      </c>
      <c r="O145" s="31">
        <f t="shared" si="2"/>
        <v>14632</v>
      </c>
    </row>
    <row r="146" spans="1:15" ht="15.6" x14ac:dyDescent="0.3">
      <c r="A146" s="2" t="s">
        <v>288</v>
      </c>
      <c r="B146" s="3" t="s">
        <v>289</v>
      </c>
      <c r="C146" s="7">
        <v>600</v>
      </c>
      <c r="D146" s="15">
        <v>600</v>
      </c>
      <c r="E146" s="15">
        <v>532</v>
      </c>
      <c r="F146" s="12">
        <v>552</v>
      </c>
      <c r="G146" s="7">
        <v>552</v>
      </c>
      <c r="H146" s="7">
        <v>528</v>
      </c>
      <c r="I146" s="12">
        <v>516</v>
      </c>
      <c r="J146" s="12">
        <v>520</v>
      </c>
      <c r="K146" s="12">
        <v>520</v>
      </c>
      <c r="L146" s="12">
        <v>496</v>
      </c>
      <c r="M146" s="7">
        <v>496</v>
      </c>
      <c r="N146" s="7">
        <v>496</v>
      </c>
      <c r="O146" s="31">
        <f t="shared" si="2"/>
        <v>6408</v>
      </c>
    </row>
    <row r="147" spans="1:15" ht="15.6" x14ac:dyDescent="0.3">
      <c r="A147" s="2" t="s">
        <v>290</v>
      </c>
      <c r="B147" s="3" t="s">
        <v>291</v>
      </c>
      <c r="C147" s="7">
        <v>3360</v>
      </c>
      <c r="D147" s="15">
        <v>3344</v>
      </c>
      <c r="E147" s="15">
        <v>3340</v>
      </c>
      <c r="F147" s="12">
        <v>3504</v>
      </c>
      <c r="G147" s="7">
        <v>3520</v>
      </c>
      <c r="H147" s="7">
        <v>3524</v>
      </c>
      <c r="I147" s="12">
        <v>3476</v>
      </c>
      <c r="J147" s="12">
        <v>3444</v>
      </c>
      <c r="K147" s="12">
        <v>3552</v>
      </c>
      <c r="L147" s="12">
        <v>3560</v>
      </c>
      <c r="M147" s="7">
        <v>3560</v>
      </c>
      <c r="N147" s="7">
        <v>3468</v>
      </c>
      <c r="O147" s="31">
        <f t="shared" si="2"/>
        <v>41652</v>
      </c>
    </row>
    <row r="148" spans="1:15" ht="15.6" x14ac:dyDescent="0.3">
      <c r="A148" s="2" t="s">
        <v>292</v>
      </c>
      <c r="B148" s="3" t="s">
        <v>293</v>
      </c>
      <c r="C148" s="7">
        <v>3708</v>
      </c>
      <c r="D148" s="15">
        <v>3544</v>
      </c>
      <c r="E148" s="15">
        <v>3608</v>
      </c>
      <c r="F148" s="12">
        <v>3972</v>
      </c>
      <c r="G148" s="7">
        <v>4012</v>
      </c>
      <c r="H148" s="7">
        <v>3972</v>
      </c>
      <c r="I148" s="12">
        <v>3960</v>
      </c>
      <c r="J148" s="12">
        <v>4000</v>
      </c>
      <c r="K148" s="12">
        <v>3980</v>
      </c>
      <c r="L148" s="12">
        <v>3980</v>
      </c>
      <c r="M148" s="7">
        <v>3956</v>
      </c>
      <c r="N148" s="7">
        <v>3920</v>
      </c>
      <c r="O148" s="31">
        <f t="shared" si="2"/>
        <v>46612</v>
      </c>
    </row>
    <row r="149" spans="1:15" ht="15.6" x14ac:dyDescent="0.3">
      <c r="A149" s="2" t="s">
        <v>294</v>
      </c>
      <c r="B149" s="3" t="s">
        <v>295</v>
      </c>
      <c r="C149" s="7">
        <v>3696</v>
      </c>
      <c r="D149" s="15">
        <v>3716</v>
      </c>
      <c r="E149" s="15">
        <v>3716</v>
      </c>
      <c r="F149" s="12">
        <v>3872</v>
      </c>
      <c r="G149" s="7">
        <v>3868</v>
      </c>
      <c r="H149" s="7">
        <v>3876</v>
      </c>
      <c r="I149" s="12">
        <v>3840</v>
      </c>
      <c r="J149" s="12">
        <v>3816</v>
      </c>
      <c r="K149" s="12">
        <v>3836</v>
      </c>
      <c r="L149" s="12">
        <v>3844</v>
      </c>
      <c r="M149" s="7">
        <v>3796</v>
      </c>
      <c r="N149" s="7">
        <v>3824</v>
      </c>
      <c r="O149" s="31">
        <f t="shared" si="2"/>
        <v>45700</v>
      </c>
    </row>
    <row r="150" spans="1:15" ht="15.6" x14ac:dyDescent="0.3">
      <c r="A150" s="2" t="s">
        <v>296</v>
      </c>
      <c r="B150" s="3" t="s">
        <v>297</v>
      </c>
      <c r="C150" s="7">
        <v>2392</v>
      </c>
      <c r="D150" s="15">
        <v>2260</v>
      </c>
      <c r="E150" s="15">
        <v>2432</v>
      </c>
      <c r="F150" s="12">
        <v>2508</v>
      </c>
      <c r="G150" s="7">
        <v>2568</v>
      </c>
      <c r="H150" s="7">
        <v>2472</v>
      </c>
      <c r="I150" s="12">
        <v>2504</v>
      </c>
      <c r="J150" s="12">
        <v>2500</v>
      </c>
      <c r="K150" s="12">
        <v>2504</v>
      </c>
      <c r="L150" s="12">
        <v>2512</v>
      </c>
      <c r="M150" s="7">
        <v>2508</v>
      </c>
      <c r="N150" s="7">
        <v>2504</v>
      </c>
      <c r="O150" s="31">
        <f t="shared" si="2"/>
        <v>29664</v>
      </c>
    </row>
    <row r="151" spans="1:15" ht="15.6" x14ac:dyDescent="0.3">
      <c r="A151" s="2" t="s">
        <v>298</v>
      </c>
      <c r="B151" s="3" t="s">
        <v>299</v>
      </c>
      <c r="C151" s="7">
        <v>1364</v>
      </c>
      <c r="D151" s="15">
        <v>1192</v>
      </c>
      <c r="E151" s="15">
        <v>1236</v>
      </c>
      <c r="F151" s="12">
        <v>1424</v>
      </c>
      <c r="G151" s="7">
        <v>1416</v>
      </c>
      <c r="H151" s="7">
        <v>1412</v>
      </c>
      <c r="I151" s="12">
        <v>1380</v>
      </c>
      <c r="J151" s="12">
        <v>1388</v>
      </c>
      <c r="K151" s="12">
        <v>1480</v>
      </c>
      <c r="L151" s="12">
        <v>1408</v>
      </c>
      <c r="M151" s="7">
        <v>1456</v>
      </c>
      <c r="N151" s="7">
        <v>1416</v>
      </c>
      <c r="O151" s="31">
        <f t="shared" si="2"/>
        <v>16572</v>
      </c>
    </row>
    <row r="152" spans="1:15" ht="15.6" x14ac:dyDescent="0.3">
      <c r="A152" s="2" t="s">
        <v>300</v>
      </c>
      <c r="B152" s="3" t="s">
        <v>301</v>
      </c>
      <c r="C152" s="7">
        <v>464</v>
      </c>
      <c r="D152" s="15">
        <v>448</v>
      </c>
      <c r="E152" s="15">
        <v>456</v>
      </c>
      <c r="F152" s="12">
        <v>496</v>
      </c>
      <c r="G152" s="7">
        <v>512</v>
      </c>
      <c r="H152" s="7">
        <v>520</v>
      </c>
      <c r="I152" s="12">
        <v>512</v>
      </c>
      <c r="J152" s="12">
        <v>508</v>
      </c>
      <c r="K152" s="12">
        <v>512</v>
      </c>
      <c r="L152" s="12">
        <v>512</v>
      </c>
      <c r="M152" s="7">
        <v>512</v>
      </c>
      <c r="N152" s="7">
        <v>512</v>
      </c>
      <c r="O152" s="31">
        <f t="shared" si="2"/>
        <v>5964</v>
      </c>
    </row>
    <row r="153" spans="1:15" ht="15.6" x14ac:dyDescent="0.3">
      <c r="A153" s="2" t="s">
        <v>302</v>
      </c>
      <c r="B153" s="3" t="s">
        <v>303</v>
      </c>
      <c r="C153" s="7">
        <v>10372</v>
      </c>
      <c r="D153" s="15">
        <v>10236</v>
      </c>
      <c r="E153" s="15">
        <v>10348</v>
      </c>
      <c r="F153" s="12">
        <v>10456</v>
      </c>
      <c r="G153" s="7">
        <v>10408</v>
      </c>
      <c r="H153" s="7">
        <v>10488</v>
      </c>
      <c r="I153" s="12">
        <v>10456</v>
      </c>
      <c r="J153" s="12">
        <v>10500</v>
      </c>
      <c r="K153" s="12">
        <v>10584</v>
      </c>
      <c r="L153" s="12">
        <v>10636</v>
      </c>
      <c r="M153" s="7">
        <v>10600</v>
      </c>
      <c r="N153" s="7">
        <v>10488</v>
      </c>
      <c r="O153" s="31">
        <f t="shared" si="2"/>
        <v>125572</v>
      </c>
    </row>
    <row r="154" spans="1:15" ht="15.6" x14ac:dyDescent="0.3">
      <c r="A154" s="2" t="s">
        <v>304</v>
      </c>
      <c r="B154" s="3" t="s">
        <v>305</v>
      </c>
      <c r="C154" s="7">
        <v>7888</v>
      </c>
      <c r="D154" s="15">
        <v>8008</v>
      </c>
      <c r="E154" s="15">
        <v>7456</v>
      </c>
      <c r="F154" s="12">
        <v>8060</v>
      </c>
      <c r="G154" s="7">
        <v>8084</v>
      </c>
      <c r="H154" s="7">
        <v>8124</v>
      </c>
      <c r="I154" s="12">
        <v>8088</v>
      </c>
      <c r="J154" s="12">
        <v>8016</v>
      </c>
      <c r="K154" s="12">
        <v>8116</v>
      </c>
      <c r="L154" s="12">
        <v>8088</v>
      </c>
      <c r="M154" s="7">
        <v>8100</v>
      </c>
      <c r="N154" s="7">
        <v>8084</v>
      </c>
      <c r="O154" s="31">
        <f t="shared" si="2"/>
        <v>96112</v>
      </c>
    </row>
    <row r="155" spans="1:15" ht="15.6" x14ac:dyDescent="0.3">
      <c r="A155" s="2" t="s">
        <v>306</v>
      </c>
      <c r="B155" s="3" t="s">
        <v>307</v>
      </c>
      <c r="C155" s="7">
        <v>3328</v>
      </c>
      <c r="D155" s="15">
        <v>3240</v>
      </c>
      <c r="E155" s="15">
        <v>3228</v>
      </c>
      <c r="F155" s="12">
        <v>3408</v>
      </c>
      <c r="G155" s="7">
        <v>3424</v>
      </c>
      <c r="H155" s="7">
        <v>3512</v>
      </c>
      <c r="I155" s="12">
        <v>3480</v>
      </c>
      <c r="J155" s="12">
        <v>3452</v>
      </c>
      <c r="K155" s="12">
        <v>3516</v>
      </c>
      <c r="L155" s="12">
        <v>3500</v>
      </c>
      <c r="M155" s="7">
        <v>3512</v>
      </c>
      <c r="N155" s="7">
        <v>3488</v>
      </c>
      <c r="O155" s="31">
        <f t="shared" si="2"/>
        <v>41088</v>
      </c>
    </row>
    <row r="156" spans="1:15" ht="15.6" x14ac:dyDescent="0.3">
      <c r="A156" s="2" t="s">
        <v>308</v>
      </c>
      <c r="B156" s="3" t="s">
        <v>309</v>
      </c>
      <c r="C156" s="7">
        <v>1876</v>
      </c>
      <c r="D156" s="15">
        <v>1768</v>
      </c>
      <c r="E156" s="15">
        <v>1948</v>
      </c>
      <c r="F156" s="12">
        <v>1944</v>
      </c>
      <c r="G156" s="7">
        <v>1932</v>
      </c>
      <c r="H156" s="7">
        <v>1960</v>
      </c>
      <c r="I156" s="12">
        <v>1932</v>
      </c>
      <c r="J156" s="12">
        <v>1948</v>
      </c>
      <c r="K156" s="12">
        <v>1924</v>
      </c>
      <c r="L156" s="12">
        <v>1940</v>
      </c>
      <c r="M156" s="7">
        <v>1968</v>
      </c>
      <c r="N156" s="7">
        <v>1960</v>
      </c>
      <c r="O156" s="31">
        <f t="shared" si="2"/>
        <v>23100</v>
      </c>
    </row>
    <row r="157" spans="1:15" ht="15.6" x14ac:dyDescent="0.3">
      <c r="A157" s="2" t="s">
        <v>310</v>
      </c>
      <c r="B157" s="3" t="s">
        <v>311</v>
      </c>
      <c r="C157" s="7">
        <v>288</v>
      </c>
      <c r="D157" s="15">
        <v>296</v>
      </c>
      <c r="E157" s="15">
        <v>256</v>
      </c>
      <c r="F157" s="12">
        <v>280</v>
      </c>
      <c r="G157" s="7">
        <v>296</v>
      </c>
      <c r="H157" s="7">
        <v>312</v>
      </c>
      <c r="I157" s="12">
        <v>304</v>
      </c>
      <c r="J157" s="12">
        <v>304</v>
      </c>
      <c r="K157" s="12">
        <v>292</v>
      </c>
      <c r="L157" s="12">
        <v>280</v>
      </c>
      <c r="M157" s="7">
        <v>280</v>
      </c>
      <c r="N157" s="7">
        <v>280</v>
      </c>
      <c r="O157" s="31">
        <f t="shared" si="2"/>
        <v>3468</v>
      </c>
    </row>
    <row r="158" spans="1:15" ht="15.6" x14ac:dyDescent="0.3">
      <c r="A158" s="2" t="s">
        <v>312</v>
      </c>
      <c r="B158" s="3" t="s">
        <v>313</v>
      </c>
      <c r="C158" s="7">
        <v>3088</v>
      </c>
      <c r="D158" s="15">
        <v>3056</v>
      </c>
      <c r="E158" s="15">
        <v>3024</v>
      </c>
      <c r="F158" s="12">
        <v>3260</v>
      </c>
      <c r="G158" s="7">
        <v>3288</v>
      </c>
      <c r="H158" s="7">
        <v>3316</v>
      </c>
      <c r="I158" s="12">
        <v>3296</v>
      </c>
      <c r="J158" s="12">
        <v>3276</v>
      </c>
      <c r="K158" s="12">
        <v>3328</v>
      </c>
      <c r="L158" s="12">
        <v>3320</v>
      </c>
      <c r="M158" s="7">
        <v>3368</v>
      </c>
      <c r="N158" s="7">
        <v>3340</v>
      </c>
      <c r="O158" s="31">
        <f t="shared" si="2"/>
        <v>38960</v>
      </c>
    </row>
    <row r="159" spans="1:15" ht="15.6" x14ac:dyDescent="0.3">
      <c r="A159" s="2" t="s">
        <v>314</v>
      </c>
      <c r="B159" s="3" t="s">
        <v>315</v>
      </c>
      <c r="C159" s="7">
        <v>3352</v>
      </c>
      <c r="D159" s="15">
        <v>3372</v>
      </c>
      <c r="E159" s="15">
        <v>3332</v>
      </c>
      <c r="F159" s="12">
        <v>3504</v>
      </c>
      <c r="G159" s="7">
        <v>3464</v>
      </c>
      <c r="H159" s="7">
        <v>3524</v>
      </c>
      <c r="I159" s="12">
        <v>3488</v>
      </c>
      <c r="J159" s="12">
        <v>3464</v>
      </c>
      <c r="K159" s="12">
        <v>3488</v>
      </c>
      <c r="L159" s="12">
        <v>3472</v>
      </c>
      <c r="M159" s="7">
        <v>3500</v>
      </c>
      <c r="N159" s="7">
        <v>3508</v>
      </c>
      <c r="O159" s="31">
        <f t="shared" si="2"/>
        <v>41468</v>
      </c>
    </row>
    <row r="160" spans="1:15" ht="15.6" x14ac:dyDescent="0.3">
      <c r="A160" s="2" t="s">
        <v>316</v>
      </c>
      <c r="B160" s="3" t="s">
        <v>317</v>
      </c>
      <c r="C160" s="7">
        <v>2708</v>
      </c>
      <c r="D160" s="15">
        <v>2624</v>
      </c>
      <c r="E160" s="15">
        <v>2480</v>
      </c>
      <c r="F160" s="12">
        <v>2708</v>
      </c>
      <c r="G160" s="7">
        <v>2704</v>
      </c>
      <c r="H160" s="7">
        <v>2684</v>
      </c>
      <c r="I160" s="12">
        <v>2680</v>
      </c>
      <c r="J160" s="12">
        <v>2648</v>
      </c>
      <c r="K160" s="12">
        <v>2704</v>
      </c>
      <c r="L160" s="12">
        <v>2708</v>
      </c>
      <c r="M160" s="7">
        <v>2688</v>
      </c>
      <c r="N160" s="7">
        <v>2664</v>
      </c>
      <c r="O160" s="31">
        <f t="shared" si="2"/>
        <v>32000</v>
      </c>
    </row>
    <row r="161" spans="1:15" ht="15.6" x14ac:dyDescent="0.3">
      <c r="A161" s="2" t="s">
        <v>318</v>
      </c>
      <c r="B161" s="3" t="s">
        <v>319</v>
      </c>
      <c r="C161" s="7">
        <v>2332</v>
      </c>
      <c r="D161" s="15">
        <v>2348</v>
      </c>
      <c r="E161" s="15">
        <v>2320</v>
      </c>
      <c r="F161" s="12">
        <v>2432</v>
      </c>
      <c r="G161" s="7">
        <v>2368</v>
      </c>
      <c r="H161" s="7">
        <v>2396</v>
      </c>
      <c r="I161" s="12">
        <v>2432</v>
      </c>
      <c r="J161" s="12">
        <v>2408</v>
      </c>
      <c r="K161" s="12">
        <v>2424</v>
      </c>
      <c r="L161" s="12">
        <v>2440</v>
      </c>
      <c r="M161" s="7">
        <v>2440</v>
      </c>
      <c r="N161" s="7">
        <v>2444</v>
      </c>
      <c r="O161" s="31">
        <f t="shared" si="2"/>
        <v>28784</v>
      </c>
    </row>
    <row r="162" spans="1:15" ht="15.6" x14ac:dyDescent="0.3">
      <c r="A162" s="2" t="s">
        <v>320</v>
      </c>
      <c r="B162" s="3" t="s">
        <v>321</v>
      </c>
      <c r="C162" s="7">
        <v>1260</v>
      </c>
      <c r="D162" s="15">
        <v>1284</v>
      </c>
      <c r="E162" s="15">
        <v>1140</v>
      </c>
      <c r="F162" s="12">
        <v>1320</v>
      </c>
      <c r="G162" s="7">
        <v>1304</v>
      </c>
      <c r="H162" s="7">
        <v>1320</v>
      </c>
      <c r="I162" s="12">
        <v>1328</v>
      </c>
      <c r="J162" s="12">
        <v>1312</v>
      </c>
      <c r="K162" s="12">
        <v>1328</v>
      </c>
      <c r="L162" s="12">
        <v>1316</v>
      </c>
      <c r="M162" s="7">
        <v>1344</v>
      </c>
      <c r="N162" s="7">
        <v>1316</v>
      </c>
      <c r="O162" s="31">
        <f t="shared" si="2"/>
        <v>15572</v>
      </c>
    </row>
    <row r="163" spans="1:15" ht="15.6" x14ac:dyDescent="0.3">
      <c r="A163" s="2" t="s">
        <v>322</v>
      </c>
      <c r="B163" s="3" t="s">
        <v>323</v>
      </c>
      <c r="C163" s="7">
        <v>2600</v>
      </c>
      <c r="D163" s="15">
        <v>2616</v>
      </c>
      <c r="E163" s="15">
        <v>2524</v>
      </c>
      <c r="F163" s="12">
        <v>2752</v>
      </c>
      <c r="G163" s="7">
        <v>2788</v>
      </c>
      <c r="H163" s="7">
        <v>2728</v>
      </c>
      <c r="I163" s="12">
        <v>2748</v>
      </c>
      <c r="J163" s="12">
        <v>2712</v>
      </c>
      <c r="K163" s="12">
        <v>2716</v>
      </c>
      <c r="L163" s="12">
        <v>2708</v>
      </c>
      <c r="M163" s="7">
        <v>2748</v>
      </c>
      <c r="N163" s="7">
        <v>2792</v>
      </c>
      <c r="O163" s="31">
        <f t="shared" si="2"/>
        <v>32432</v>
      </c>
    </row>
    <row r="164" spans="1:15" ht="15.6" x14ac:dyDescent="0.3">
      <c r="A164" s="2" t="s">
        <v>324</v>
      </c>
      <c r="B164" s="3" t="s">
        <v>325</v>
      </c>
      <c r="C164" s="7">
        <v>1864</v>
      </c>
      <c r="D164" s="15">
        <v>1832</v>
      </c>
      <c r="E164" s="15">
        <v>1944</v>
      </c>
      <c r="F164" s="12">
        <v>2004</v>
      </c>
      <c r="G164" s="7">
        <v>1924</v>
      </c>
      <c r="H164" s="7">
        <v>1932</v>
      </c>
      <c r="I164" s="12">
        <v>1948</v>
      </c>
      <c r="J164" s="12">
        <v>1940</v>
      </c>
      <c r="K164" s="12">
        <v>1936</v>
      </c>
      <c r="L164" s="12">
        <v>1952</v>
      </c>
      <c r="M164" s="7">
        <v>1960</v>
      </c>
      <c r="N164" s="7">
        <v>1944</v>
      </c>
      <c r="O164" s="31">
        <f t="shared" si="2"/>
        <v>23180</v>
      </c>
    </row>
    <row r="165" spans="1:15" ht="15.6" x14ac:dyDescent="0.3">
      <c r="A165" s="2" t="s">
        <v>326</v>
      </c>
      <c r="B165" s="3" t="s">
        <v>327</v>
      </c>
      <c r="C165" s="7">
        <v>17472</v>
      </c>
      <c r="D165" s="15">
        <v>16488</v>
      </c>
      <c r="E165" s="15">
        <v>17036</v>
      </c>
      <c r="F165" s="12">
        <v>18072</v>
      </c>
      <c r="G165" s="7">
        <v>18132</v>
      </c>
      <c r="H165" s="7">
        <v>18080</v>
      </c>
      <c r="I165" s="12">
        <v>17912</v>
      </c>
      <c r="J165" s="12">
        <v>17796</v>
      </c>
      <c r="K165" s="12">
        <v>17868</v>
      </c>
      <c r="L165" s="12">
        <v>18048</v>
      </c>
      <c r="M165" s="7">
        <v>18100</v>
      </c>
      <c r="N165" s="7">
        <v>18100</v>
      </c>
      <c r="O165" s="31">
        <f t="shared" si="2"/>
        <v>213104</v>
      </c>
    </row>
    <row r="166" spans="1:15" ht="15.6" x14ac:dyDescent="0.3">
      <c r="A166" s="2" t="s">
        <v>328</v>
      </c>
      <c r="B166" s="3" t="s">
        <v>329</v>
      </c>
      <c r="C166" s="7">
        <v>1892</v>
      </c>
      <c r="D166" s="15">
        <v>1884</v>
      </c>
      <c r="E166" s="15">
        <v>1908</v>
      </c>
      <c r="F166" s="12">
        <v>1972</v>
      </c>
      <c r="G166" s="7">
        <v>1980</v>
      </c>
      <c r="H166" s="7">
        <v>1976</v>
      </c>
      <c r="I166" s="12">
        <v>1956</v>
      </c>
      <c r="J166" s="12">
        <v>2016</v>
      </c>
      <c r="K166" s="12">
        <v>2004</v>
      </c>
      <c r="L166" s="12">
        <v>1992</v>
      </c>
      <c r="M166" s="7">
        <v>2000</v>
      </c>
      <c r="N166" s="7">
        <v>2000</v>
      </c>
      <c r="O166" s="31">
        <f t="shared" si="2"/>
        <v>23580</v>
      </c>
    </row>
    <row r="167" spans="1:15" ht="15.6" x14ac:dyDescent="0.3">
      <c r="A167" s="2" t="s">
        <v>330</v>
      </c>
      <c r="B167" s="3" t="s">
        <v>331</v>
      </c>
      <c r="C167" s="7">
        <v>3824</v>
      </c>
      <c r="D167" s="15">
        <v>3808</v>
      </c>
      <c r="E167" s="15">
        <v>3868</v>
      </c>
      <c r="F167" s="12">
        <v>3984</v>
      </c>
      <c r="G167" s="7">
        <v>3916</v>
      </c>
      <c r="H167" s="7">
        <v>3948</v>
      </c>
      <c r="I167" s="12">
        <v>3896</v>
      </c>
      <c r="J167" s="12">
        <v>3920</v>
      </c>
      <c r="K167" s="12">
        <v>3932</v>
      </c>
      <c r="L167" s="12">
        <v>3940</v>
      </c>
      <c r="M167" s="7">
        <v>3916</v>
      </c>
      <c r="N167" s="7">
        <v>3892</v>
      </c>
      <c r="O167" s="31">
        <f t="shared" si="2"/>
        <v>46844</v>
      </c>
    </row>
    <row r="168" spans="1:15" ht="15.6" x14ac:dyDescent="0.3">
      <c r="A168" s="2" t="s">
        <v>332</v>
      </c>
      <c r="B168" s="3" t="s">
        <v>333</v>
      </c>
      <c r="C168" s="7">
        <v>2552</v>
      </c>
      <c r="D168" s="15">
        <v>2540</v>
      </c>
      <c r="E168" s="15">
        <v>2616</v>
      </c>
      <c r="F168" s="12">
        <v>2652</v>
      </c>
      <c r="G168" s="7">
        <v>2664</v>
      </c>
      <c r="H168" s="7">
        <v>2592</v>
      </c>
      <c r="I168" s="12">
        <v>2632</v>
      </c>
      <c r="J168" s="12">
        <v>2624</v>
      </c>
      <c r="K168" s="12">
        <v>2620</v>
      </c>
      <c r="L168" s="12">
        <v>2600</v>
      </c>
      <c r="M168" s="7">
        <v>2604</v>
      </c>
      <c r="N168" s="7">
        <v>2592</v>
      </c>
      <c r="O168" s="31">
        <f t="shared" si="2"/>
        <v>31288</v>
      </c>
    </row>
    <row r="169" spans="1:15" ht="15.6" x14ac:dyDescent="0.3">
      <c r="A169" s="2" t="s">
        <v>334</v>
      </c>
      <c r="B169" s="3" t="s">
        <v>335</v>
      </c>
      <c r="C169" s="7">
        <v>5464</v>
      </c>
      <c r="D169" s="15">
        <v>5364</v>
      </c>
      <c r="E169" s="15">
        <v>5544</v>
      </c>
      <c r="F169" s="12">
        <v>5720</v>
      </c>
      <c r="G169" s="7">
        <v>5700</v>
      </c>
      <c r="H169" s="7">
        <v>5740</v>
      </c>
      <c r="I169" s="12">
        <v>5752</v>
      </c>
      <c r="J169" s="12">
        <v>5668</v>
      </c>
      <c r="K169" s="12">
        <v>5800</v>
      </c>
      <c r="L169" s="12">
        <v>5816</v>
      </c>
      <c r="M169" s="7">
        <v>5772</v>
      </c>
      <c r="N169" s="7">
        <v>5740</v>
      </c>
      <c r="O169" s="31">
        <f t="shared" si="2"/>
        <v>68080</v>
      </c>
    </row>
    <row r="170" spans="1:15" ht="15.6" x14ac:dyDescent="0.3">
      <c r="A170" s="2" t="s">
        <v>336</v>
      </c>
      <c r="B170" s="3" t="s">
        <v>337</v>
      </c>
      <c r="C170" s="7">
        <v>1016</v>
      </c>
      <c r="D170" s="15">
        <v>992</v>
      </c>
      <c r="E170" s="15">
        <v>1016</v>
      </c>
      <c r="F170" s="12">
        <v>988</v>
      </c>
      <c r="G170" s="7">
        <v>1008</v>
      </c>
      <c r="H170" s="7">
        <v>992</v>
      </c>
      <c r="I170" s="12">
        <v>1008</v>
      </c>
      <c r="J170" s="12">
        <v>1004</v>
      </c>
      <c r="K170" s="12">
        <v>996</v>
      </c>
      <c r="L170" s="12">
        <v>1008</v>
      </c>
      <c r="M170" s="7">
        <v>980</v>
      </c>
      <c r="N170" s="7">
        <v>992</v>
      </c>
      <c r="O170" s="31">
        <f t="shared" si="2"/>
        <v>12000</v>
      </c>
    </row>
    <row r="171" spans="1:15" ht="15.6" x14ac:dyDescent="0.3">
      <c r="A171" s="2" t="s">
        <v>338</v>
      </c>
      <c r="B171" s="3" t="s">
        <v>339</v>
      </c>
      <c r="C171" s="7">
        <v>976</v>
      </c>
      <c r="D171" s="15">
        <v>896</v>
      </c>
      <c r="E171" s="15">
        <v>916</v>
      </c>
      <c r="F171" s="12">
        <v>1060</v>
      </c>
      <c r="G171" s="7">
        <v>1044</v>
      </c>
      <c r="H171" s="7">
        <v>1040</v>
      </c>
      <c r="I171" s="12">
        <v>1048</v>
      </c>
      <c r="J171" s="12">
        <v>1036</v>
      </c>
      <c r="K171" s="12">
        <v>1052</v>
      </c>
      <c r="L171" s="12">
        <v>1040</v>
      </c>
      <c r="M171" s="7">
        <v>1032</v>
      </c>
      <c r="N171" s="7">
        <v>1040</v>
      </c>
      <c r="O171" s="31">
        <f t="shared" si="2"/>
        <v>12180</v>
      </c>
    </row>
    <row r="172" spans="1:15" ht="15.6" x14ac:dyDescent="0.3">
      <c r="A172" s="2" t="s">
        <v>340</v>
      </c>
      <c r="B172" s="3" t="s">
        <v>341</v>
      </c>
      <c r="C172" s="7">
        <v>1832</v>
      </c>
      <c r="D172" s="15">
        <v>1828</v>
      </c>
      <c r="E172" s="15">
        <v>1744</v>
      </c>
      <c r="F172" s="12">
        <v>1852</v>
      </c>
      <c r="G172" s="7">
        <v>1888</v>
      </c>
      <c r="H172" s="7">
        <v>1888</v>
      </c>
      <c r="I172" s="12">
        <v>1856</v>
      </c>
      <c r="J172" s="12">
        <v>1840</v>
      </c>
      <c r="K172" s="12">
        <v>1892</v>
      </c>
      <c r="L172" s="12">
        <v>1892</v>
      </c>
      <c r="M172" s="7">
        <v>1888</v>
      </c>
      <c r="N172" s="7">
        <v>1860</v>
      </c>
      <c r="O172" s="31">
        <f t="shared" si="2"/>
        <v>22260</v>
      </c>
    </row>
    <row r="173" spans="1:15" ht="15.6" x14ac:dyDescent="0.3">
      <c r="A173" s="2" t="s">
        <v>342</v>
      </c>
      <c r="B173" s="3" t="s">
        <v>343</v>
      </c>
      <c r="C173" s="7">
        <v>4392</v>
      </c>
      <c r="D173" s="15">
        <v>4104</v>
      </c>
      <c r="E173" s="15">
        <v>4100</v>
      </c>
      <c r="F173" s="12">
        <v>4408</v>
      </c>
      <c r="G173" s="7">
        <v>4388</v>
      </c>
      <c r="H173" s="7">
        <v>4404</v>
      </c>
      <c r="I173" s="12">
        <v>4404</v>
      </c>
      <c r="J173" s="12">
        <v>4336</v>
      </c>
      <c r="K173" s="12">
        <v>4476</v>
      </c>
      <c r="L173" s="12">
        <v>4376</v>
      </c>
      <c r="M173" s="7">
        <v>4484</v>
      </c>
      <c r="N173" s="7">
        <v>4492</v>
      </c>
      <c r="O173" s="31">
        <f t="shared" si="2"/>
        <v>52364</v>
      </c>
    </row>
    <row r="174" spans="1:15" ht="15.6" x14ac:dyDescent="0.3">
      <c r="A174" s="2" t="s">
        <v>344</v>
      </c>
      <c r="B174" s="3" t="s">
        <v>345</v>
      </c>
      <c r="C174" s="7">
        <v>1652</v>
      </c>
      <c r="D174" s="15">
        <v>1772</v>
      </c>
      <c r="E174" s="15">
        <v>1792</v>
      </c>
      <c r="F174" s="12">
        <v>2320</v>
      </c>
      <c r="G174" s="7">
        <v>2392</v>
      </c>
      <c r="H174" s="7">
        <v>2404</v>
      </c>
      <c r="I174" s="12">
        <v>2504</v>
      </c>
      <c r="J174" s="12">
        <v>2528</v>
      </c>
      <c r="K174" s="12">
        <v>2556</v>
      </c>
      <c r="L174" s="12">
        <v>2592</v>
      </c>
      <c r="M174" s="7">
        <v>2640</v>
      </c>
      <c r="N174" s="7">
        <v>2672</v>
      </c>
      <c r="O174" s="31">
        <f t="shared" si="2"/>
        <v>27824</v>
      </c>
    </row>
    <row r="175" spans="1:15" ht="15.6" x14ac:dyDescent="0.3">
      <c r="A175" s="2" t="s">
        <v>346</v>
      </c>
      <c r="B175" s="3" t="s">
        <v>347</v>
      </c>
      <c r="C175" s="7">
        <v>208</v>
      </c>
      <c r="D175" s="15">
        <v>192</v>
      </c>
      <c r="E175" s="15">
        <v>188</v>
      </c>
      <c r="F175" s="12">
        <v>180</v>
      </c>
      <c r="G175" s="7">
        <v>192</v>
      </c>
      <c r="H175" s="7">
        <v>200</v>
      </c>
      <c r="I175" s="12">
        <v>200</v>
      </c>
      <c r="J175" s="12">
        <v>200</v>
      </c>
      <c r="K175" s="12">
        <v>192</v>
      </c>
      <c r="L175" s="12">
        <v>192</v>
      </c>
      <c r="M175" s="7">
        <v>192</v>
      </c>
      <c r="N175" s="7">
        <v>192</v>
      </c>
      <c r="O175" s="31">
        <f t="shared" si="2"/>
        <v>2328</v>
      </c>
    </row>
    <row r="176" spans="1:15" ht="15.6" x14ac:dyDescent="0.3">
      <c r="A176" s="2" t="s">
        <v>348</v>
      </c>
      <c r="B176" s="3" t="s">
        <v>349</v>
      </c>
      <c r="C176" s="7">
        <v>336</v>
      </c>
      <c r="D176" s="15">
        <v>324</v>
      </c>
      <c r="E176" s="15">
        <v>328</v>
      </c>
      <c r="F176" s="12">
        <v>336</v>
      </c>
      <c r="G176" s="7">
        <v>332</v>
      </c>
      <c r="H176" s="7">
        <v>336</v>
      </c>
      <c r="I176" s="12">
        <v>304</v>
      </c>
      <c r="J176" s="12">
        <v>368</v>
      </c>
      <c r="K176" s="12">
        <v>336</v>
      </c>
      <c r="L176" s="12">
        <v>336</v>
      </c>
      <c r="M176" s="7">
        <v>320</v>
      </c>
      <c r="N176" s="7">
        <v>336</v>
      </c>
      <c r="O176" s="31">
        <f t="shared" si="2"/>
        <v>3992</v>
      </c>
    </row>
    <row r="177" spans="1:15" ht="15.6" x14ac:dyDescent="0.3">
      <c r="A177" s="2" t="s">
        <v>350</v>
      </c>
      <c r="B177" s="3" t="s">
        <v>351</v>
      </c>
      <c r="C177" s="7">
        <v>588</v>
      </c>
      <c r="D177" s="15">
        <v>616</v>
      </c>
      <c r="E177" s="15">
        <v>608</v>
      </c>
      <c r="F177" s="12">
        <v>616</v>
      </c>
      <c r="G177" s="7">
        <v>608</v>
      </c>
      <c r="H177" s="7">
        <v>624</v>
      </c>
      <c r="I177" s="12">
        <v>616</v>
      </c>
      <c r="J177" s="12">
        <v>624</v>
      </c>
      <c r="K177" s="12">
        <v>632</v>
      </c>
      <c r="L177" s="12">
        <v>608</v>
      </c>
      <c r="M177" s="7">
        <v>616</v>
      </c>
      <c r="N177" s="7">
        <v>616</v>
      </c>
      <c r="O177" s="31">
        <f t="shared" si="2"/>
        <v>7372</v>
      </c>
    </row>
    <row r="178" spans="1:15" ht="15.6" x14ac:dyDescent="0.3">
      <c r="A178" s="2" t="s">
        <v>352</v>
      </c>
      <c r="B178" s="3" t="s">
        <v>353</v>
      </c>
      <c r="C178" s="7">
        <v>512</v>
      </c>
      <c r="D178" s="15">
        <v>548</v>
      </c>
      <c r="E178" s="15">
        <v>568</v>
      </c>
      <c r="F178" s="12">
        <v>632</v>
      </c>
      <c r="G178" s="7">
        <v>608</v>
      </c>
      <c r="H178" s="7">
        <v>616</v>
      </c>
      <c r="I178" s="12">
        <v>620</v>
      </c>
      <c r="J178" s="12">
        <v>596</v>
      </c>
      <c r="K178" s="12">
        <v>604</v>
      </c>
      <c r="L178" s="12">
        <v>636</v>
      </c>
      <c r="M178" s="7">
        <v>664</v>
      </c>
      <c r="N178" s="7">
        <v>680</v>
      </c>
      <c r="O178" s="31">
        <f t="shared" si="2"/>
        <v>7284</v>
      </c>
    </row>
    <row r="179" spans="1:15" ht="15.6" x14ac:dyDescent="0.3">
      <c r="A179" s="2" t="s">
        <v>354</v>
      </c>
      <c r="B179" s="3" t="s">
        <v>355</v>
      </c>
      <c r="C179" s="7">
        <v>280</v>
      </c>
      <c r="D179" s="15">
        <v>312</v>
      </c>
      <c r="E179" s="15">
        <v>336</v>
      </c>
      <c r="F179" s="12">
        <v>320</v>
      </c>
      <c r="G179" s="7">
        <v>320</v>
      </c>
      <c r="H179" s="7">
        <v>320</v>
      </c>
      <c r="I179" s="12">
        <v>328</v>
      </c>
      <c r="J179" s="12">
        <v>360</v>
      </c>
      <c r="K179" s="12">
        <v>352</v>
      </c>
      <c r="L179" s="12">
        <v>352</v>
      </c>
      <c r="M179" s="7">
        <v>352</v>
      </c>
      <c r="N179" s="7">
        <v>352</v>
      </c>
      <c r="O179" s="31">
        <f t="shared" si="2"/>
        <v>3984</v>
      </c>
    </row>
    <row r="180" spans="1:15" ht="15.6" x14ac:dyDescent="0.3">
      <c r="A180" s="2" t="s">
        <v>356</v>
      </c>
      <c r="B180" s="3" t="s">
        <v>357</v>
      </c>
      <c r="C180" s="7">
        <v>120</v>
      </c>
      <c r="D180" s="15">
        <v>148</v>
      </c>
      <c r="E180" s="15">
        <v>144</v>
      </c>
      <c r="F180" s="12">
        <v>168</v>
      </c>
      <c r="G180" s="7">
        <v>168</v>
      </c>
      <c r="H180" s="7">
        <v>160</v>
      </c>
      <c r="I180" s="12">
        <v>172</v>
      </c>
      <c r="J180" s="12">
        <v>168</v>
      </c>
      <c r="K180" s="12">
        <v>156</v>
      </c>
      <c r="L180" s="12">
        <v>160</v>
      </c>
      <c r="M180" s="7">
        <v>160</v>
      </c>
      <c r="N180" s="7">
        <v>164</v>
      </c>
      <c r="O180" s="31">
        <f t="shared" si="2"/>
        <v>1888</v>
      </c>
    </row>
    <row r="181" spans="1:15" ht="15.6" x14ac:dyDescent="0.3">
      <c r="A181" s="2">
        <v>705</v>
      </c>
      <c r="B181" s="3" t="s">
        <v>358</v>
      </c>
      <c r="C181" s="7">
        <v>288</v>
      </c>
      <c r="D181" s="15">
        <v>272</v>
      </c>
      <c r="E181" s="15">
        <v>296</v>
      </c>
      <c r="F181" s="12">
        <v>132</v>
      </c>
      <c r="G181" s="7">
        <v>208</v>
      </c>
      <c r="H181" s="7">
        <v>232</v>
      </c>
      <c r="I181" s="12">
        <v>232</v>
      </c>
      <c r="J181" s="12">
        <v>224</v>
      </c>
      <c r="K181" s="12">
        <v>208</v>
      </c>
      <c r="L181" s="12">
        <v>212</v>
      </c>
      <c r="M181" s="7">
        <v>228</v>
      </c>
      <c r="N181" s="7">
        <v>224</v>
      </c>
      <c r="O181" s="31">
        <f>SUM(C181:N181)</f>
        <v>2756</v>
      </c>
    </row>
    <row r="182" spans="1:15" ht="15.6" x14ac:dyDescent="0.3">
      <c r="A182" s="1"/>
      <c r="B182" s="28" t="s">
        <v>376</v>
      </c>
      <c r="C182" s="30">
        <f t="shared" ref="C182:N182" si="3">SUM(C3:C181)</f>
        <v>767212</v>
      </c>
      <c r="D182" s="29">
        <f t="shared" si="3"/>
        <v>751656</v>
      </c>
      <c r="E182" s="29">
        <f t="shared" si="3"/>
        <v>743568</v>
      </c>
      <c r="F182" s="29">
        <f t="shared" si="3"/>
        <v>782256</v>
      </c>
      <c r="G182" s="29">
        <f t="shared" si="3"/>
        <v>787572</v>
      </c>
      <c r="H182" s="29">
        <f t="shared" si="3"/>
        <v>787585.55</v>
      </c>
      <c r="I182" s="29">
        <f t="shared" si="3"/>
        <v>787612</v>
      </c>
      <c r="J182" s="29">
        <f t="shared" si="3"/>
        <v>783900</v>
      </c>
      <c r="K182" s="29">
        <f t="shared" si="3"/>
        <v>790480</v>
      </c>
      <c r="L182" s="29">
        <f t="shared" si="3"/>
        <v>790552</v>
      </c>
      <c r="M182" s="29">
        <f t="shared" si="3"/>
        <v>790246.46</v>
      </c>
      <c r="N182" s="29">
        <f t="shared" si="3"/>
        <v>787584</v>
      </c>
      <c r="O182" s="31">
        <f t="shared" ref="O182" si="4">SUM(O3:O181)</f>
        <v>9350224.0100000016</v>
      </c>
    </row>
    <row r="183" spans="1:15" ht="15.6" x14ac:dyDescent="0.3">
      <c r="A183" s="1"/>
      <c r="B183" s="1"/>
      <c r="C183" s="1"/>
      <c r="D183" s="1"/>
      <c r="E183" s="1"/>
      <c r="F183" s="1"/>
      <c r="G183" s="1"/>
      <c r="H183" s="1"/>
      <c r="I183" s="1"/>
      <c r="J183" s="1"/>
      <c r="K183" s="1"/>
      <c r="L183" s="1"/>
      <c r="M183" s="1"/>
      <c r="N183" s="1"/>
      <c r="O183" s="1"/>
    </row>
    <row r="184" spans="1:15" ht="15.6" x14ac:dyDescent="0.3">
      <c r="A184" s="1" t="s">
        <v>380</v>
      </c>
      <c r="B184" s="1"/>
      <c r="C184" s="1"/>
      <c r="D184" s="1"/>
      <c r="E184" s="1"/>
      <c r="F184" s="1"/>
      <c r="G184" s="1"/>
      <c r="H184" s="1"/>
      <c r="I184" s="1"/>
      <c r="J184" s="1"/>
      <c r="K184" s="1"/>
      <c r="L184" s="1"/>
      <c r="M184" s="1"/>
      <c r="N184" s="1"/>
      <c r="O184" s="1"/>
    </row>
    <row r="185" spans="1:15" ht="15.6" x14ac:dyDescent="0.3">
      <c r="A185" s="1"/>
      <c r="B185" s="1"/>
      <c r="C185" s="1"/>
      <c r="D185" s="1"/>
      <c r="E185" s="1"/>
      <c r="F185" s="1"/>
      <c r="G185" s="1"/>
      <c r="H185" s="1"/>
      <c r="I185" s="1"/>
      <c r="J185" s="1"/>
      <c r="K185" s="1"/>
      <c r="L185" s="1"/>
      <c r="M185" s="1"/>
      <c r="N185" s="1"/>
      <c r="O185" s="1"/>
    </row>
    <row r="186" spans="1:15" ht="15.6" x14ac:dyDescent="0.3">
      <c r="A186" s="5" t="str">
        <f>'On Behalf for Health Insurance'!A186</f>
        <v>KY Department of Education</v>
      </c>
      <c r="B186" s="1"/>
      <c r="C186" s="1"/>
      <c r="D186" s="1"/>
      <c r="E186" s="1"/>
      <c r="F186" s="1"/>
      <c r="G186" s="1"/>
      <c r="H186" s="1"/>
      <c r="I186" s="1"/>
      <c r="J186" s="1"/>
      <c r="K186" s="1"/>
      <c r="L186" s="1"/>
      <c r="M186" s="1"/>
      <c r="N186" s="1"/>
      <c r="O186" s="1"/>
    </row>
    <row r="187" spans="1:15" ht="15.6" x14ac:dyDescent="0.3">
      <c r="A187" s="5" t="str">
        <f>'On Behalf for Health Insurance'!A187</f>
        <v xml:space="preserve">Office of Finance &amp; Operations </v>
      </c>
      <c r="B187" s="1"/>
      <c r="C187" s="1"/>
      <c r="D187" s="1"/>
      <c r="E187" s="1"/>
      <c r="F187" s="1"/>
      <c r="G187" s="1"/>
      <c r="H187" s="1"/>
      <c r="I187" s="1"/>
      <c r="J187" s="1"/>
      <c r="K187" s="1"/>
      <c r="L187" s="1"/>
      <c r="M187" s="1"/>
      <c r="N187" s="1"/>
      <c r="O187" s="1"/>
    </row>
    <row r="188" spans="1:15" ht="15.6" x14ac:dyDescent="0.3">
      <c r="A188" s="6" t="str">
        <f>'On Behalf for Health Insurance'!A188</f>
        <v>Division of District Support</v>
      </c>
      <c r="B188" s="1"/>
      <c r="C188" s="1"/>
      <c r="D188" s="1"/>
      <c r="E188" s="1"/>
      <c r="F188" s="1"/>
      <c r="G188" s="1"/>
      <c r="H188" s="1"/>
      <c r="I188" s="1"/>
      <c r="J188" s="1"/>
      <c r="K188" s="1"/>
      <c r="L188" s="1"/>
      <c r="M188" s="1"/>
      <c r="N188" s="1"/>
      <c r="O188" s="1"/>
    </row>
    <row r="189" spans="1:15" ht="15.6" x14ac:dyDescent="0.3">
      <c r="A189" s="5" t="str">
        <f>'On Behalf for Health Insurance'!A189</f>
        <v>District Financial Management Branch</v>
      </c>
      <c r="B189" s="1"/>
      <c r="C189" s="1"/>
      <c r="D189" s="1"/>
      <c r="E189" s="1"/>
      <c r="F189" s="1"/>
      <c r="G189" s="1"/>
      <c r="H189" s="1"/>
      <c r="I189" s="1"/>
      <c r="J189" s="1"/>
      <c r="K189" s="1"/>
      <c r="L189" s="1"/>
      <c r="M189" s="1"/>
      <c r="N189" s="1"/>
      <c r="O189" s="1"/>
    </row>
    <row r="190" spans="1:15" ht="15.6" x14ac:dyDescent="0.3">
      <c r="A190" s="5" t="str">
        <f>'On Behalf for Health Insurance'!A190</f>
        <v>Date Generated: 6/22/23</v>
      </c>
      <c r="B190" s="1"/>
      <c r="C190" s="1"/>
      <c r="D190" s="1"/>
      <c r="E190" s="1"/>
      <c r="F190" s="1"/>
      <c r="G190" s="1"/>
      <c r="H190" s="1"/>
      <c r="I190" s="1"/>
      <c r="J190" s="1"/>
      <c r="K190" s="1"/>
      <c r="L190" s="1"/>
      <c r="M190" s="1"/>
      <c r="N190" s="1"/>
      <c r="O190" s="1"/>
    </row>
    <row r="191" spans="1:15" ht="15.6" x14ac:dyDescent="0.3">
      <c r="A191" s="5" t="str">
        <f>'On Behalf for Health Insurance'!A191</f>
        <v>Source:  KHRIS System</v>
      </c>
      <c r="B191" s="1"/>
      <c r="C191" s="1"/>
      <c r="D191" s="1"/>
      <c r="E191" s="1"/>
      <c r="F191" s="1"/>
      <c r="G191" s="1"/>
      <c r="H191" s="1"/>
      <c r="I191" s="1"/>
      <c r="J191" s="1"/>
      <c r="K191" s="1"/>
      <c r="L191" s="1"/>
      <c r="M191" s="1"/>
      <c r="N191" s="1"/>
      <c r="O191" s="1"/>
    </row>
    <row r="192" spans="1:15" ht="15.6" x14ac:dyDescent="0.3">
      <c r="A192" s="5" t="str">
        <f>'On Behalf for Health Insurance'!A192</f>
        <v>KDE USE: F:\audits_trans\health_ins\On _behalf_Payments\2022-23 On-Behalf Payments\Health Benefits</v>
      </c>
      <c r="B192" s="1"/>
      <c r="C192" s="1"/>
      <c r="D192" s="1"/>
      <c r="E192" s="1"/>
      <c r="F192" s="1"/>
      <c r="G192" s="1"/>
      <c r="H192" s="1"/>
      <c r="I192" s="1"/>
      <c r="J192" s="1"/>
      <c r="K192" s="1"/>
      <c r="L192" s="1"/>
      <c r="M192" s="1"/>
      <c r="N192" s="1"/>
      <c r="O192" s="1"/>
    </row>
  </sheetData>
  <printOptions horizontalCentered="1"/>
  <pageMargins left="0" right="0" top="0" bottom="0.4" header="0" footer="0"/>
  <pageSetup paperSize="5" scale="75"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2"/>
  <sheetViews>
    <sheetView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RowHeight="14.4" x14ac:dyDescent="0.3"/>
  <cols>
    <col min="2" max="2" width="33.33203125" bestFit="1" customWidth="1"/>
    <col min="3" max="3" width="16.5546875" bestFit="1" customWidth="1"/>
    <col min="4" max="7" width="15.44140625" customWidth="1"/>
    <col min="8" max="8" width="15.44140625" bestFit="1" customWidth="1"/>
    <col min="9" max="14" width="15.44140625" customWidth="1"/>
    <col min="15" max="15" width="18.21875" customWidth="1"/>
  </cols>
  <sheetData>
    <row r="1" spans="1:15" ht="30.75" customHeight="1" x14ac:dyDescent="0.3">
      <c r="A1" s="10" t="s">
        <v>413</v>
      </c>
      <c r="B1" s="1"/>
      <c r="C1" s="1"/>
      <c r="D1" s="1"/>
      <c r="E1" s="1"/>
      <c r="F1" s="1"/>
      <c r="G1" s="1"/>
      <c r="H1" s="1"/>
      <c r="I1" s="1"/>
      <c r="J1" s="1"/>
      <c r="K1" s="1"/>
      <c r="L1" s="1"/>
      <c r="M1" s="1"/>
      <c r="N1" s="1"/>
      <c r="O1" s="1"/>
    </row>
    <row r="2" spans="1:15" s="9" customFormat="1" ht="31.2" x14ac:dyDescent="0.3">
      <c r="A2" s="25" t="s">
        <v>1</v>
      </c>
      <c r="B2" s="25" t="s">
        <v>0</v>
      </c>
      <c r="C2" s="27" t="s">
        <v>363</v>
      </c>
      <c r="D2" s="27" t="s">
        <v>364</v>
      </c>
      <c r="E2" s="27" t="s">
        <v>365</v>
      </c>
      <c r="F2" s="27" t="s">
        <v>366</v>
      </c>
      <c r="G2" s="27" t="s">
        <v>367</v>
      </c>
      <c r="H2" s="27" t="s">
        <v>368</v>
      </c>
      <c r="I2" s="27" t="s">
        <v>369</v>
      </c>
      <c r="J2" s="27" t="s">
        <v>370</v>
      </c>
      <c r="K2" s="27" t="s">
        <v>371</v>
      </c>
      <c r="L2" s="27" t="s">
        <v>372</v>
      </c>
      <c r="M2" s="27" t="s">
        <v>373</v>
      </c>
      <c r="N2" s="27" t="s">
        <v>374</v>
      </c>
      <c r="O2" s="26" t="s">
        <v>375</v>
      </c>
    </row>
    <row r="3" spans="1:15" ht="15.6" x14ac:dyDescent="0.3">
      <c r="A3" s="2" t="s">
        <v>2</v>
      </c>
      <c r="B3" s="3" t="s">
        <v>3</v>
      </c>
      <c r="C3" s="7">
        <v>6475</v>
      </c>
      <c r="D3" s="7">
        <v>6475</v>
      </c>
      <c r="E3" s="14">
        <v>6650</v>
      </c>
      <c r="F3" s="12">
        <v>7875</v>
      </c>
      <c r="G3" s="7">
        <v>7525</v>
      </c>
      <c r="H3" s="7">
        <v>7262.5</v>
      </c>
      <c r="I3" s="13">
        <v>7000</v>
      </c>
      <c r="J3" s="12">
        <v>7000</v>
      </c>
      <c r="K3" s="12">
        <v>6825</v>
      </c>
      <c r="L3" s="12">
        <v>6737.5</v>
      </c>
      <c r="M3" s="12">
        <v>6825</v>
      </c>
      <c r="N3" s="12">
        <v>6825</v>
      </c>
      <c r="O3" s="31">
        <f>SUM(C3:N3)</f>
        <v>83475</v>
      </c>
    </row>
    <row r="4" spans="1:15" ht="15.6" x14ac:dyDescent="0.3">
      <c r="A4" s="2" t="s">
        <v>4</v>
      </c>
      <c r="B4" s="3" t="s">
        <v>5</v>
      </c>
      <c r="C4" s="7">
        <v>13300</v>
      </c>
      <c r="D4" s="7">
        <v>12600</v>
      </c>
      <c r="E4" s="7">
        <v>14000</v>
      </c>
      <c r="F4" s="12">
        <v>14700</v>
      </c>
      <c r="G4" s="7">
        <v>15925</v>
      </c>
      <c r="H4" s="7">
        <v>16100</v>
      </c>
      <c r="I4" s="13">
        <v>15750</v>
      </c>
      <c r="J4" s="12">
        <v>16625</v>
      </c>
      <c r="K4" s="12">
        <v>16625</v>
      </c>
      <c r="L4" s="12">
        <v>17500</v>
      </c>
      <c r="M4" s="12">
        <v>17500</v>
      </c>
      <c r="N4" s="12">
        <v>17675</v>
      </c>
      <c r="O4" s="31">
        <f t="shared" ref="O4:O67" si="0">SUM(C4:N4)</f>
        <v>188300</v>
      </c>
    </row>
    <row r="5" spans="1:15" ht="15.6" x14ac:dyDescent="0.3">
      <c r="A5" s="2" t="s">
        <v>6</v>
      </c>
      <c r="B5" s="3" t="s">
        <v>7</v>
      </c>
      <c r="C5" s="7">
        <v>1750</v>
      </c>
      <c r="D5" s="7">
        <v>1750</v>
      </c>
      <c r="E5" s="7">
        <v>1925</v>
      </c>
      <c r="F5" s="12">
        <v>1925</v>
      </c>
      <c r="G5" s="7">
        <v>1925</v>
      </c>
      <c r="H5" s="7">
        <v>1925</v>
      </c>
      <c r="I5" s="13">
        <v>1575</v>
      </c>
      <c r="J5" s="12">
        <v>1575</v>
      </c>
      <c r="K5" s="12">
        <v>1575</v>
      </c>
      <c r="L5" s="12">
        <v>962.5</v>
      </c>
      <c r="M5" s="12">
        <v>1400</v>
      </c>
      <c r="N5" s="12">
        <v>1400</v>
      </c>
      <c r="O5" s="31">
        <f t="shared" si="0"/>
        <v>19687.5</v>
      </c>
    </row>
    <row r="6" spans="1:15" ht="15.6" x14ac:dyDescent="0.3">
      <c r="A6" s="2" t="s">
        <v>8</v>
      </c>
      <c r="B6" s="3" t="s">
        <v>9</v>
      </c>
      <c r="C6" s="7">
        <v>12075</v>
      </c>
      <c r="D6" s="7">
        <v>12600</v>
      </c>
      <c r="E6" s="7">
        <v>13125</v>
      </c>
      <c r="F6" s="12">
        <v>14175</v>
      </c>
      <c r="G6" s="7">
        <v>14787.5</v>
      </c>
      <c r="H6" s="7">
        <v>14525</v>
      </c>
      <c r="I6" s="13">
        <v>14437.5</v>
      </c>
      <c r="J6" s="12">
        <v>13912.5</v>
      </c>
      <c r="K6" s="12">
        <v>15575</v>
      </c>
      <c r="L6" s="12">
        <v>15750</v>
      </c>
      <c r="M6" s="12">
        <v>15925</v>
      </c>
      <c r="N6" s="12">
        <v>15750</v>
      </c>
      <c r="O6" s="31">
        <f t="shared" si="0"/>
        <v>172637.5</v>
      </c>
    </row>
    <row r="7" spans="1:15" ht="15.6" x14ac:dyDescent="0.3">
      <c r="A7" s="2" t="s">
        <v>10</v>
      </c>
      <c r="B7" s="3" t="s">
        <v>11</v>
      </c>
      <c r="C7" s="7">
        <v>22837.5</v>
      </c>
      <c r="D7" s="7">
        <v>22312.5</v>
      </c>
      <c r="E7" s="7">
        <v>22837.5</v>
      </c>
      <c r="F7" s="12">
        <v>26250</v>
      </c>
      <c r="G7" s="7">
        <v>26775</v>
      </c>
      <c r="H7" s="7">
        <v>27650</v>
      </c>
      <c r="I7" s="13">
        <v>26775</v>
      </c>
      <c r="J7" s="12">
        <v>26512.5</v>
      </c>
      <c r="K7" s="12">
        <v>27562.5</v>
      </c>
      <c r="L7" s="12">
        <v>27475</v>
      </c>
      <c r="M7" s="12">
        <v>27825</v>
      </c>
      <c r="N7" s="12">
        <v>28087.5</v>
      </c>
      <c r="O7" s="31">
        <f t="shared" si="0"/>
        <v>312900</v>
      </c>
    </row>
    <row r="8" spans="1:15" ht="15.6" x14ac:dyDescent="0.3">
      <c r="A8" s="2" t="s">
        <v>12</v>
      </c>
      <c r="B8" s="3" t="s">
        <v>13</v>
      </c>
      <c r="C8" s="7">
        <v>2100</v>
      </c>
      <c r="D8" s="7">
        <v>2100</v>
      </c>
      <c r="E8" s="7">
        <v>2100</v>
      </c>
      <c r="F8" s="12">
        <v>2100</v>
      </c>
      <c r="G8" s="7">
        <v>2100</v>
      </c>
      <c r="H8" s="7">
        <v>2100</v>
      </c>
      <c r="I8" s="13">
        <v>1925</v>
      </c>
      <c r="J8" s="12">
        <v>1925</v>
      </c>
      <c r="K8" s="12">
        <v>1750</v>
      </c>
      <c r="L8" s="12">
        <v>1750</v>
      </c>
      <c r="M8" s="12">
        <v>1750</v>
      </c>
      <c r="N8" s="12">
        <v>1750</v>
      </c>
      <c r="O8" s="31">
        <f t="shared" si="0"/>
        <v>23450</v>
      </c>
    </row>
    <row r="9" spans="1:15" ht="15.6" x14ac:dyDescent="0.3">
      <c r="A9" s="2" t="s">
        <v>14</v>
      </c>
      <c r="B9" s="3" t="s">
        <v>15</v>
      </c>
      <c r="C9" s="7">
        <v>7612.5</v>
      </c>
      <c r="D9" s="7">
        <v>7962.5</v>
      </c>
      <c r="E9" s="7">
        <v>8400</v>
      </c>
      <c r="F9" s="12">
        <v>7875</v>
      </c>
      <c r="G9" s="7">
        <v>8050</v>
      </c>
      <c r="H9" s="7">
        <v>7875</v>
      </c>
      <c r="I9" s="13">
        <v>7437.5</v>
      </c>
      <c r="J9" s="12">
        <v>7437.5</v>
      </c>
      <c r="K9" s="12">
        <v>7700</v>
      </c>
      <c r="L9" s="12">
        <v>7700</v>
      </c>
      <c r="M9" s="12">
        <v>7700</v>
      </c>
      <c r="N9" s="12">
        <v>7875</v>
      </c>
      <c r="O9" s="31">
        <f t="shared" si="0"/>
        <v>93625</v>
      </c>
    </row>
    <row r="10" spans="1:15" ht="15.6" x14ac:dyDescent="0.3">
      <c r="A10" s="2" t="s">
        <v>16</v>
      </c>
      <c r="B10" s="3" t="s">
        <v>17</v>
      </c>
      <c r="C10" s="7">
        <v>2450</v>
      </c>
      <c r="D10" s="7">
        <v>2450</v>
      </c>
      <c r="E10" s="7">
        <v>2450</v>
      </c>
      <c r="F10" s="12">
        <v>2450</v>
      </c>
      <c r="G10" s="7">
        <v>2450</v>
      </c>
      <c r="H10" s="7">
        <v>2800</v>
      </c>
      <c r="I10" s="13">
        <v>2275</v>
      </c>
      <c r="J10" s="12">
        <v>2275</v>
      </c>
      <c r="K10" s="12">
        <v>2275</v>
      </c>
      <c r="L10" s="12">
        <v>2275</v>
      </c>
      <c r="M10" s="12">
        <v>2275</v>
      </c>
      <c r="N10" s="12">
        <v>2275</v>
      </c>
      <c r="O10" s="31">
        <f t="shared" si="0"/>
        <v>28700</v>
      </c>
    </row>
    <row r="11" spans="1:15" ht="15.6" x14ac:dyDescent="0.3">
      <c r="A11" s="2" t="s">
        <v>18</v>
      </c>
      <c r="B11" s="3" t="s">
        <v>19</v>
      </c>
      <c r="C11" s="7">
        <v>18375</v>
      </c>
      <c r="D11" s="7">
        <v>17675</v>
      </c>
      <c r="E11" s="7">
        <v>18200</v>
      </c>
      <c r="F11" s="12">
        <v>20619.18</v>
      </c>
      <c r="G11" s="7">
        <v>19162.5</v>
      </c>
      <c r="H11" s="7">
        <v>19250</v>
      </c>
      <c r="I11" s="13">
        <v>21175</v>
      </c>
      <c r="J11" s="12">
        <v>22225</v>
      </c>
      <c r="K11" s="12">
        <v>22225</v>
      </c>
      <c r="L11" s="12">
        <v>22575</v>
      </c>
      <c r="M11" s="12">
        <v>22400</v>
      </c>
      <c r="N11" s="12">
        <v>22225</v>
      </c>
      <c r="O11" s="31">
        <f t="shared" si="0"/>
        <v>246106.68</v>
      </c>
    </row>
    <row r="12" spans="1:15" ht="15.6" x14ac:dyDescent="0.3">
      <c r="A12" s="2" t="s">
        <v>20</v>
      </c>
      <c r="B12" s="3" t="s">
        <v>21</v>
      </c>
      <c r="C12" s="7">
        <v>23275</v>
      </c>
      <c r="D12" s="7">
        <v>23012.5</v>
      </c>
      <c r="E12" s="7">
        <v>20825</v>
      </c>
      <c r="F12" s="12">
        <v>24062.5</v>
      </c>
      <c r="G12" s="7">
        <v>24850</v>
      </c>
      <c r="H12" s="7">
        <v>24762.5</v>
      </c>
      <c r="I12" s="13">
        <v>22925</v>
      </c>
      <c r="J12" s="12">
        <v>22658.5</v>
      </c>
      <c r="K12" s="12">
        <v>24150</v>
      </c>
      <c r="L12" s="12">
        <v>23975</v>
      </c>
      <c r="M12" s="12">
        <v>23975</v>
      </c>
      <c r="N12" s="12">
        <v>23450</v>
      </c>
      <c r="O12" s="31">
        <f t="shared" si="0"/>
        <v>281921</v>
      </c>
    </row>
    <row r="13" spans="1:15" ht="15.6" x14ac:dyDescent="0.3">
      <c r="A13" s="2" t="s">
        <v>22</v>
      </c>
      <c r="B13" s="3" t="s">
        <v>23</v>
      </c>
      <c r="C13" s="7">
        <v>10150</v>
      </c>
      <c r="D13" s="7">
        <v>9975</v>
      </c>
      <c r="E13" s="7">
        <v>10325</v>
      </c>
      <c r="F13" s="12">
        <v>12687.5</v>
      </c>
      <c r="G13" s="7">
        <v>12250</v>
      </c>
      <c r="H13" s="7">
        <v>11725</v>
      </c>
      <c r="I13" s="13">
        <v>10237.5</v>
      </c>
      <c r="J13" s="12">
        <v>10675</v>
      </c>
      <c r="K13" s="12">
        <v>11987.5</v>
      </c>
      <c r="L13" s="12">
        <v>12250</v>
      </c>
      <c r="M13" s="12">
        <v>12337.5</v>
      </c>
      <c r="N13" s="12">
        <v>11987.5</v>
      </c>
      <c r="O13" s="31">
        <f t="shared" si="0"/>
        <v>136587.5</v>
      </c>
    </row>
    <row r="14" spans="1:15" ht="15.6" x14ac:dyDescent="0.3">
      <c r="A14" s="2" t="s">
        <v>24</v>
      </c>
      <c r="B14" s="3" t="s">
        <v>25</v>
      </c>
      <c r="C14" s="7">
        <v>5075</v>
      </c>
      <c r="D14" s="7">
        <v>5162.5</v>
      </c>
      <c r="E14" s="7">
        <v>5425</v>
      </c>
      <c r="F14" s="12">
        <v>5600</v>
      </c>
      <c r="G14" s="7">
        <v>5425</v>
      </c>
      <c r="H14" s="7">
        <v>5425</v>
      </c>
      <c r="I14" s="13">
        <v>5250</v>
      </c>
      <c r="J14" s="12">
        <v>5250</v>
      </c>
      <c r="K14" s="12">
        <v>5250</v>
      </c>
      <c r="L14" s="12">
        <v>4812.5</v>
      </c>
      <c r="M14" s="12">
        <v>4900</v>
      </c>
      <c r="N14" s="12">
        <v>4725</v>
      </c>
      <c r="O14" s="31">
        <f t="shared" si="0"/>
        <v>62300</v>
      </c>
    </row>
    <row r="15" spans="1:15" ht="15.6" x14ac:dyDescent="0.3">
      <c r="A15" s="2" t="s">
        <v>26</v>
      </c>
      <c r="B15" s="3" t="s">
        <v>27</v>
      </c>
      <c r="C15" s="7">
        <v>10412.5</v>
      </c>
      <c r="D15" s="7">
        <v>9800</v>
      </c>
      <c r="E15" s="7">
        <v>8750</v>
      </c>
      <c r="F15" s="12">
        <v>11725</v>
      </c>
      <c r="G15" s="7">
        <v>11900</v>
      </c>
      <c r="H15" s="7">
        <v>11550</v>
      </c>
      <c r="I15" s="13">
        <v>11550</v>
      </c>
      <c r="J15" s="12">
        <v>11725</v>
      </c>
      <c r="K15" s="12">
        <v>11462.5</v>
      </c>
      <c r="L15" s="12">
        <v>11900</v>
      </c>
      <c r="M15" s="12">
        <v>11725</v>
      </c>
      <c r="N15" s="12">
        <v>11900</v>
      </c>
      <c r="O15" s="31">
        <f t="shared" si="0"/>
        <v>134400</v>
      </c>
    </row>
    <row r="16" spans="1:15" ht="15.6" x14ac:dyDescent="0.3">
      <c r="A16" s="2" t="s">
        <v>28</v>
      </c>
      <c r="B16" s="3" t="s">
        <v>29</v>
      </c>
      <c r="C16" s="7">
        <v>4025</v>
      </c>
      <c r="D16" s="7">
        <v>3500</v>
      </c>
      <c r="E16" s="7">
        <v>3325</v>
      </c>
      <c r="F16" s="12">
        <v>4900</v>
      </c>
      <c r="G16" s="7">
        <v>5162.5</v>
      </c>
      <c r="H16" s="7">
        <v>4458.5</v>
      </c>
      <c r="I16" s="13">
        <v>3850</v>
      </c>
      <c r="J16" s="12">
        <v>3850</v>
      </c>
      <c r="K16" s="12">
        <v>4025</v>
      </c>
      <c r="L16" s="12">
        <v>3675</v>
      </c>
      <c r="M16" s="12">
        <v>3850</v>
      </c>
      <c r="N16" s="12">
        <v>3850</v>
      </c>
      <c r="O16" s="31">
        <f t="shared" si="0"/>
        <v>48471</v>
      </c>
    </row>
    <row r="17" spans="1:15" ht="15.6" x14ac:dyDescent="0.3">
      <c r="A17" s="2" t="s">
        <v>30</v>
      </c>
      <c r="B17" s="3" t="s">
        <v>31</v>
      </c>
      <c r="C17" s="7">
        <v>4025</v>
      </c>
      <c r="D17" s="7">
        <v>3850</v>
      </c>
      <c r="E17" s="7">
        <v>3675</v>
      </c>
      <c r="F17" s="12">
        <v>5337.5</v>
      </c>
      <c r="G17" s="7">
        <v>5425</v>
      </c>
      <c r="H17" s="7">
        <v>5425</v>
      </c>
      <c r="I17" s="13">
        <v>5075</v>
      </c>
      <c r="J17" s="12">
        <v>5075</v>
      </c>
      <c r="K17" s="12">
        <v>5250</v>
      </c>
      <c r="L17" s="12">
        <v>5250</v>
      </c>
      <c r="M17" s="12">
        <v>5250</v>
      </c>
      <c r="N17" s="12">
        <v>5250</v>
      </c>
      <c r="O17" s="31">
        <f t="shared" si="0"/>
        <v>58887.5</v>
      </c>
    </row>
    <row r="18" spans="1:15" ht="15.6" x14ac:dyDescent="0.3">
      <c r="A18" s="2" t="s">
        <v>32</v>
      </c>
      <c r="B18" s="3" t="s">
        <v>33</v>
      </c>
      <c r="C18" s="7">
        <v>113312.5</v>
      </c>
      <c r="D18" s="7">
        <v>110075</v>
      </c>
      <c r="E18" s="7">
        <v>105000</v>
      </c>
      <c r="F18" s="12">
        <v>113042</v>
      </c>
      <c r="G18" s="7">
        <v>117512.5</v>
      </c>
      <c r="H18" s="7">
        <v>116112.5</v>
      </c>
      <c r="I18" s="13">
        <v>110738.18</v>
      </c>
      <c r="J18" s="12">
        <v>111825</v>
      </c>
      <c r="K18" s="12">
        <v>111125</v>
      </c>
      <c r="L18" s="12">
        <v>112350</v>
      </c>
      <c r="M18" s="12">
        <v>112875</v>
      </c>
      <c r="N18" s="12">
        <v>112175</v>
      </c>
      <c r="O18" s="31">
        <f t="shared" si="0"/>
        <v>1346142.68</v>
      </c>
    </row>
    <row r="19" spans="1:15" ht="15.6" x14ac:dyDescent="0.3">
      <c r="A19" s="2" t="s">
        <v>34</v>
      </c>
      <c r="B19" s="3" t="s">
        <v>35</v>
      </c>
      <c r="C19" s="7">
        <v>13212.5</v>
      </c>
      <c r="D19" s="7">
        <v>14000</v>
      </c>
      <c r="E19" s="7">
        <v>12950</v>
      </c>
      <c r="F19" s="12">
        <v>12950</v>
      </c>
      <c r="G19" s="7">
        <v>15225</v>
      </c>
      <c r="H19" s="7">
        <v>13463</v>
      </c>
      <c r="I19" s="13">
        <v>13650</v>
      </c>
      <c r="J19" s="12">
        <v>13475</v>
      </c>
      <c r="K19" s="12">
        <v>13387.5</v>
      </c>
      <c r="L19" s="12">
        <v>17412.5</v>
      </c>
      <c r="M19" s="12">
        <v>14175</v>
      </c>
      <c r="N19" s="12">
        <v>14175</v>
      </c>
      <c r="O19" s="31">
        <f t="shared" si="0"/>
        <v>168075.5</v>
      </c>
    </row>
    <row r="20" spans="1:15" ht="15.6" x14ac:dyDescent="0.3">
      <c r="A20" s="2" t="s">
        <v>36</v>
      </c>
      <c r="B20" s="3" t="s">
        <v>37</v>
      </c>
      <c r="C20" s="7">
        <v>19950</v>
      </c>
      <c r="D20" s="7">
        <v>17325</v>
      </c>
      <c r="E20" s="7">
        <v>17587.5</v>
      </c>
      <c r="F20" s="12">
        <v>19425</v>
      </c>
      <c r="G20" s="7">
        <v>19775</v>
      </c>
      <c r="H20" s="7">
        <v>20300</v>
      </c>
      <c r="I20" s="13">
        <v>19862.5</v>
      </c>
      <c r="J20" s="12">
        <v>20037.5</v>
      </c>
      <c r="K20" s="12">
        <v>20737.5</v>
      </c>
      <c r="L20" s="12">
        <v>21000</v>
      </c>
      <c r="M20" s="12">
        <v>20825</v>
      </c>
      <c r="N20" s="12">
        <v>21000</v>
      </c>
      <c r="O20" s="31">
        <f t="shared" si="0"/>
        <v>237825</v>
      </c>
    </row>
    <row r="21" spans="1:15" ht="15.6" x14ac:dyDescent="0.3">
      <c r="A21" s="2" t="s">
        <v>38</v>
      </c>
      <c r="B21" s="3" t="s">
        <v>39</v>
      </c>
      <c r="C21" s="7">
        <v>31675</v>
      </c>
      <c r="D21" s="7">
        <v>28175</v>
      </c>
      <c r="E21" s="7">
        <v>28525</v>
      </c>
      <c r="F21" s="12">
        <v>30537.5</v>
      </c>
      <c r="G21" s="7">
        <v>31762.5</v>
      </c>
      <c r="H21" s="7">
        <v>32900</v>
      </c>
      <c r="I21" s="13">
        <v>31762.5</v>
      </c>
      <c r="J21" s="12">
        <v>30800</v>
      </c>
      <c r="K21" s="12">
        <v>31237.5</v>
      </c>
      <c r="L21" s="12">
        <v>32375</v>
      </c>
      <c r="M21" s="12">
        <v>32900</v>
      </c>
      <c r="N21" s="12">
        <v>33075</v>
      </c>
      <c r="O21" s="31">
        <f t="shared" si="0"/>
        <v>375725</v>
      </c>
    </row>
    <row r="22" spans="1:15" ht="15.6" x14ac:dyDescent="0.3">
      <c r="A22" s="2" t="s">
        <v>40</v>
      </c>
      <c r="B22" s="3" t="s">
        <v>41</v>
      </c>
      <c r="C22" s="7">
        <v>10587.5</v>
      </c>
      <c r="D22" s="7">
        <v>9712.5</v>
      </c>
      <c r="E22" s="7">
        <v>11725</v>
      </c>
      <c r="F22" s="12">
        <v>11900</v>
      </c>
      <c r="G22" s="7">
        <v>12600</v>
      </c>
      <c r="H22" s="7">
        <v>12075</v>
      </c>
      <c r="I22" s="13">
        <v>12425</v>
      </c>
      <c r="J22" s="12">
        <v>12425</v>
      </c>
      <c r="K22" s="12">
        <v>12600</v>
      </c>
      <c r="L22" s="12">
        <v>12775</v>
      </c>
      <c r="M22" s="12">
        <v>12512.5</v>
      </c>
      <c r="N22" s="12">
        <v>12600</v>
      </c>
      <c r="O22" s="31">
        <f t="shared" si="0"/>
        <v>143937.5</v>
      </c>
    </row>
    <row r="23" spans="1:15" ht="15.6" x14ac:dyDescent="0.3">
      <c r="A23" s="2" t="s">
        <v>42</v>
      </c>
      <c r="B23" s="3" t="s">
        <v>43</v>
      </c>
      <c r="C23" s="7">
        <v>7875</v>
      </c>
      <c r="D23" s="7">
        <v>7612.5</v>
      </c>
      <c r="E23" s="7">
        <v>8575</v>
      </c>
      <c r="F23" s="12">
        <v>9275</v>
      </c>
      <c r="G23" s="7">
        <v>9187.5</v>
      </c>
      <c r="H23" s="7">
        <v>9275</v>
      </c>
      <c r="I23" s="13">
        <v>8400</v>
      </c>
      <c r="J23" s="12">
        <v>8225</v>
      </c>
      <c r="K23" s="12">
        <v>8050</v>
      </c>
      <c r="L23" s="12">
        <v>8225</v>
      </c>
      <c r="M23" s="12">
        <v>8487.5</v>
      </c>
      <c r="N23" s="12">
        <v>8225</v>
      </c>
      <c r="O23" s="31">
        <f t="shared" si="0"/>
        <v>101412.5</v>
      </c>
    </row>
    <row r="24" spans="1:15" ht="15.6" x14ac:dyDescent="0.3">
      <c r="A24" s="2" t="s">
        <v>44</v>
      </c>
      <c r="B24" s="3" t="s">
        <v>45</v>
      </c>
      <c r="C24" s="7">
        <v>10850</v>
      </c>
      <c r="D24" s="7">
        <v>10850</v>
      </c>
      <c r="E24" s="7">
        <v>9450</v>
      </c>
      <c r="F24" s="12">
        <v>9625</v>
      </c>
      <c r="G24" s="7">
        <v>9450</v>
      </c>
      <c r="H24" s="7">
        <v>9800</v>
      </c>
      <c r="I24" s="13">
        <v>9450</v>
      </c>
      <c r="J24" s="12">
        <v>9625</v>
      </c>
      <c r="K24" s="12">
        <v>9625</v>
      </c>
      <c r="L24" s="12">
        <v>9800</v>
      </c>
      <c r="M24" s="12">
        <v>9800</v>
      </c>
      <c r="N24" s="12">
        <v>9800</v>
      </c>
      <c r="O24" s="31">
        <f t="shared" si="0"/>
        <v>118125</v>
      </c>
    </row>
    <row r="25" spans="1:15" ht="15.6" x14ac:dyDescent="0.3">
      <c r="A25" s="2" t="s">
        <v>46</v>
      </c>
      <c r="B25" s="3" t="s">
        <v>47</v>
      </c>
      <c r="C25" s="7">
        <v>15225</v>
      </c>
      <c r="D25" s="7">
        <v>14700</v>
      </c>
      <c r="E25" s="7">
        <v>13475</v>
      </c>
      <c r="F25" s="12">
        <v>16537.5</v>
      </c>
      <c r="G25" s="7">
        <v>16975</v>
      </c>
      <c r="H25" s="7">
        <v>17587.5</v>
      </c>
      <c r="I25" s="13">
        <v>16975</v>
      </c>
      <c r="J25" s="12">
        <v>16625</v>
      </c>
      <c r="K25" s="12">
        <v>17325</v>
      </c>
      <c r="L25" s="12">
        <v>17062.5</v>
      </c>
      <c r="M25" s="12">
        <v>17150</v>
      </c>
      <c r="N25" s="12">
        <v>17675</v>
      </c>
      <c r="O25" s="31">
        <f t="shared" si="0"/>
        <v>197312.5</v>
      </c>
    </row>
    <row r="26" spans="1:15" ht="15.6" x14ac:dyDescent="0.3">
      <c r="A26" s="2" t="s">
        <v>48</v>
      </c>
      <c r="B26" s="3" t="s">
        <v>49</v>
      </c>
      <c r="C26" s="7">
        <v>79975</v>
      </c>
      <c r="D26" s="7">
        <v>78925</v>
      </c>
      <c r="E26" s="7">
        <v>69825</v>
      </c>
      <c r="F26" s="12">
        <v>78050</v>
      </c>
      <c r="G26" s="7">
        <v>79100</v>
      </c>
      <c r="H26" s="7">
        <v>79362.5</v>
      </c>
      <c r="I26" s="13">
        <v>73325</v>
      </c>
      <c r="J26" s="12">
        <v>74987.5</v>
      </c>
      <c r="K26" s="12">
        <v>76387.5</v>
      </c>
      <c r="L26" s="12">
        <v>79537.5</v>
      </c>
      <c r="M26" s="12">
        <v>78662.5</v>
      </c>
      <c r="N26" s="12">
        <v>78312.5</v>
      </c>
      <c r="O26" s="31">
        <f t="shared" si="0"/>
        <v>926450</v>
      </c>
    </row>
    <row r="27" spans="1:15" ht="15.6" x14ac:dyDescent="0.3">
      <c r="A27" s="2" t="s">
        <v>50</v>
      </c>
      <c r="B27" s="3" t="s">
        <v>51</v>
      </c>
      <c r="C27" s="7">
        <v>3500</v>
      </c>
      <c r="D27" s="7">
        <v>3150</v>
      </c>
      <c r="E27" s="7">
        <v>3150</v>
      </c>
      <c r="F27" s="12">
        <v>3150</v>
      </c>
      <c r="G27" s="7">
        <v>3150</v>
      </c>
      <c r="H27" s="7">
        <v>3150</v>
      </c>
      <c r="I27" s="13">
        <v>2450</v>
      </c>
      <c r="J27" s="12">
        <v>2975</v>
      </c>
      <c r="K27" s="12">
        <v>2975</v>
      </c>
      <c r="L27" s="12">
        <v>2975</v>
      </c>
      <c r="M27" s="12">
        <v>2975</v>
      </c>
      <c r="N27" s="12">
        <v>2625</v>
      </c>
      <c r="O27" s="31">
        <f t="shared" si="0"/>
        <v>36225</v>
      </c>
    </row>
    <row r="28" spans="1:15" ht="15.6" x14ac:dyDescent="0.3">
      <c r="A28" s="2" t="s">
        <v>52</v>
      </c>
      <c r="B28" s="3" t="s">
        <v>53</v>
      </c>
      <c r="C28" s="7">
        <v>9625</v>
      </c>
      <c r="D28" s="7">
        <v>9450</v>
      </c>
      <c r="E28" s="7">
        <v>9625</v>
      </c>
      <c r="F28" s="12">
        <v>9800</v>
      </c>
      <c r="G28" s="7">
        <v>10150</v>
      </c>
      <c r="H28" s="7">
        <v>10062.5</v>
      </c>
      <c r="I28" s="13">
        <v>9800</v>
      </c>
      <c r="J28" s="12">
        <v>10500</v>
      </c>
      <c r="K28" s="12">
        <v>10325</v>
      </c>
      <c r="L28" s="12">
        <v>9975</v>
      </c>
      <c r="M28" s="12">
        <v>10150</v>
      </c>
      <c r="N28" s="12">
        <v>9975</v>
      </c>
      <c r="O28" s="31">
        <f t="shared" si="0"/>
        <v>119437.5</v>
      </c>
    </row>
    <row r="29" spans="1:15" ht="15.6" x14ac:dyDescent="0.3">
      <c r="A29" s="2" t="s">
        <v>54</v>
      </c>
      <c r="B29" s="3" t="s">
        <v>55</v>
      </c>
      <c r="C29" s="7">
        <v>10150</v>
      </c>
      <c r="D29" s="7">
        <v>9800</v>
      </c>
      <c r="E29" s="7">
        <v>10500</v>
      </c>
      <c r="F29" s="12">
        <v>10762.5</v>
      </c>
      <c r="G29" s="7">
        <v>11112.5</v>
      </c>
      <c r="H29" s="7">
        <v>11025</v>
      </c>
      <c r="I29" s="13">
        <v>10500</v>
      </c>
      <c r="J29" s="12">
        <v>9975</v>
      </c>
      <c r="K29" s="12">
        <v>10500</v>
      </c>
      <c r="L29" s="12">
        <v>10500</v>
      </c>
      <c r="M29" s="12">
        <v>10062.5</v>
      </c>
      <c r="N29" s="12">
        <v>9887.5</v>
      </c>
      <c r="O29" s="31">
        <f t="shared" si="0"/>
        <v>124775</v>
      </c>
    </row>
    <row r="30" spans="1:15" ht="15.6" x14ac:dyDescent="0.3">
      <c r="A30" s="2" t="s">
        <v>56</v>
      </c>
      <c r="B30" s="3" t="s">
        <v>57</v>
      </c>
      <c r="C30" s="7">
        <v>12250</v>
      </c>
      <c r="D30" s="7">
        <v>10325</v>
      </c>
      <c r="E30" s="7">
        <v>12075</v>
      </c>
      <c r="F30" s="12">
        <v>9800</v>
      </c>
      <c r="G30" s="7">
        <v>11200</v>
      </c>
      <c r="H30" s="7">
        <v>13825</v>
      </c>
      <c r="I30" s="13">
        <v>10850</v>
      </c>
      <c r="J30" s="12">
        <v>14716.08</v>
      </c>
      <c r="K30" s="12">
        <v>11550</v>
      </c>
      <c r="L30" s="12">
        <v>11375</v>
      </c>
      <c r="M30" s="12">
        <v>10850</v>
      </c>
      <c r="N30" s="12">
        <v>11200</v>
      </c>
      <c r="O30" s="31">
        <f t="shared" si="0"/>
        <v>140016.08000000002</v>
      </c>
    </row>
    <row r="31" spans="1:15" ht="15.6" x14ac:dyDescent="0.3">
      <c r="A31" s="2" t="s">
        <v>58</v>
      </c>
      <c r="B31" s="3" t="s">
        <v>59</v>
      </c>
      <c r="C31" s="7">
        <v>31325</v>
      </c>
      <c r="D31" s="7">
        <v>30800</v>
      </c>
      <c r="E31" s="7">
        <v>28700</v>
      </c>
      <c r="F31" s="12">
        <v>30625</v>
      </c>
      <c r="G31" s="7">
        <v>30800</v>
      </c>
      <c r="H31" s="7">
        <v>30537.5</v>
      </c>
      <c r="I31" s="13">
        <v>30362.5</v>
      </c>
      <c r="J31" s="12">
        <v>30712.5</v>
      </c>
      <c r="K31" s="12">
        <v>30450</v>
      </c>
      <c r="L31" s="12">
        <v>30625</v>
      </c>
      <c r="M31" s="12">
        <v>30975</v>
      </c>
      <c r="N31" s="12">
        <v>30975</v>
      </c>
      <c r="O31" s="31">
        <f t="shared" si="0"/>
        <v>366887.5</v>
      </c>
    </row>
    <row r="32" spans="1:15" ht="15.6" x14ac:dyDescent="0.3">
      <c r="A32" s="2" t="s">
        <v>60</v>
      </c>
      <c r="B32" s="3" t="s">
        <v>61</v>
      </c>
      <c r="C32" s="7">
        <v>4900</v>
      </c>
      <c r="D32" s="7">
        <v>4025</v>
      </c>
      <c r="E32" s="7">
        <v>4375</v>
      </c>
      <c r="F32" s="12">
        <v>4550</v>
      </c>
      <c r="G32" s="7">
        <v>4550</v>
      </c>
      <c r="H32" s="7">
        <v>4375</v>
      </c>
      <c r="I32" s="13">
        <v>4550</v>
      </c>
      <c r="J32" s="12">
        <v>4900</v>
      </c>
      <c r="K32" s="12">
        <v>5250</v>
      </c>
      <c r="L32" s="12">
        <v>5075</v>
      </c>
      <c r="M32" s="12">
        <v>5075</v>
      </c>
      <c r="N32" s="12">
        <v>5075</v>
      </c>
      <c r="O32" s="31">
        <f t="shared" si="0"/>
        <v>56700</v>
      </c>
    </row>
    <row r="33" spans="1:15" ht="15.6" x14ac:dyDescent="0.3">
      <c r="A33" s="2" t="s">
        <v>62</v>
      </c>
      <c r="B33" s="3" t="s">
        <v>63</v>
      </c>
      <c r="C33" s="7">
        <v>4900</v>
      </c>
      <c r="D33" s="7">
        <v>4725</v>
      </c>
      <c r="E33" s="7">
        <v>4900</v>
      </c>
      <c r="F33" s="12">
        <v>5075</v>
      </c>
      <c r="G33" s="7">
        <v>4112.5</v>
      </c>
      <c r="H33" s="7">
        <v>4900</v>
      </c>
      <c r="I33" s="13">
        <v>5075</v>
      </c>
      <c r="J33" s="12">
        <v>4550</v>
      </c>
      <c r="K33" s="12">
        <v>4725</v>
      </c>
      <c r="L33" s="12">
        <v>5075</v>
      </c>
      <c r="M33" s="12">
        <v>5075</v>
      </c>
      <c r="N33" s="12">
        <v>5075</v>
      </c>
      <c r="O33" s="31">
        <f t="shared" si="0"/>
        <v>58187.5</v>
      </c>
    </row>
    <row r="34" spans="1:15" ht="15.6" x14ac:dyDescent="0.3">
      <c r="A34" s="2" t="s">
        <v>64</v>
      </c>
      <c r="B34" s="3" t="s">
        <v>65</v>
      </c>
      <c r="C34" s="7">
        <v>16450</v>
      </c>
      <c r="D34" s="7">
        <v>14787.5</v>
      </c>
      <c r="E34" s="7">
        <v>14087.5</v>
      </c>
      <c r="F34" s="12">
        <v>16625</v>
      </c>
      <c r="G34" s="7">
        <v>17587.5</v>
      </c>
      <c r="H34" s="7">
        <v>16275</v>
      </c>
      <c r="I34" s="13">
        <v>17237.5</v>
      </c>
      <c r="J34" s="12">
        <v>16887.5</v>
      </c>
      <c r="K34" s="12">
        <v>17850</v>
      </c>
      <c r="L34" s="12">
        <v>16450</v>
      </c>
      <c r="M34" s="12">
        <v>16712.5</v>
      </c>
      <c r="N34" s="12">
        <v>15925</v>
      </c>
      <c r="O34" s="31">
        <f t="shared" si="0"/>
        <v>196875</v>
      </c>
    </row>
    <row r="35" spans="1:15" ht="15.6" x14ac:dyDescent="0.3">
      <c r="A35" s="2" t="s">
        <v>66</v>
      </c>
      <c r="B35" s="3" t="s">
        <v>67</v>
      </c>
      <c r="C35" s="7">
        <v>27475</v>
      </c>
      <c r="D35" s="7">
        <v>27825</v>
      </c>
      <c r="E35" s="7">
        <v>25900</v>
      </c>
      <c r="F35" s="12">
        <v>28000</v>
      </c>
      <c r="G35" s="7">
        <v>29750</v>
      </c>
      <c r="H35" s="7">
        <v>29487.5</v>
      </c>
      <c r="I35" s="13">
        <v>27737.5</v>
      </c>
      <c r="J35" s="12">
        <v>28175</v>
      </c>
      <c r="K35" s="12">
        <v>29400</v>
      </c>
      <c r="L35" s="12">
        <v>29225</v>
      </c>
      <c r="M35" s="12">
        <v>28962.5</v>
      </c>
      <c r="N35" s="12">
        <v>28262.5</v>
      </c>
      <c r="O35" s="31">
        <f t="shared" si="0"/>
        <v>340200</v>
      </c>
    </row>
    <row r="36" spans="1:15" ht="15.6" x14ac:dyDescent="0.3">
      <c r="A36" s="2" t="s">
        <v>68</v>
      </c>
      <c r="B36" s="3" t="s">
        <v>69</v>
      </c>
      <c r="C36" s="7">
        <v>9450</v>
      </c>
      <c r="D36" s="7">
        <v>8925</v>
      </c>
      <c r="E36" s="7">
        <v>8750</v>
      </c>
      <c r="F36" s="12">
        <v>12425</v>
      </c>
      <c r="G36" s="7">
        <v>11112.5</v>
      </c>
      <c r="H36" s="7">
        <v>11725</v>
      </c>
      <c r="I36" s="13">
        <v>9100</v>
      </c>
      <c r="J36" s="12">
        <v>9100</v>
      </c>
      <c r="K36" s="12">
        <v>9275</v>
      </c>
      <c r="L36" s="12">
        <v>9275</v>
      </c>
      <c r="M36" s="12">
        <v>9625</v>
      </c>
      <c r="N36" s="12">
        <v>9275</v>
      </c>
      <c r="O36" s="31">
        <f t="shared" si="0"/>
        <v>118037.5</v>
      </c>
    </row>
    <row r="37" spans="1:15" ht="15.6" x14ac:dyDescent="0.3">
      <c r="A37" s="2" t="s">
        <v>70</v>
      </c>
      <c r="B37" s="3" t="s">
        <v>71</v>
      </c>
      <c r="C37" s="7">
        <v>3325</v>
      </c>
      <c r="D37" s="7">
        <v>3325</v>
      </c>
      <c r="E37" s="7">
        <v>3500</v>
      </c>
      <c r="F37" s="12">
        <v>4900</v>
      </c>
      <c r="G37" s="7">
        <v>5250</v>
      </c>
      <c r="H37" s="7">
        <v>4725</v>
      </c>
      <c r="I37" s="13">
        <v>4025</v>
      </c>
      <c r="J37" s="12">
        <v>4200</v>
      </c>
      <c r="K37" s="12">
        <v>4200</v>
      </c>
      <c r="L37" s="12">
        <v>4200</v>
      </c>
      <c r="M37" s="12">
        <v>4200</v>
      </c>
      <c r="N37" s="12">
        <v>3937.5</v>
      </c>
      <c r="O37" s="31">
        <f t="shared" si="0"/>
        <v>49787.5</v>
      </c>
    </row>
    <row r="38" spans="1:15" ht="15.6" x14ac:dyDescent="0.3">
      <c r="A38" s="2" t="s">
        <v>72</v>
      </c>
      <c r="B38" s="3" t="s">
        <v>73</v>
      </c>
      <c r="C38" s="7">
        <v>48037.5</v>
      </c>
      <c r="D38" s="7">
        <v>40687.5</v>
      </c>
      <c r="E38" s="7">
        <v>40775</v>
      </c>
      <c r="F38" s="12">
        <v>52937.5</v>
      </c>
      <c r="G38" s="7">
        <v>53375</v>
      </c>
      <c r="H38" s="7">
        <v>54600</v>
      </c>
      <c r="I38" s="13">
        <v>51800</v>
      </c>
      <c r="J38" s="12">
        <v>50487.5</v>
      </c>
      <c r="K38" s="12">
        <v>53025</v>
      </c>
      <c r="L38" s="12">
        <v>52412.5</v>
      </c>
      <c r="M38" s="12">
        <v>50925</v>
      </c>
      <c r="N38" s="12">
        <v>50925</v>
      </c>
      <c r="O38" s="31">
        <f t="shared" si="0"/>
        <v>599987.5</v>
      </c>
    </row>
    <row r="39" spans="1:15" ht="15.6" x14ac:dyDescent="0.3">
      <c r="A39" s="2" t="s">
        <v>74</v>
      </c>
      <c r="B39" s="3" t="s">
        <v>75</v>
      </c>
      <c r="C39" s="7">
        <v>38850</v>
      </c>
      <c r="D39" s="7">
        <v>37800</v>
      </c>
      <c r="E39" s="7">
        <v>34475</v>
      </c>
      <c r="F39" s="12">
        <v>39025</v>
      </c>
      <c r="G39" s="7">
        <v>40512.5</v>
      </c>
      <c r="H39" s="7">
        <v>39112.5</v>
      </c>
      <c r="I39" s="13">
        <v>40775</v>
      </c>
      <c r="J39" s="12">
        <v>41912.5</v>
      </c>
      <c r="K39" s="12">
        <v>41475</v>
      </c>
      <c r="L39" s="12">
        <v>40687.5</v>
      </c>
      <c r="M39" s="12">
        <v>42000</v>
      </c>
      <c r="N39" s="12">
        <v>42175</v>
      </c>
      <c r="O39" s="31">
        <f t="shared" si="0"/>
        <v>478800</v>
      </c>
    </row>
    <row r="40" spans="1:15" ht="15.6" x14ac:dyDescent="0.3">
      <c r="A40" s="2" t="s">
        <v>76</v>
      </c>
      <c r="B40" s="3" t="s">
        <v>77</v>
      </c>
      <c r="C40" s="7">
        <v>21875</v>
      </c>
      <c r="D40" s="7">
        <v>20125</v>
      </c>
      <c r="E40" s="7">
        <v>20125</v>
      </c>
      <c r="F40" s="12">
        <v>23100</v>
      </c>
      <c r="G40" s="7">
        <v>22137.5</v>
      </c>
      <c r="H40" s="7">
        <v>23100</v>
      </c>
      <c r="I40" s="13">
        <v>22575</v>
      </c>
      <c r="J40" s="12">
        <v>23100</v>
      </c>
      <c r="K40" s="12">
        <v>22925</v>
      </c>
      <c r="L40" s="12">
        <v>23012.5</v>
      </c>
      <c r="M40" s="12">
        <v>23100</v>
      </c>
      <c r="N40" s="12">
        <v>23975</v>
      </c>
      <c r="O40" s="31">
        <f t="shared" si="0"/>
        <v>269150</v>
      </c>
    </row>
    <row r="41" spans="1:15" ht="15.6" x14ac:dyDescent="0.3">
      <c r="A41" s="2" t="s">
        <v>78</v>
      </c>
      <c r="B41" s="3" t="s">
        <v>79</v>
      </c>
      <c r="C41" s="7">
        <v>11375</v>
      </c>
      <c r="D41" s="7">
        <v>11375</v>
      </c>
      <c r="E41" s="7">
        <v>11550</v>
      </c>
      <c r="F41" s="12">
        <v>11900</v>
      </c>
      <c r="G41" s="7">
        <v>11550</v>
      </c>
      <c r="H41" s="7">
        <v>13300</v>
      </c>
      <c r="I41" s="13">
        <v>11550</v>
      </c>
      <c r="J41" s="12">
        <v>12075</v>
      </c>
      <c r="K41" s="12">
        <v>11900</v>
      </c>
      <c r="L41" s="12">
        <v>11900</v>
      </c>
      <c r="M41" s="12">
        <v>12075</v>
      </c>
      <c r="N41" s="12">
        <v>10587.5</v>
      </c>
      <c r="O41" s="31">
        <f t="shared" si="0"/>
        <v>141137.5</v>
      </c>
    </row>
    <row r="42" spans="1:15" ht="15.6" x14ac:dyDescent="0.3">
      <c r="A42" s="2" t="s">
        <v>80</v>
      </c>
      <c r="B42" s="3" t="s">
        <v>81</v>
      </c>
      <c r="C42" s="7">
        <v>2275</v>
      </c>
      <c r="D42" s="7">
        <v>2100</v>
      </c>
      <c r="E42" s="7">
        <v>1925</v>
      </c>
      <c r="F42" s="12">
        <v>1925</v>
      </c>
      <c r="G42" s="7">
        <v>1925</v>
      </c>
      <c r="H42" s="7">
        <v>1925</v>
      </c>
      <c r="I42" s="13">
        <v>2100</v>
      </c>
      <c r="J42" s="12">
        <v>2100</v>
      </c>
      <c r="K42" s="12">
        <v>2100</v>
      </c>
      <c r="L42" s="12">
        <v>2100</v>
      </c>
      <c r="M42" s="12">
        <v>1837.5</v>
      </c>
      <c r="N42" s="12">
        <v>1925</v>
      </c>
      <c r="O42" s="31">
        <f t="shared" si="0"/>
        <v>24237.5</v>
      </c>
    </row>
    <row r="43" spans="1:15" ht="15.6" x14ac:dyDescent="0.3">
      <c r="A43" s="2" t="s">
        <v>82</v>
      </c>
      <c r="B43" s="3" t="s">
        <v>83</v>
      </c>
      <c r="C43" s="7">
        <v>12250</v>
      </c>
      <c r="D43" s="7">
        <v>12862.5</v>
      </c>
      <c r="E43" s="7">
        <v>13650</v>
      </c>
      <c r="F43" s="12">
        <v>15575</v>
      </c>
      <c r="G43" s="7">
        <v>15837.5</v>
      </c>
      <c r="H43" s="7">
        <v>15225</v>
      </c>
      <c r="I43" s="13">
        <v>16800</v>
      </c>
      <c r="J43" s="12">
        <v>16625</v>
      </c>
      <c r="K43" s="12">
        <v>16712.5</v>
      </c>
      <c r="L43" s="12">
        <v>16975</v>
      </c>
      <c r="M43" s="12">
        <v>16362.5</v>
      </c>
      <c r="N43" s="12">
        <v>15750</v>
      </c>
      <c r="O43" s="31">
        <f t="shared" si="0"/>
        <v>184625</v>
      </c>
    </row>
    <row r="44" spans="1:15" ht="15.6" x14ac:dyDescent="0.3">
      <c r="A44" s="2" t="s">
        <v>84</v>
      </c>
      <c r="B44" s="3" t="s">
        <v>85</v>
      </c>
      <c r="C44" s="7">
        <v>20475</v>
      </c>
      <c r="D44" s="7">
        <v>21175</v>
      </c>
      <c r="E44" s="7">
        <v>18025</v>
      </c>
      <c r="F44" s="12">
        <v>23275</v>
      </c>
      <c r="G44" s="7">
        <v>21962.5</v>
      </c>
      <c r="H44" s="7">
        <v>23012.5</v>
      </c>
      <c r="I44" s="13">
        <v>22487.5</v>
      </c>
      <c r="J44" s="12">
        <v>22837.5</v>
      </c>
      <c r="K44" s="12">
        <v>22575</v>
      </c>
      <c r="L44" s="12">
        <v>22225</v>
      </c>
      <c r="M44" s="12">
        <v>22312.5</v>
      </c>
      <c r="N44" s="12">
        <v>22400</v>
      </c>
      <c r="O44" s="31">
        <f t="shared" si="0"/>
        <v>262762.5</v>
      </c>
    </row>
    <row r="45" spans="1:15" ht="15.6" x14ac:dyDescent="0.3">
      <c r="A45" s="2" t="s">
        <v>86</v>
      </c>
      <c r="B45" s="3" t="s">
        <v>87</v>
      </c>
      <c r="C45" s="7">
        <v>8925</v>
      </c>
      <c r="D45" s="7">
        <v>8662.5</v>
      </c>
      <c r="E45" s="7">
        <v>9187.5</v>
      </c>
      <c r="F45" s="12">
        <v>12780.69</v>
      </c>
      <c r="G45" s="7">
        <v>8925</v>
      </c>
      <c r="H45" s="7">
        <v>11025</v>
      </c>
      <c r="I45" s="13">
        <v>9100</v>
      </c>
      <c r="J45" s="12">
        <v>9450</v>
      </c>
      <c r="K45" s="12">
        <v>8034</v>
      </c>
      <c r="L45" s="12">
        <v>10062.5</v>
      </c>
      <c r="M45" s="12">
        <v>9100</v>
      </c>
      <c r="N45" s="12">
        <v>9450</v>
      </c>
      <c r="O45" s="31">
        <f t="shared" si="0"/>
        <v>114702.19</v>
      </c>
    </row>
    <row r="46" spans="1:15" ht="15.6" x14ac:dyDescent="0.3">
      <c r="A46" s="2" t="s">
        <v>88</v>
      </c>
      <c r="B46" s="3" t="s">
        <v>89</v>
      </c>
      <c r="C46" s="7">
        <v>6825</v>
      </c>
      <c r="D46" s="7">
        <v>6825</v>
      </c>
      <c r="E46" s="7">
        <v>7525</v>
      </c>
      <c r="F46" s="12">
        <v>7525</v>
      </c>
      <c r="G46" s="7">
        <v>7350</v>
      </c>
      <c r="H46" s="7">
        <v>7525</v>
      </c>
      <c r="I46" s="13">
        <v>7000</v>
      </c>
      <c r="J46" s="12">
        <v>7000</v>
      </c>
      <c r="K46" s="12">
        <v>7000</v>
      </c>
      <c r="L46" s="12">
        <v>7000</v>
      </c>
      <c r="M46" s="12">
        <v>7000</v>
      </c>
      <c r="N46" s="12">
        <v>7000</v>
      </c>
      <c r="O46" s="31">
        <f t="shared" si="0"/>
        <v>85575</v>
      </c>
    </row>
    <row r="47" spans="1:15" ht="15.6" x14ac:dyDescent="0.3">
      <c r="A47" s="2" t="s">
        <v>90</v>
      </c>
      <c r="B47" s="3" t="s">
        <v>91</v>
      </c>
      <c r="C47" s="7">
        <v>9625</v>
      </c>
      <c r="D47" s="7">
        <v>9625</v>
      </c>
      <c r="E47" s="7">
        <v>9800</v>
      </c>
      <c r="F47" s="12">
        <v>9975</v>
      </c>
      <c r="G47" s="7">
        <v>10500</v>
      </c>
      <c r="H47" s="7">
        <v>9625</v>
      </c>
      <c r="I47" s="13">
        <v>12775</v>
      </c>
      <c r="J47" s="12">
        <v>12425</v>
      </c>
      <c r="K47" s="12">
        <v>12250</v>
      </c>
      <c r="L47" s="12">
        <v>12425</v>
      </c>
      <c r="M47" s="12">
        <v>12600</v>
      </c>
      <c r="N47" s="12">
        <v>12337.5</v>
      </c>
      <c r="O47" s="31">
        <f t="shared" si="0"/>
        <v>133962.5</v>
      </c>
    </row>
    <row r="48" spans="1:15" ht="15.6" x14ac:dyDescent="0.3">
      <c r="A48" s="2" t="s">
        <v>92</v>
      </c>
      <c r="B48" s="3" t="s">
        <v>93</v>
      </c>
      <c r="C48" s="7">
        <v>63700</v>
      </c>
      <c r="D48" s="7">
        <v>57575</v>
      </c>
      <c r="E48" s="7">
        <v>58275</v>
      </c>
      <c r="F48" s="12">
        <v>63700</v>
      </c>
      <c r="G48" s="7">
        <v>66675</v>
      </c>
      <c r="H48" s="7">
        <v>65537.5</v>
      </c>
      <c r="I48" s="13">
        <v>66074.559999999998</v>
      </c>
      <c r="J48" s="12">
        <v>65362.5</v>
      </c>
      <c r="K48" s="12">
        <v>67200</v>
      </c>
      <c r="L48" s="12">
        <v>66587.5</v>
      </c>
      <c r="M48" s="12">
        <v>67200</v>
      </c>
      <c r="N48" s="12">
        <v>65800</v>
      </c>
      <c r="O48" s="31">
        <f t="shared" si="0"/>
        <v>773687.06</v>
      </c>
    </row>
    <row r="49" spans="1:15" ht="15.6" x14ac:dyDescent="0.3">
      <c r="A49" s="2" t="s">
        <v>94</v>
      </c>
      <c r="B49" s="3" t="s">
        <v>95</v>
      </c>
      <c r="C49" s="7">
        <v>3675</v>
      </c>
      <c r="D49" s="7">
        <v>3150</v>
      </c>
      <c r="E49" s="7">
        <v>4025</v>
      </c>
      <c r="F49" s="12">
        <v>4550</v>
      </c>
      <c r="G49" s="7">
        <v>4550</v>
      </c>
      <c r="H49" s="7">
        <v>4462.5</v>
      </c>
      <c r="I49" s="13">
        <v>4375</v>
      </c>
      <c r="J49" s="12">
        <v>4550</v>
      </c>
      <c r="K49" s="12">
        <v>4550</v>
      </c>
      <c r="L49" s="12">
        <v>4725</v>
      </c>
      <c r="M49" s="12">
        <v>4725</v>
      </c>
      <c r="N49" s="12">
        <v>4725</v>
      </c>
      <c r="O49" s="31">
        <f t="shared" si="0"/>
        <v>52062.5</v>
      </c>
    </row>
    <row r="50" spans="1:15" ht="15.6" x14ac:dyDescent="0.3">
      <c r="A50" s="2" t="s">
        <v>96</v>
      </c>
      <c r="B50" s="3" t="s">
        <v>97</v>
      </c>
      <c r="C50" s="7">
        <v>1575</v>
      </c>
      <c r="D50" s="7">
        <v>1225</v>
      </c>
      <c r="E50" s="7">
        <v>1225</v>
      </c>
      <c r="F50" s="12">
        <v>3150</v>
      </c>
      <c r="G50" s="7">
        <v>2625</v>
      </c>
      <c r="H50" s="7">
        <v>2625</v>
      </c>
      <c r="I50" s="13">
        <v>2800</v>
      </c>
      <c r="J50" s="12">
        <v>2625</v>
      </c>
      <c r="K50" s="12">
        <v>2625</v>
      </c>
      <c r="L50" s="12">
        <v>2625</v>
      </c>
      <c r="M50" s="12">
        <v>2625</v>
      </c>
      <c r="N50" s="12">
        <v>2450</v>
      </c>
      <c r="O50" s="31">
        <f t="shared" si="0"/>
        <v>28175</v>
      </c>
    </row>
    <row r="51" spans="1:15" ht="15.6" x14ac:dyDescent="0.3">
      <c r="A51" s="2" t="s">
        <v>98</v>
      </c>
      <c r="B51" s="3" t="s">
        <v>99</v>
      </c>
      <c r="C51" s="7">
        <v>3500</v>
      </c>
      <c r="D51" s="7">
        <v>3150</v>
      </c>
      <c r="E51" s="7">
        <v>3500</v>
      </c>
      <c r="F51" s="12">
        <v>3675</v>
      </c>
      <c r="G51" s="7">
        <v>3675</v>
      </c>
      <c r="H51" s="7">
        <v>3850</v>
      </c>
      <c r="I51" s="13">
        <v>3850</v>
      </c>
      <c r="J51" s="12">
        <v>3850</v>
      </c>
      <c r="K51" s="12">
        <v>3850</v>
      </c>
      <c r="L51" s="12">
        <v>3850</v>
      </c>
      <c r="M51" s="12">
        <v>3850</v>
      </c>
      <c r="N51" s="12">
        <v>3850</v>
      </c>
      <c r="O51" s="31">
        <f t="shared" si="0"/>
        <v>44450</v>
      </c>
    </row>
    <row r="52" spans="1:15" ht="15.6" x14ac:dyDescent="0.3">
      <c r="A52" s="2" t="s">
        <v>100</v>
      </c>
      <c r="B52" s="3" t="s">
        <v>101</v>
      </c>
      <c r="C52" s="7">
        <v>9450</v>
      </c>
      <c r="D52" s="7">
        <v>9100</v>
      </c>
      <c r="E52" s="7">
        <v>8925</v>
      </c>
      <c r="F52" s="12">
        <v>10150</v>
      </c>
      <c r="G52" s="7">
        <v>11025</v>
      </c>
      <c r="H52" s="7">
        <v>10675</v>
      </c>
      <c r="I52" s="13">
        <v>10150</v>
      </c>
      <c r="J52" s="12">
        <v>10062.5</v>
      </c>
      <c r="K52" s="12">
        <v>10762.5</v>
      </c>
      <c r="L52" s="12">
        <v>10762.5</v>
      </c>
      <c r="M52" s="12">
        <v>10850</v>
      </c>
      <c r="N52" s="12">
        <v>11200</v>
      </c>
      <c r="O52" s="31">
        <f t="shared" si="0"/>
        <v>123112.5</v>
      </c>
    </row>
    <row r="53" spans="1:15" ht="15.6" x14ac:dyDescent="0.3">
      <c r="A53" s="2" t="s">
        <v>102</v>
      </c>
      <c r="B53" s="3" t="s">
        <v>103</v>
      </c>
      <c r="C53" s="7">
        <v>12775</v>
      </c>
      <c r="D53" s="7">
        <v>12775</v>
      </c>
      <c r="E53" s="7">
        <v>11725</v>
      </c>
      <c r="F53" s="12">
        <v>14437.5</v>
      </c>
      <c r="G53" s="7">
        <v>14175</v>
      </c>
      <c r="H53" s="7">
        <v>13387.5</v>
      </c>
      <c r="I53" s="13">
        <v>11462.5</v>
      </c>
      <c r="J53" s="12">
        <v>12512.5</v>
      </c>
      <c r="K53" s="12">
        <v>12250</v>
      </c>
      <c r="L53" s="12">
        <v>12250</v>
      </c>
      <c r="M53" s="12">
        <v>12250</v>
      </c>
      <c r="N53" s="12">
        <v>11462.5</v>
      </c>
      <c r="O53" s="31">
        <f t="shared" si="0"/>
        <v>151462.5</v>
      </c>
    </row>
    <row r="54" spans="1:15" ht="15.6" x14ac:dyDescent="0.3">
      <c r="A54" s="2" t="s">
        <v>104</v>
      </c>
      <c r="B54" s="3" t="s">
        <v>105</v>
      </c>
      <c r="C54" s="7">
        <v>4025</v>
      </c>
      <c r="D54" s="7">
        <v>4025</v>
      </c>
      <c r="E54" s="7">
        <v>4025</v>
      </c>
      <c r="F54" s="12">
        <v>4375</v>
      </c>
      <c r="G54" s="7">
        <v>4200</v>
      </c>
      <c r="H54" s="7">
        <v>3937.5</v>
      </c>
      <c r="I54" s="13">
        <v>4025</v>
      </c>
      <c r="J54" s="12">
        <v>4025</v>
      </c>
      <c r="K54" s="12">
        <v>4200</v>
      </c>
      <c r="L54" s="12">
        <v>4200</v>
      </c>
      <c r="M54" s="12">
        <v>4200</v>
      </c>
      <c r="N54" s="12">
        <v>3937.5</v>
      </c>
      <c r="O54" s="31">
        <f t="shared" si="0"/>
        <v>49175</v>
      </c>
    </row>
    <row r="55" spans="1:15" ht="15.6" x14ac:dyDescent="0.3">
      <c r="A55" s="2" t="s">
        <v>106</v>
      </c>
      <c r="B55" s="3" t="s">
        <v>107</v>
      </c>
      <c r="C55" s="7">
        <v>4725</v>
      </c>
      <c r="D55" s="7">
        <v>2975</v>
      </c>
      <c r="E55" s="7">
        <v>5512.5</v>
      </c>
      <c r="F55" s="12">
        <v>5600</v>
      </c>
      <c r="G55" s="7">
        <v>6300</v>
      </c>
      <c r="H55" s="7">
        <v>5950</v>
      </c>
      <c r="I55" s="13">
        <v>5775</v>
      </c>
      <c r="J55" s="12">
        <v>5775</v>
      </c>
      <c r="K55" s="12">
        <v>5775</v>
      </c>
      <c r="L55" s="12">
        <v>5425</v>
      </c>
      <c r="M55" s="12">
        <v>5250</v>
      </c>
      <c r="N55" s="12">
        <v>5425</v>
      </c>
      <c r="O55" s="31">
        <f t="shared" si="0"/>
        <v>64487.5</v>
      </c>
    </row>
    <row r="56" spans="1:15" ht="15.6" x14ac:dyDescent="0.3">
      <c r="A56" s="2" t="s">
        <v>108</v>
      </c>
      <c r="B56" s="3" t="s">
        <v>109</v>
      </c>
      <c r="C56" s="7">
        <v>10850</v>
      </c>
      <c r="D56" s="7">
        <v>9800</v>
      </c>
      <c r="E56" s="7">
        <v>10150</v>
      </c>
      <c r="F56" s="12">
        <v>10675</v>
      </c>
      <c r="G56" s="7">
        <v>11725</v>
      </c>
      <c r="H56" s="7">
        <v>11375</v>
      </c>
      <c r="I56" s="13">
        <v>11550</v>
      </c>
      <c r="J56" s="12">
        <v>11375</v>
      </c>
      <c r="K56" s="12">
        <v>11637.5</v>
      </c>
      <c r="L56" s="12">
        <v>12250</v>
      </c>
      <c r="M56" s="12">
        <v>12250</v>
      </c>
      <c r="N56" s="12">
        <v>12250</v>
      </c>
      <c r="O56" s="31">
        <f t="shared" si="0"/>
        <v>135887.5</v>
      </c>
    </row>
    <row r="57" spans="1:15" ht="15.6" x14ac:dyDescent="0.3">
      <c r="A57" s="2" t="s">
        <v>110</v>
      </c>
      <c r="B57" s="3" t="s">
        <v>111</v>
      </c>
      <c r="C57" s="7">
        <v>16800</v>
      </c>
      <c r="D57" s="7">
        <v>16625</v>
      </c>
      <c r="E57" s="7">
        <v>17325</v>
      </c>
      <c r="F57" s="12">
        <v>17675</v>
      </c>
      <c r="G57" s="7">
        <v>17675</v>
      </c>
      <c r="H57" s="7">
        <v>17500</v>
      </c>
      <c r="I57" s="13">
        <v>18375</v>
      </c>
      <c r="J57" s="12">
        <v>17675</v>
      </c>
      <c r="K57" s="12">
        <v>18550</v>
      </c>
      <c r="L57" s="12">
        <v>18112.5</v>
      </c>
      <c r="M57" s="12">
        <v>18025</v>
      </c>
      <c r="N57" s="12">
        <v>17850</v>
      </c>
      <c r="O57" s="31">
        <f t="shared" si="0"/>
        <v>212187.5</v>
      </c>
    </row>
    <row r="58" spans="1:15" ht="15.6" x14ac:dyDescent="0.3">
      <c r="A58" s="2" t="s">
        <v>112</v>
      </c>
      <c r="B58" s="3" t="s">
        <v>113</v>
      </c>
      <c r="C58" s="7">
        <v>4550</v>
      </c>
      <c r="D58" s="7">
        <v>3675</v>
      </c>
      <c r="E58" s="7">
        <v>4025</v>
      </c>
      <c r="F58" s="12">
        <v>4900</v>
      </c>
      <c r="G58" s="7">
        <v>4725</v>
      </c>
      <c r="H58" s="7">
        <v>4375</v>
      </c>
      <c r="I58" s="13">
        <v>4550</v>
      </c>
      <c r="J58" s="12">
        <v>4025</v>
      </c>
      <c r="K58" s="12">
        <v>4200</v>
      </c>
      <c r="L58" s="12">
        <v>4200</v>
      </c>
      <c r="M58" s="12">
        <v>4375</v>
      </c>
      <c r="N58" s="12">
        <v>4375</v>
      </c>
      <c r="O58" s="31">
        <f t="shared" si="0"/>
        <v>51975</v>
      </c>
    </row>
    <row r="59" spans="1:15" ht="15.6" x14ac:dyDescent="0.3">
      <c r="A59" s="2" t="s">
        <v>114</v>
      </c>
      <c r="B59" s="3" t="s">
        <v>115</v>
      </c>
      <c r="C59" s="7">
        <v>161787.5</v>
      </c>
      <c r="D59" s="7">
        <v>162137.5</v>
      </c>
      <c r="E59" s="7">
        <v>152337.5</v>
      </c>
      <c r="F59" s="12">
        <v>182087.5</v>
      </c>
      <c r="G59" s="7">
        <v>194170.5</v>
      </c>
      <c r="H59" s="7">
        <v>195650</v>
      </c>
      <c r="I59" s="13">
        <v>195058.48</v>
      </c>
      <c r="J59" s="12">
        <v>188570.5</v>
      </c>
      <c r="K59" s="12">
        <v>189672</v>
      </c>
      <c r="L59" s="12">
        <v>192675</v>
      </c>
      <c r="M59" s="12">
        <v>193621.5</v>
      </c>
      <c r="N59" s="12">
        <v>192850</v>
      </c>
      <c r="O59" s="31">
        <f t="shared" si="0"/>
        <v>2200617.98</v>
      </c>
    </row>
    <row r="60" spans="1:15" ht="15.6" x14ac:dyDescent="0.3">
      <c r="A60" s="2" t="s">
        <v>116</v>
      </c>
      <c r="B60" s="3" t="s">
        <v>117</v>
      </c>
      <c r="C60" s="7">
        <v>8750</v>
      </c>
      <c r="D60" s="7">
        <v>8925</v>
      </c>
      <c r="E60" s="7">
        <v>7350</v>
      </c>
      <c r="F60" s="12">
        <v>8750</v>
      </c>
      <c r="G60" s="7">
        <v>9100</v>
      </c>
      <c r="H60" s="7">
        <v>8837.5</v>
      </c>
      <c r="I60" s="13">
        <v>9450</v>
      </c>
      <c r="J60" s="12">
        <v>9450</v>
      </c>
      <c r="K60" s="12">
        <v>10150</v>
      </c>
      <c r="L60" s="12">
        <v>10150</v>
      </c>
      <c r="M60" s="12">
        <v>9975</v>
      </c>
      <c r="N60" s="12">
        <v>9975</v>
      </c>
      <c r="O60" s="31">
        <f t="shared" si="0"/>
        <v>110862.5</v>
      </c>
    </row>
    <row r="61" spans="1:15" ht="15.6" x14ac:dyDescent="0.3">
      <c r="A61" s="2" t="s">
        <v>118</v>
      </c>
      <c r="B61" s="3" t="s">
        <v>119</v>
      </c>
      <c r="C61" s="7">
        <v>45675</v>
      </c>
      <c r="D61" s="7">
        <v>43658.5</v>
      </c>
      <c r="E61" s="7">
        <v>43225</v>
      </c>
      <c r="F61" s="12">
        <v>46287.5</v>
      </c>
      <c r="G61" s="7">
        <v>46812.5</v>
      </c>
      <c r="H61" s="7">
        <v>47862.5</v>
      </c>
      <c r="I61" s="13">
        <v>45762.5</v>
      </c>
      <c r="J61" s="12">
        <v>44450</v>
      </c>
      <c r="K61" s="12">
        <v>44800</v>
      </c>
      <c r="L61" s="12">
        <v>45237.5</v>
      </c>
      <c r="M61" s="12">
        <v>45150</v>
      </c>
      <c r="N61" s="12">
        <v>44450</v>
      </c>
      <c r="O61" s="31">
        <f t="shared" si="0"/>
        <v>543371</v>
      </c>
    </row>
    <row r="62" spans="1:15" ht="15.6" x14ac:dyDescent="0.3">
      <c r="A62" s="2" t="s">
        <v>120</v>
      </c>
      <c r="B62" s="3" t="s">
        <v>121</v>
      </c>
      <c r="C62" s="7">
        <v>10150</v>
      </c>
      <c r="D62" s="7">
        <v>11550</v>
      </c>
      <c r="E62" s="7">
        <v>11200</v>
      </c>
      <c r="F62" s="12">
        <v>11550</v>
      </c>
      <c r="G62" s="7">
        <v>11725</v>
      </c>
      <c r="H62" s="7">
        <v>11900</v>
      </c>
      <c r="I62" s="13">
        <v>11725</v>
      </c>
      <c r="J62" s="12">
        <v>11550</v>
      </c>
      <c r="K62" s="12">
        <v>11900</v>
      </c>
      <c r="L62" s="12">
        <v>11900</v>
      </c>
      <c r="M62" s="12">
        <v>11550</v>
      </c>
      <c r="N62" s="12">
        <v>11287.5</v>
      </c>
      <c r="O62" s="31">
        <f t="shared" si="0"/>
        <v>137987.5</v>
      </c>
    </row>
    <row r="63" spans="1:15" ht="15.6" x14ac:dyDescent="0.3">
      <c r="A63" s="2" t="s">
        <v>122</v>
      </c>
      <c r="B63" s="3" t="s">
        <v>123</v>
      </c>
      <c r="C63" s="7">
        <v>3850</v>
      </c>
      <c r="D63" s="7">
        <v>4025</v>
      </c>
      <c r="E63" s="7">
        <v>3587.5</v>
      </c>
      <c r="F63" s="12">
        <v>4025</v>
      </c>
      <c r="G63" s="7">
        <v>3937.5</v>
      </c>
      <c r="H63" s="7">
        <v>3587.5</v>
      </c>
      <c r="I63" s="13">
        <v>3675</v>
      </c>
      <c r="J63" s="12">
        <v>3675</v>
      </c>
      <c r="K63" s="12">
        <v>3675</v>
      </c>
      <c r="L63" s="12">
        <v>3675</v>
      </c>
      <c r="M63" s="12">
        <v>3325</v>
      </c>
      <c r="N63" s="12">
        <v>3325</v>
      </c>
      <c r="O63" s="31">
        <f t="shared" si="0"/>
        <v>44362.5</v>
      </c>
    </row>
    <row r="64" spans="1:15" ht="15.6" x14ac:dyDescent="0.3">
      <c r="A64" s="2" t="s">
        <v>124</v>
      </c>
      <c r="B64" s="3" t="s">
        <v>125</v>
      </c>
      <c r="C64" s="7">
        <v>23275</v>
      </c>
      <c r="D64" s="7">
        <v>22400</v>
      </c>
      <c r="E64" s="7">
        <v>22575</v>
      </c>
      <c r="F64" s="12">
        <v>24412.5</v>
      </c>
      <c r="G64" s="7">
        <v>24675</v>
      </c>
      <c r="H64" s="7">
        <v>24937.5</v>
      </c>
      <c r="I64" s="13">
        <v>23450</v>
      </c>
      <c r="J64" s="12">
        <v>25387.059999999998</v>
      </c>
      <c r="K64" s="12">
        <v>24850</v>
      </c>
      <c r="L64" s="12">
        <v>25550</v>
      </c>
      <c r="M64" s="12">
        <v>25200</v>
      </c>
      <c r="N64" s="12">
        <v>24850</v>
      </c>
      <c r="O64" s="31">
        <f t="shared" si="0"/>
        <v>291562.06</v>
      </c>
    </row>
    <row r="65" spans="1:15" ht="15.6" x14ac:dyDescent="0.3">
      <c r="A65" s="2" t="s">
        <v>126</v>
      </c>
      <c r="B65" s="3" t="s">
        <v>127</v>
      </c>
      <c r="C65" s="7">
        <v>2275</v>
      </c>
      <c r="D65" s="7">
        <v>2100</v>
      </c>
      <c r="E65" s="7">
        <v>2450</v>
      </c>
      <c r="F65" s="12">
        <v>3675</v>
      </c>
      <c r="G65" s="7">
        <v>2450</v>
      </c>
      <c r="H65" s="7">
        <v>2975</v>
      </c>
      <c r="I65" s="13">
        <v>2887.5</v>
      </c>
      <c r="J65" s="12">
        <v>2975</v>
      </c>
      <c r="K65" s="12">
        <v>3150</v>
      </c>
      <c r="L65" s="12">
        <v>3150</v>
      </c>
      <c r="M65" s="12">
        <v>3150</v>
      </c>
      <c r="N65" s="12">
        <v>3150</v>
      </c>
      <c r="O65" s="31">
        <f t="shared" si="0"/>
        <v>34387.5</v>
      </c>
    </row>
    <row r="66" spans="1:15" ht="15.6" x14ac:dyDescent="0.3">
      <c r="A66" s="2" t="s">
        <v>128</v>
      </c>
      <c r="B66" s="3" t="s">
        <v>129</v>
      </c>
      <c r="C66" s="7">
        <v>2450</v>
      </c>
      <c r="D66" s="7">
        <v>2450</v>
      </c>
      <c r="E66" s="7">
        <v>1400</v>
      </c>
      <c r="F66" s="12">
        <v>4025</v>
      </c>
      <c r="G66" s="7">
        <v>3675</v>
      </c>
      <c r="H66" s="7">
        <v>3850</v>
      </c>
      <c r="I66" s="13">
        <v>3325</v>
      </c>
      <c r="J66" s="12">
        <v>2975</v>
      </c>
      <c r="K66" s="12">
        <v>3150</v>
      </c>
      <c r="L66" s="12">
        <v>2975</v>
      </c>
      <c r="M66" s="12">
        <v>2975</v>
      </c>
      <c r="N66" s="12">
        <v>2975</v>
      </c>
      <c r="O66" s="31">
        <f t="shared" si="0"/>
        <v>36225</v>
      </c>
    </row>
    <row r="67" spans="1:15" ht="15.6" x14ac:dyDescent="0.3">
      <c r="A67" s="2" t="s">
        <v>130</v>
      </c>
      <c r="B67" s="3" t="s">
        <v>131</v>
      </c>
      <c r="C67" s="7">
        <v>10500</v>
      </c>
      <c r="D67" s="7">
        <v>10325</v>
      </c>
      <c r="E67" s="7">
        <v>10150</v>
      </c>
      <c r="F67" s="12">
        <v>10675</v>
      </c>
      <c r="G67" s="7">
        <v>10500</v>
      </c>
      <c r="H67" s="7">
        <v>10675</v>
      </c>
      <c r="I67" s="13">
        <v>9800</v>
      </c>
      <c r="J67" s="12">
        <v>11025</v>
      </c>
      <c r="K67" s="12">
        <v>11025</v>
      </c>
      <c r="L67" s="12">
        <v>11025</v>
      </c>
      <c r="M67" s="12">
        <v>11200</v>
      </c>
      <c r="N67" s="12">
        <v>10850</v>
      </c>
      <c r="O67" s="31">
        <f t="shared" si="0"/>
        <v>127750</v>
      </c>
    </row>
    <row r="68" spans="1:15" ht="15.6" x14ac:dyDescent="0.3">
      <c r="A68" s="2" t="s">
        <v>132</v>
      </c>
      <c r="B68" s="3" t="s">
        <v>133</v>
      </c>
      <c r="C68" s="7">
        <v>19250</v>
      </c>
      <c r="D68" s="7">
        <v>19425</v>
      </c>
      <c r="E68" s="7">
        <v>17587.5</v>
      </c>
      <c r="F68" s="12">
        <v>20737.5</v>
      </c>
      <c r="G68" s="7">
        <v>21175</v>
      </c>
      <c r="H68" s="7">
        <v>21175</v>
      </c>
      <c r="I68" s="13">
        <v>21525</v>
      </c>
      <c r="J68" s="12">
        <v>21175</v>
      </c>
      <c r="K68" s="12">
        <v>21000</v>
      </c>
      <c r="L68" s="12">
        <v>21000</v>
      </c>
      <c r="M68" s="12">
        <v>20737.5</v>
      </c>
      <c r="N68" s="12">
        <v>21000</v>
      </c>
      <c r="O68" s="31">
        <f t="shared" ref="O68:O131" si="1">SUM(C68:N68)</f>
        <v>245787.5</v>
      </c>
    </row>
    <row r="69" spans="1:15" ht="15.6" x14ac:dyDescent="0.3">
      <c r="A69" s="2" t="s">
        <v>134</v>
      </c>
      <c r="B69" s="3" t="s">
        <v>135</v>
      </c>
      <c r="C69" s="7">
        <v>8750</v>
      </c>
      <c r="D69" s="7">
        <v>8750</v>
      </c>
      <c r="E69" s="7">
        <v>8050</v>
      </c>
      <c r="F69" s="12">
        <v>9975</v>
      </c>
      <c r="G69" s="7">
        <v>10412.5</v>
      </c>
      <c r="H69" s="7">
        <v>10500</v>
      </c>
      <c r="I69" s="13">
        <v>9800</v>
      </c>
      <c r="J69" s="12">
        <v>10412.5</v>
      </c>
      <c r="K69" s="12">
        <v>10762.5</v>
      </c>
      <c r="L69" s="12">
        <v>10675</v>
      </c>
      <c r="M69" s="12">
        <v>10500</v>
      </c>
      <c r="N69" s="12">
        <v>10062.5</v>
      </c>
      <c r="O69" s="31">
        <f t="shared" si="1"/>
        <v>118650</v>
      </c>
    </row>
    <row r="70" spans="1:15" ht="15.6" x14ac:dyDescent="0.3">
      <c r="A70" s="2" t="s">
        <v>136</v>
      </c>
      <c r="B70" s="3" t="s">
        <v>137</v>
      </c>
      <c r="C70" s="7">
        <v>21000</v>
      </c>
      <c r="D70" s="7">
        <v>19250</v>
      </c>
      <c r="E70" s="7">
        <v>21700</v>
      </c>
      <c r="F70" s="12">
        <v>21350</v>
      </c>
      <c r="G70" s="7">
        <v>22750</v>
      </c>
      <c r="H70" s="7">
        <v>22575</v>
      </c>
      <c r="I70" s="13">
        <v>21175</v>
      </c>
      <c r="J70" s="12">
        <v>21525</v>
      </c>
      <c r="K70" s="12">
        <v>21413.5</v>
      </c>
      <c r="L70" s="12">
        <v>21875</v>
      </c>
      <c r="M70" s="12">
        <v>21787.5</v>
      </c>
      <c r="N70" s="12">
        <v>21437.5</v>
      </c>
      <c r="O70" s="31">
        <f t="shared" si="1"/>
        <v>257838.5</v>
      </c>
    </row>
    <row r="71" spans="1:15" ht="15.6" x14ac:dyDescent="0.3">
      <c r="A71" s="2" t="s">
        <v>138</v>
      </c>
      <c r="B71" s="3" t="s">
        <v>139</v>
      </c>
      <c r="C71" s="7">
        <v>19250</v>
      </c>
      <c r="D71" s="7">
        <v>17325</v>
      </c>
      <c r="E71" s="7">
        <v>20650</v>
      </c>
      <c r="F71" s="12">
        <v>18462.5</v>
      </c>
      <c r="G71" s="7">
        <v>20825</v>
      </c>
      <c r="H71" s="7">
        <v>20737.5</v>
      </c>
      <c r="I71" s="13">
        <v>19600</v>
      </c>
      <c r="J71" s="12">
        <v>20300</v>
      </c>
      <c r="K71" s="12">
        <v>20737.5</v>
      </c>
      <c r="L71" s="12">
        <v>20300</v>
      </c>
      <c r="M71" s="12">
        <v>21000</v>
      </c>
      <c r="N71" s="12">
        <v>21000</v>
      </c>
      <c r="O71" s="31">
        <f t="shared" si="1"/>
        <v>240187.5</v>
      </c>
    </row>
    <row r="72" spans="1:15" ht="15.6" x14ac:dyDescent="0.3">
      <c r="A72" s="2" t="s">
        <v>140</v>
      </c>
      <c r="B72" s="3" t="s">
        <v>141</v>
      </c>
      <c r="C72" s="7">
        <v>24675</v>
      </c>
      <c r="D72" s="7">
        <v>23800</v>
      </c>
      <c r="E72" s="7">
        <v>22400</v>
      </c>
      <c r="F72" s="12">
        <v>23450</v>
      </c>
      <c r="G72" s="7">
        <v>24325</v>
      </c>
      <c r="H72" s="7">
        <v>24412.5</v>
      </c>
      <c r="I72" s="13">
        <v>21700</v>
      </c>
      <c r="J72" s="12">
        <v>22137.5</v>
      </c>
      <c r="K72" s="12">
        <v>23712.5</v>
      </c>
      <c r="L72" s="12">
        <v>22925</v>
      </c>
      <c r="M72" s="12">
        <v>23537.5</v>
      </c>
      <c r="N72" s="12">
        <v>23012.5</v>
      </c>
      <c r="O72" s="31">
        <f t="shared" si="1"/>
        <v>280087.5</v>
      </c>
    </row>
    <row r="73" spans="1:15" ht="15.6" x14ac:dyDescent="0.3">
      <c r="A73" s="2" t="s">
        <v>142</v>
      </c>
      <c r="B73" s="3" t="s">
        <v>143</v>
      </c>
      <c r="C73" s="7">
        <v>8400</v>
      </c>
      <c r="D73" s="7">
        <v>8400</v>
      </c>
      <c r="E73" s="7">
        <v>8400</v>
      </c>
      <c r="F73" s="12">
        <v>8050</v>
      </c>
      <c r="G73" s="7">
        <v>7962.5</v>
      </c>
      <c r="H73" s="7">
        <v>8050</v>
      </c>
      <c r="I73" s="13">
        <v>8050</v>
      </c>
      <c r="J73" s="12">
        <v>7350</v>
      </c>
      <c r="K73" s="12">
        <v>7700</v>
      </c>
      <c r="L73" s="12">
        <v>7700</v>
      </c>
      <c r="M73" s="12">
        <v>7700</v>
      </c>
      <c r="N73" s="12">
        <v>7525</v>
      </c>
      <c r="O73" s="31">
        <f t="shared" si="1"/>
        <v>95287.5</v>
      </c>
    </row>
    <row r="74" spans="1:15" ht="15.6" x14ac:dyDescent="0.3">
      <c r="A74" s="2" t="s">
        <v>144</v>
      </c>
      <c r="B74" s="3" t="s">
        <v>145</v>
      </c>
      <c r="C74" s="7">
        <v>23100</v>
      </c>
      <c r="D74" s="7">
        <v>19775</v>
      </c>
      <c r="E74" s="7">
        <v>20471.84</v>
      </c>
      <c r="F74" s="12">
        <v>21437.5</v>
      </c>
      <c r="G74" s="7">
        <v>22662.5</v>
      </c>
      <c r="H74" s="7">
        <v>22400</v>
      </c>
      <c r="I74" s="13">
        <v>21787.5</v>
      </c>
      <c r="J74" s="12">
        <v>21787.5</v>
      </c>
      <c r="K74" s="12">
        <v>22050</v>
      </c>
      <c r="L74" s="12">
        <v>21787.5</v>
      </c>
      <c r="M74" s="12">
        <v>22575</v>
      </c>
      <c r="N74" s="12">
        <v>22575</v>
      </c>
      <c r="O74" s="31">
        <f t="shared" si="1"/>
        <v>262409.33999999997</v>
      </c>
    </row>
    <row r="75" spans="1:15" ht="15.6" x14ac:dyDescent="0.3">
      <c r="A75" s="2" t="s">
        <v>146</v>
      </c>
      <c r="B75" s="3" t="s">
        <v>147</v>
      </c>
      <c r="C75" s="7">
        <v>17325</v>
      </c>
      <c r="D75" s="7">
        <v>17500</v>
      </c>
      <c r="E75" s="7">
        <v>16275</v>
      </c>
      <c r="F75" s="12">
        <v>17850</v>
      </c>
      <c r="G75" s="7">
        <v>17500</v>
      </c>
      <c r="H75" s="7">
        <v>17412.5</v>
      </c>
      <c r="I75" s="13">
        <v>16975</v>
      </c>
      <c r="J75" s="12">
        <v>16625</v>
      </c>
      <c r="K75" s="12">
        <v>16800</v>
      </c>
      <c r="L75" s="12">
        <v>15837.5</v>
      </c>
      <c r="M75" s="12">
        <v>17150</v>
      </c>
      <c r="N75" s="12">
        <v>16887.5</v>
      </c>
      <c r="O75" s="31">
        <f t="shared" si="1"/>
        <v>204137.5</v>
      </c>
    </row>
    <row r="76" spans="1:15" ht="15.6" x14ac:dyDescent="0.3">
      <c r="A76" s="2" t="s">
        <v>148</v>
      </c>
      <c r="B76" s="3" t="s">
        <v>149</v>
      </c>
      <c r="C76" s="7">
        <v>109900</v>
      </c>
      <c r="D76" s="7">
        <v>110250</v>
      </c>
      <c r="E76" s="7">
        <v>102287.5</v>
      </c>
      <c r="F76" s="12">
        <v>110250</v>
      </c>
      <c r="G76" s="7">
        <v>115412.5</v>
      </c>
      <c r="H76" s="7">
        <v>115412.5</v>
      </c>
      <c r="I76" s="13">
        <v>114899.5</v>
      </c>
      <c r="J76" s="12">
        <v>114275</v>
      </c>
      <c r="K76" s="12">
        <v>116812.5</v>
      </c>
      <c r="L76" s="12">
        <v>115333</v>
      </c>
      <c r="M76" s="12">
        <v>116721</v>
      </c>
      <c r="N76" s="12">
        <v>114975</v>
      </c>
      <c r="O76" s="31">
        <f t="shared" si="1"/>
        <v>1356528.5</v>
      </c>
    </row>
    <row r="77" spans="1:15" ht="15.6" x14ac:dyDescent="0.3">
      <c r="A77" s="2" t="s">
        <v>150</v>
      </c>
      <c r="B77" s="3" t="s">
        <v>151</v>
      </c>
      <c r="C77" s="7">
        <v>24675</v>
      </c>
      <c r="D77" s="7">
        <v>24325</v>
      </c>
      <c r="E77" s="7">
        <v>24150</v>
      </c>
      <c r="F77" s="12">
        <v>27037.5</v>
      </c>
      <c r="G77" s="7">
        <v>26950</v>
      </c>
      <c r="H77" s="7">
        <v>26950</v>
      </c>
      <c r="I77" s="13">
        <v>25900</v>
      </c>
      <c r="J77" s="12">
        <v>25725</v>
      </c>
      <c r="K77" s="12">
        <v>25550</v>
      </c>
      <c r="L77" s="12">
        <v>25375</v>
      </c>
      <c r="M77" s="12">
        <v>24937.5</v>
      </c>
      <c r="N77" s="12">
        <v>24850</v>
      </c>
      <c r="O77" s="31">
        <f t="shared" si="1"/>
        <v>306425</v>
      </c>
    </row>
    <row r="78" spans="1:15" ht="15.6" x14ac:dyDescent="0.3">
      <c r="A78" s="2" t="s">
        <v>152</v>
      </c>
      <c r="B78" s="3" t="s">
        <v>153</v>
      </c>
      <c r="C78" s="7">
        <v>2800</v>
      </c>
      <c r="D78" s="7">
        <v>2800</v>
      </c>
      <c r="E78" s="7">
        <v>3150</v>
      </c>
      <c r="F78" s="12">
        <v>3500</v>
      </c>
      <c r="G78" s="7">
        <v>3500</v>
      </c>
      <c r="H78" s="7">
        <v>3500</v>
      </c>
      <c r="I78" s="13">
        <v>2975</v>
      </c>
      <c r="J78" s="12">
        <v>2625</v>
      </c>
      <c r="K78" s="12">
        <v>2800</v>
      </c>
      <c r="L78" s="12">
        <v>2975</v>
      </c>
      <c r="M78" s="12">
        <v>2975</v>
      </c>
      <c r="N78" s="12">
        <v>2975</v>
      </c>
      <c r="O78" s="31">
        <f t="shared" si="1"/>
        <v>36575</v>
      </c>
    </row>
    <row r="79" spans="1:15" ht="15.6" x14ac:dyDescent="0.3">
      <c r="A79" s="2" t="s">
        <v>154</v>
      </c>
      <c r="B79" s="3" t="s">
        <v>155</v>
      </c>
      <c r="C79" s="7">
        <v>16800</v>
      </c>
      <c r="D79" s="7">
        <v>16275</v>
      </c>
      <c r="E79" s="7">
        <v>16887.5</v>
      </c>
      <c r="F79" s="12">
        <v>18375</v>
      </c>
      <c r="G79" s="7">
        <v>17850</v>
      </c>
      <c r="H79" s="7">
        <v>18200</v>
      </c>
      <c r="I79" s="13">
        <v>16187.5</v>
      </c>
      <c r="J79" s="12">
        <v>16625</v>
      </c>
      <c r="K79" s="12">
        <v>16800</v>
      </c>
      <c r="L79" s="12">
        <v>16800</v>
      </c>
      <c r="M79" s="12">
        <v>16625</v>
      </c>
      <c r="N79" s="12">
        <v>16625</v>
      </c>
      <c r="O79" s="31">
        <f t="shared" si="1"/>
        <v>204050</v>
      </c>
    </row>
    <row r="80" spans="1:15" ht="15.6" x14ac:dyDescent="0.3">
      <c r="A80" s="2" t="s">
        <v>156</v>
      </c>
      <c r="B80" s="3" t="s">
        <v>157</v>
      </c>
      <c r="C80" s="7">
        <v>12425</v>
      </c>
      <c r="D80" s="7">
        <v>10850</v>
      </c>
      <c r="E80" s="7">
        <v>11550</v>
      </c>
      <c r="F80" s="12">
        <v>13125</v>
      </c>
      <c r="G80" s="7">
        <v>13475</v>
      </c>
      <c r="H80" s="7">
        <v>13825</v>
      </c>
      <c r="I80" s="13">
        <v>13125</v>
      </c>
      <c r="J80" s="12">
        <v>13037.5</v>
      </c>
      <c r="K80" s="12">
        <v>13650</v>
      </c>
      <c r="L80" s="12">
        <v>13825</v>
      </c>
      <c r="M80" s="12">
        <v>13300</v>
      </c>
      <c r="N80" s="12">
        <v>12337.5</v>
      </c>
      <c r="O80" s="31">
        <f t="shared" si="1"/>
        <v>154525</v>
      </c>
    </row>
    <row r="81" spans="1:15" ht="15.6" x14ac:dyDescent="0.3">
      <c r="A81" s="2" t="s">
        <v>158</v>
      </c>
      <c r="B81" s="3" t="s">
        <v>159</v>
      </c>
      <c r="C81" s="7">
        <v>7700</v>
      </c>
      <c r="D81" s="7">
        <v>7175</v>
      </c>
      <c r="E81" s="7">
        <v>7525</v>
      </c>
      <c r="F81" s="12">
        <v>9100</v>
      </c>
      <c r="G81" s="7">
        <v>9275</v>
      </c>
      <c r="H81" s="7">
        <v>9187.5</v>
      </c>
      <c r="I81" s="13">
        <v>9362.5</v>
      </c>
      <c r="J81" s="12">
        <v>9187.5</v>
      </c>
      <c r="K81" s="12">
        <v>9537.5</v>
      </c>
      <c r="L81" s="12">
        <v>9537.5</v>
      </c>
      <c r="M81" s="12">
        <v>9275</v>
      </c>
      <c r="N81" s="12">
        <v>9275</v>
      </c>
      <c r="O81" s="31">
        <f t="shared" si="1"/>
        <v>106137.5</v>
      </c>
    </row>
    <row r="82" spans="1:15" ht="15.6" x14ac:dyDescent="0.3">
      <c r="A82" s="2" t="s">
        <v>160</v>
      </c>
      <c r="B82" s="3" t="s">
        <v>161</v>
      </c>
      <c r="C82" s="7">
        <v>35875</v>
      </c>
      <c r="D82" s="7">
        <v>34300</v>
      </c>
      <c r="E82" s="7">
        <v>38237.5</v>
      </c>
      <c r="F82" s="12">
        <v>39987.5</v>
      </c>
      <c r="G82" s="7">
        <v>40075</v>
      </c>
      <c r="H82" s="7">
        <v>41387.5</v>
      </c>
      <c r="I82" s="13">
        <v>40425</v>
      </c>
      <c r="J82" s="12">
        <v>39462.5</v>
      </c>
      <c r="K82" s="12">
        <v>41475</v>
      </c>
      <c r="L82" s="12">
        <v>40862.5</v>
      </c>
      <c r="M82" s="12">
        <v>41562.5</v>
      </c>
      <c r="N82" s="12">
        <v>41300</v>
      </c>
      <c r="O82" s="31">
        <f t="shared" si="1"/>
        <v>474950</v>
      </c>
    </row>
    <row r="83" spans="1:15" ht="15.6" x14ac:dyDescent="0.3">
      <c r="A83" s="2" t="s">
        <v>162</v>
      </c>
      <c r="B83" s="3" t="s">
        <v>163</v>
      </c>
      <c r="C83" s="7">
        <v>11900</v>
      </c>
      <c r="D83" s="7">
        <v>12075</v>
      </c>
      <c r="E83" s="7">
        <v>10850</v>
      </c>
      <c r="F83" s="12">
        <v>12512.5</v>
      </c>
      <c r="G83" s="7">
        <v>12950</v>
      </c>
      <c r="H83" s="7">
        <v>13475</v>
      </c>
      <c r="I83" s="13">
        <v>11987.5</v>
      </c>
      <c r="J83" s="12">
        <v>11550</v>
      </c>
      <c r="K83" s="12">
        <v>11900</v>
      </c>
      <c r="L83" s="12">
        <v>11812.5</v>
      </c>
      <c r="M83" s="12">
        <v>11725</v>
      </c>
      <c r="N83" s="12">
        <v>11900</v>
      </c>
      <c r="O83" s="31">
        <f t="shared" si="1"/>
        <v>144637.5</v>
      </c>
    </row>
    <row r="84" spans="1:15" ht="15.6" x14ac:dyDescent="0.3">
      <c r="A84" s="2" t="s">
        <v>164</v>
      </c>
      <c r="B84" s="3" t="s">
        <v>165</v>
      </c>
      <c r="C84" s="7">
        <v>4725</v>
      </c>
      <c r="D84" s="7">
        <v>4375</v>
      </c>
      <c r="E84" s="7">
        <v>4200</v>
      </c>
      <c r="F84" s="12">
        <v>4550</v>
      </c>
      <c r="G84" s="7">
        <v>4550</v>
      </c>
      <c r="H84" s="7">
        <v>4550</v>
      </c>
      <c r="I84" s="13">
        <v>4900</v>
      </c>
      <c r="J84" s="12">
        <v>4725</v>
      </c>
      <c r="K84" s="12">
        <v>4900</v>
      </c>
      <c r="L84" s="12">
        <v>5075</v>
      </c>
      <c r="M84" s="12">
        <v>5075</v>
      </c>
      <c r="N84" s="12">
        <v>5075</v>
      </c>
      <c r="O84" s="31">
        <f t="shared" si="1"/>
        <v>56700</v>
      </c>
    </row>
    <row r="85" spans="1:15" ht="15.6" x14ac:dyDescent="0.3">
      <c r="A85" s="2" t="s">
        <v>166</v>
      </c>
      <c r="B85" s="3" t="s">
        <v>167</v>
      </c>
      <c r="C85" s="7">
        <v>28612.5</v>
      </c>
      <c r="D85" s="7">
        <v>27650</v>
      </c>
      <c r="E85" s="7">
        <v>26687.5</v>
      </c>
      <c r="F85" s="12">
        <v>30275</v>
      </c>
      <c r="G85" s="7">
        <v>29662.5</v>
      </c>
      <c r="H85" s="7">
        <v>30012.5</v>
      </c>
      <c r="I85" s="13">
        <v>27737.5</v>
      </c>
      <c r="J85" s="12">
        <v>27125</v>
      </c>
      <c r="K85" s="12">
        <v>27912.5</v>
      </c>
      <c r="L85" s="12">
        <v>27387.5</v>
      </c>
      <c r="M85" s="12">
        <v>27825</v>
      </c>
      <c r="N85" s="12">
        <v>28350</v>
      </c>
      <c r="O85" s="31">
        <f t="shared" si="1"/>
        <v>339237.5</v>
      </c>
    </row>
    <row r="86" spans="1:15" ht="15.6" x14ac:dyDescent="0.3">
      <c r="A86" s="2" t="s">
        <v>168</v>
      </c>
      <c r="B86" s="3" t="s">
        <v>169</v>
      </c>
      <c r="C86" s="7">
        <v>16625</v>
      </c>
      <c r="D86" s="7">
        <v>16275</v>
      </c>
      <c r="E86" s="7">
        <v>15750</v>
      </c>
      <c r="F86" s="12">
        <v>15925</v>
      </c>
      <c r="G86" s="7">
        <v>17675</v>
      </c>
      <c r="H86" s="7">
        <v>17325</v>
      </c>
      <c r="I86" s="13">
        <v>17675</v>
      </c>
      <c r="J86" s="12">
        <v>17850</v>
      </c>
      <c r="K86" s="12">
        <v>17850</v>
      </c>
      <c r="L86" s="12">
        <v>18550</v>
      </c>
      <c r="M86" s="12">
        <v>18462.5</v>
      </c>
      <c r="N86" s="12">
        <v>18725</v>
      </c>
      <c r="O86" s="31">
        <f t="shared" si="1"/>
        <v>208687.5</v>
      </c>
    </row>
    <row r="87" spans="1:15" ht="15.6" x14ac:dyDescent="0.3">
      <c r="A87" s="2" t="s">
        <v>170</v>
      </c>
      <c r="B87" s="3" t="s">
        <v>171</v>
      </c>
      <c r="C87" s="7">
        <v>1750</v>
      </c>
      <c r="D87" s="7">
        <v>1750</v>
      </c>
      <c r="E87" s="7">
        <v>1750</v>
      </c>
      <c r="F87" s="12">
        <v>2275</v>
      </c>
      <c r="G87" s="7">
        <v>1837.5</v>
      </c>
      <c r="H87" s="7">
        <v>2100</v>
      </c>
      <c r="I87" s="13">
        <v>2100</v>
      </c>
      <c r="J87" s="12">
        <v>2100</v>
      </c>
      <c r="K87" s="12">
        <v>2100</v>
      </c>
      <c r="L87" s="12">
        <v>2100</v>
      </c>
      <c r="M87" s="12">
        <v>2100</v>
      </c>
      <c r="N87" s="12">
        <v>2100</v>
      </c>
      <c r="O87" s="31">
        <f t="shared" si="1"/>
        <v>24062.5</v>
      </c>
    </row>
    <row r="88" spans="1:15" ht="15.6" x14ac:dyDescent="0.3">
      <c r="A88" s="2" t="s">
        <v>172</v>
      </c>
      <c r="B88" s="3" t="s">
        <v>173</v>
      </c>
      <c r="C88" s="7">
        <v>342125</v>
      </c>
      <c r="D88" s="7">
        <v>330837.5</v>
      </c>
      <c r="E88" s="7">
        <v>324012.5</v>
      </c>
      <c r="F88" s="12">
        <v>339237.5</v>
      </c>
      <c r="G88" s="7">
        <v>337837.5</v>
      </c>
      <c r="H88" s="7">
        <v>335304</v>
      </c>
      <c r="I88" s="13">
        <v>326987.5</v>
      </c>
      <c r="J88" s="12">
        <v>332695.12</v>
      </c>
      <c r="K88" s="12">
        <v>341174.55999999994</v>
      </c>
      <c r="L88" s="12">
        <v>337225</v>
      </c>
      <c r="M88" s="12">
        <v>336609.33999999997</v>
      </c>
      <c r="N88" s="12">
        <v>334337.5</v>
      </c>
      <c r="O88" s="31">
        <f t="shared" si="1"/>
        <v>4018383.02</v>
      </c>
    </row>
    <row r="89" spans="1:15" ht="15.6" x14ac:dyDescent="0.3">
      <c r="A89" s="2" t="s">
        <v>174</v>
      </c>
      <c r="B89" s="3" t="s">
        <v>175</v>
      </c>
      <c r="C89" s="7">
        <v>3325</v>
      </c>
      <c r="D89" s="7">
        <v>3325</v>
      </c>
      <c r="E89" s="7">
        <v>2975</v>
      </c>
      <c r="F89" s="12">
        <v>4025</v>
      </c>
      <c r="G89" s="7">
        <v>4462.5</v>
      </c>
      <c r="H89" s="7">
        <v>4025</v>
      </c>
      <c r="I89" s="13">
        <v>2625</v>
      </c>
      <c r="J89" s="12">
        <v>2625</v>
      </c>
      <c r="K89" s="12">
        <v>2800</v>
      </c>
      <c r="L89" s="12">
        <v>2800</v>
      </c>
      <c r="M89" s="12">
        <v>2625</v>
      </c>
      <c r="N89" s="12">
        <v>2625</v>
      </c>
      <c r="O89" s="31">
        <f t="shared" si="1"/>
        <v>38237.5</v>
      </c>
    </row>
    <row r="90" spans="1:15" ht="15.6" x14ac:dyDescent="0.3">
      <c r="A90" s="2" t="s">
        <v>176</v>
      </c>
      <c r="B90" s="3" t="s">
        <v>177</v>
      </c>
      <c r="C90" s="7">
        <v>40425</v>
      </c>
      <c r="D90" s="7">
        <v>43050</v>
      </c>
      <c r="E90" s="7">
        <v>45500</v>
      </c>
      <c r="F90" s="12">
        <v>47067</v>
      </c>
      <c r="G90" s="7">
        <v>46725</v>
      </c>
      <c r="H90" s="7">
        <v>47862.5</v>
      </c>
      <c r="I90" s="13">
        <v>47250</v>
      </c>
      <c r="J90" s="12">
        <v>46637.5</v>
      </c>
      <c r="K90" s="12">
        <v>47512.5</v>
      </c>
      <c r="L90" s="12">
        <v>46462.5</v>
      </c>
      <c r="M90" s="12">
        <v>47600</v>
      </c>
      <c r="N90" s="12">
        <v>47862.5</v>
      </c>
      <c r="O90" s="31">
        <f t="shared" si="1"/>
        <v>553954.5</v>
      </c>
    </row>
    <row r="91" spans="1:15" ht="15.6" x14ac:dyDescent="0.3">
      <c r="A91" s="2" t="s">
        <v>178</v>
      </c>
      <c r="B91" s="3" t="s">
        <v>179</v>
      </c>
      <c r="C91" s="7">
        <v>16712.5</v>
      </c>
      <c r="D91" s="7">
        <v>16450</v>
      </c>
      <c r="E91" s="7">
        <v>17500</v>
      </c>
      <c r="F91" s="12">
        <v>19950</v>
      </c>
      <c r="G91" s="7">
        <v>18287.5</v>
      </c>
      <c r="H91" s="7">
        <v>19250</v>
      </c>
      <c r="I91" s="13">
        <v>17150</v>
      </c>
      <c r="J91" s="12">
        <v>16800</v>
      </c>
      <c r="K91" s="12">
        <v>16275</v>
      </c>
      <c r="L91" s="12">
        <v>16800</v>
      </c>
      <c r="M91" s="12">
        <v>15662.5</v>
      </c>
      <c r="N91" s="12">
        <v>16275</v>
      </c>
      <c r="O91" s="31">
        <f t="shared" si="1"/>
        <v>207112.5</v>
      </c>
    </row>
    <row r="92" spans="1:15" ht="15.6" x14ac:dyDescent="0.3">
      <c r="A92" s="2" t="s">
        <v>180</v>
      </c>
      <c r="B92" s="3" t="s">
        <v>181</v>
      </c>
      <c r="C92" s="7">
        <v>52937.5</v>
      </c>
      <c r="D92" s="7">
        <v>52675</v>
      </c>
      <c r="E92" s="7">
        <v>49437.5</v>
      </c>
      <c r="F92" s="12">
        <v>53637.5</v>
      </c>
      <c r="G92" s="7">
        <v>53637.5</v>
      </c>
      <c r="H92" s="7">
        <v>53812.5</v>
      </c>
      <c r="I92" s="13">
        <v>53550</v>
      </c>
      <c r="J92" s="12">
        <v>52762.5</v>
      </c>
      <c r="K92" s="12">
        <v>52237.5</v>
      </c>
      <c r="L92" s="12">
        <v>51275</v>
      </c>
      <c r="M92" s="12">
        <v>52500</v>
      </c>
      <c r="N92" s="12">
        <v>51712.5</v>
      </c>
      <c r="O92" s="31">
        <f t="shared" si="1"/>
        <v>630175</v>
      </c>
    </row>
    <row r="93" spans="1:15" ht="15.6" x14ac:dyDescent="0.3">
      <c r="A93" s="2" t="s">
        <v>182</v>
      </c>
      <c r="B93" s="3" t="s">
        <v>183</v>
      </c>
      <c r="C93" s="7">
        <v>15225</v>
      </c>
      <c r="D93" s="7">
        <v>15050</v>
      </c>
      <c r="E93" s="7">
        <v>15225</v>
      </c>
      <c r="F93" s="12">
        <v>17675</v>
      </c>
      <c r="G93" s="7">
        <v>17325</v>
      </c>
      <c r="H93" s="7">
        <v>17412.5</v>
      </c>
      <c r="I93" s="13">
        <v>15050</v>
      </c>
      <c r="J93" s="12">
        <v>15662.5</v>
      </c>
      <c r="K93" s="12">
        <v>15662.5</v>
      </c>
      <c r="L93" s="12">
        <v>15400</v>
      </c>
      <c r="M93" s="12">
        <v>15400</v>
      </c>
      <c r="N93" s="12">
        <v>15575</v>
      </c>
      <c r="O93" s="31">
        <f t="shared" si="1"/>
        <v>190662.5</v>
      </c>
    </row>
    <row r="94" spans="1:15" ht="15.6" x14ac:dyDescent="0.3">
      <c r="A94" s="2" t="s">
        <v>184</v>
      </c>
      <c r="B94" s="3" t="s">
        <v>185</v>
      </c>
      <c r="C94" s="7">
        <v>28875</v>
      </c>
      <c r="D94" s="7">
        <v>25550</v>
      </c>
      <c r="E94" s="7">
        <v>25550</v>
      </c>
      <c r="F94" s="12">
        <v>29925</v>
      </c>
      <c r="G94" s="7">
        <v>31762.5</v>
      </c>
      <c r="H94" s="7">
        <v>32025</v>
      </c>
      <c r="I94" s="13">
        <v>30975</v>
      </c>
      <c r="J94" s="12">
        <v>30187.5</v>
      </c>
      <c r="K94" s="12">
        <v>29925</v>
      </c>
      <c r="L94" s="12">
        <v>31500</v>
      </c>
      <c r="M94" s="12">
        <v>32200</v>
      </c>
      <c r="N94" s="12">
        <v>32200</v>
      </c>
      <c r="O94" s="31">
        <f t="shared" si="1"/>
        <v>360675</v>
      </c>
    </row>
    <row r="95" spans="1:15" ht="15.6" x14ac:dyDescent="0.3">
      <c r="A95" s="2" t="s">
        <v>186</v>
      </c>
      <c r="B95" s="3" t="s">
        <v>187</v>
      </c>
      <c r="C95" s="7">
        <v>10500</v>
      </c>
      <c r="D95" s="7">
        <v>9450</v>
      </c>
      <c r="E95" s="7">
        <v>11112.5</v>
      </c>
      <c r="F95" s="12">
        <v>12425</v>
      </c>
      <c r="G95" s="7">
        <v>12071</v>
      </c>
      <c r="H95" s="7">
        <v>12250</v>
      </c>
      <c r="I95" s="13">
        <v>10412.5</v>
      </c>
      <c r="J95" s="12">
        <v>10325</v>
      </c>
      <c r="K95" s="12">
        <v>10675</v>
      </c>
      <c r="L95" s="12">
        <v>10500</v>
      </c>
      <c r="M95" s="12">
        <v>10850</v>
      </c>
      <c r="N95" s="12">
        <v>10587.5</v>
      </c>
      <c r="O95" s="31">
        <f t="shared" si="1"/>
        <v>131158.5</v>
      </c>
    </row>
    <row r="96" spans="1:15" ht="15.6" x14ac:dyDescent="0.3">
      <c r="A96" s="2" t="s">
        <v>188</v>
      </c>
      <c r="B96" s="3" t="s">
        <v>189</v>
      </c>
      <c r="C96" s="7">
        <v>42612.5</v>
      </c>
      <c r="D96" s="7">
        <v>41912.5</v>
      </c>
      <c r="E96" s="7">
        <v>41475</v>
      </c>
      <c r="F96" s="12">
        <v>48387.5</v>
      </c>
      <c r="G96" s="7">
        <v>48037.5</v>
      </c>
      <c r="H96" s="7">
        <v>49087.5</v>
      </c>
      <c r="I96" s="13">
        <v>46900</v>
      </c>
      <c r="J96" s="12">
        <v>45500</v>
      </c>
      <c r="K96" s="12">
        <v>47425</v>
      </c>
      <c r="L96" s="12">
        <v>45587.5</v>
      </c>
      <c r="M96" s="12">
        <v>46112.5</v>
      </c>
      <c r="N96" s="12">
        <v>45500</v>
      </c>
      <c r="O96" s="31">
        <f t="shared" si="1"/>
        <v>548537.5</v>
      </c>
    </row>
    <row r="97" spans="1:15" ht="15.6" x14ac:dyDescent="0.3">
      <c r="A97" s="2" t="s">
        <v>190</v>
      </c>
      <c r="B97" s="3" t="s">
        <v>191</v>
      </c>
      <c r="C97" s="7">
        <v>12775</v>
      </c>
      <c r="D97" s="7">
        <v>13912.5</v>
      </c>
      <c r="E97" s="7">
        <v>13737.5</v>
      </c>
      <c r="F97" s="12">
        <v>14875</v>
      </c>
      <c r="G97" s="7">
        <v>15575</v>
      </c>
      <c r="H97" s="7">
        <v>18375</v>
      </c>
      <c r="I97" s="13">
        <v>18200</v>
      </c>
      <c r="J97" s="12">
        <v>19950</v>
      </c>
      <c r="K97" s="12">
        <v>18900</v>
      </c>
      <c r="L97" s="12">
        <v>18550</v>
      </c>
      <c r="M97" s="12">
        <v>18550</v>
      </c>
      <c r="N97" s="12">
        <v>18550</v>
      </c>
      <c r="O97" s="31">
        <f t="shared" si="1"/>
        <v>201950</v>
      </c>
    </row>
    <row r="98" spans="1:15" ht="15.6" x14ac:dyDescent="0.3">
      <c r="A98" s="2" t="s">
        <v>192</v>
      </c>
      <c r="B98" s="3" t="s">
        <v>193</v>
      </c>
      <c r="C98" s="7">
        <v>2100</v>
      </c>
      <c r="D98" s="7">
        <v>1925</v>
      </c>
      <c r="E98" s="7">
        <v>1750</v>
      </c>
      <c r="F98" s="12">
        <v>1925</v>
      </c>
      <c r="G98" s="7">
        <v>3150</v>
      </c>
      <c r="H98" s="7">
        <v>2450</v>
      </c>
      <c r="I98" s="13">
        <v>1925</v>
      </c>
      <c r="J98" s="12">
        <v>1925</v>
      </c>
      <c r="K98" s="12">
        <v>1925</v>
      </c>
      <c r="L98" s="12">
        <v>2275</v>
      </c>
      <c r="M98" s="12">
        <v>1750</v>
      </c>
      <c r="N98" s="12">
        <v>1575</v>
      </c>
      <c r="O98" s="31">
        <f t="shared" si="1"/>
        <v>24675</v>
      </c>
    </row>
    <row r="99" spans="1:15" ht="15.6" x14ac:dyDescent="0.3">
      <c r="A99" s="2" t="s">
        <v>194</v>
      </c>
      <c r="B99" s="3" t="s">
        <v>195</v>
      </c>
      <c r="C99" s="7">
        <v>11900</v>
      </c>
      <c r="D99" s="7">
        <v>11462.5</v>
      </c>
      <c r="E99" s="7">
        <v>12250</v>
      </c>
      <c r="F99" s="12">
        <v>12075</v>
      </c>
      <c r="G99" s="7">
        <v>11550</v>
      </c>
      <c r="H99" s="7">
        <v>12337.5</v>
      </c>
      <c r="I99" s="13">
        <v>13825</v>
      </c>
      <c r="J99" s="12">
        <v>14525</v>
      </c>
      <c r="K99" s="12">
        <v>14000</v>
      </c>
      <c r="L99" s="12">
        <v>14000</v>
      </c>
      <c r="M99" s="12">
        <v>14000</v>
      </c>
      <c r="N99" s="12">
        <v>14000</v>
      </c>
      <c r="O99" s="31">
        <f t="shared" si="1"/>
        <v>155925</v>
      </c>
    </row>
    <row r="100" spans="1:15" ht="15.6" x14ac:dyDescent="0.3">
      <c r="A100" s="2" t="s">
        <v>196</v>
      </c>
      <c r="B100" s="3" t="s">
        <v>197</v>
      </c>
      <c r="C100" s="7">
        <v>19687.5</v>
      </c>
      <c r="D100" s="7">
        <v>19950</v>
      </c>
      <c r="E100" s="7">
        <v>22400</v>
      </c>
      <c r="F100" s="12">
        <v>19250</v>
      </c>
      <c r="G100" s="7">
        <v>20912.5</v>
      </c>
      <c r="H100" s="7">
        <v>21000</v>
      </c>
      <c r="I100" s="13">
        <v>20825</v>
      </c>
      <c r="J100" s="12">
        <v>21787.5</v>
      </c>
      <c r="K100" s="12">
        <v>21787.5</v>
      </c>
      <c r="L100" s="12">
        <v>21525</v>
      </c>
      <c r="M100" s="12">
        <v>21175</v>
      </c>
      <c r="N100" s="12">
        <v>21000</v>
      </c>
      <c r="O100" s="31">
        <f t="shared" si="1"/>
        <v>251300</v>
      </c>
    </row>
    <row r="101" spans="1:15" ht="15.6" x14ac:dyDescent="0.3">
      <c r="A101" s="2" t="s">
        <v>198</v>
      </c>
      <c r="B101" s="3" t="s">
        <v>199</v>
      </c>
      <c r="C101" s="7">
        <v>10850</v>
      </c>
      <c r="D101" s="7">
        <v>10675</v>
      </c>
      <c r="E101" s="7">
        <v>10675</v>
      </c>
      <c r="F101" s="12">
        <v>12425</v>
      </c>
      <c r="G101" s="7">
        <v>11725</v>
      </c>
      <c r="H101" s="7">
        <v>12425</v>
      </c>
      <c r="I101" s="13">
        <v>14175</v>
      </c>
      <c r="J101" s="12">
        <v>11900</v>
      </c>
      <c r="K101" s="12">
        <v>12250</v>
      </c>
      <c r="L101" s="12">
        <v>13125</v>
      </c>
      <c r="M101" s="12">
        <v>12775</v>
      </c>
      <c r="N101" s="12">
        <v>12600</v>
      </c>
      <c r="O101" s="31">
        <f t="shared" si="1"/>
        <v>145600</v>
      </c>
    </row>
    <row r="102" spans="1:15" ht="15.6" x14ac:dyDescent="0.3">
      <c r="A102" s="2" t="s">
        <v>200</v>
      </c>
      <c r="B102" s="3" t="s">
        <v>201</v>
      </c>
      <c r="C102" s="7">
        <v>21350</v>
      </c>
      <c r="D102" s="7">
        <v>21350</v>
      </c>
      <c r="E102" s="7">
        <v>18025</v>
      </c>
      <c r="F102" s="12">
        <v>22225</v>
      </c>
      <c r="G102" s="7">
        <v>22137.5</v>
      </c>
      <c r="H102" s="7">
        <v>22050</v>
      </c>
      <c r="I102" s="13">
        <v>20520.760000000002</v>
      </c>
      <c r="J102" s="12">
        <v>21095.54</v>
      </c>
      <c r="K102" s="12">
        <v>21087.5</v>
      </c>
      <c r="L102" s="12">
        <v>21350</v>
      </c>
      <c r="M102" s="12">
        <v>20650</v>
      </c>
      <c r="N102" s="12">
        <v>19425</v>
      </c>
      <c r="O102" s="31">
        <f t="shared" si="1"/>
        <v>251266.30000000002</v>
      </c>
    </row>
    <row r="103" spans="1:15" ht="15.6" x14ac:dyDescent="0.3">
      <c r="A103" s="2" t="s">
        <v>202</v>
      </c>
      <c r="B103" s="3" t="s">
        <v>203</v>
      </c>
      <c r="C103" s="7">
        <v>7525</v>
      </c>
      <c r="D103" s="7">
        <v>7087.5</v>
      </c>
      <c r="E103" s="7">
        <v>8400</v>
      </c>
      <c r="F103" s="12">
        <v>8137.5</v>
      </c>
      <c r="G103" s="7">
        <v>8137.5</v>
      </c>
      <c r="H103" s="7">
        <v>8400</v>
      </c>
      <c r="I103" s="13">
        <v>8050</v>
      </c>
      <c r="J103" s="12">
        <v>8225</v>
      </c>
      <c r="K103" s="12">
        <v>8575</v>
      </c>
      <c r="L103" s="12">
        <v>8575</v>
      </c>
      <c r="M103" s="12">
        <v>8225</v>
      </c>
      <c r="N103" s="12">
        <v>8050</v>
      </c>
      <c r="O103" s="31">
        <f t="shared" si="1"/>
        <v>97387.5</v>
      </c>
    </row>
    <row r="104" spans="1:15" ht="15.6" x14ac:dyDescent="0.3">
      <c r="A104" s="2" t="s">
        <v>204</v>
      </c>
      <c r="B104" s="3" t="s">
        <v>205</v>
      </c>
      <c r="C104" s="7">
        <v>12950</v>
      </c>
      <c r="D104" s="7">
        <v>12950</v>
      </c>
      <c r="E104" s="7">
        <v>12775</v>
      </c>
      <c r="F104" s="12">
        <v>14875</v>
      </c>
      <c r="G104" s="7">
        <v>14962.5</v>
      </c>
      <c r="H104" s="7">
        <v>15137.5</v>
      </c>
      <c r="I104" s="13">
        <v>15225</v>
      </c>
      <c r="J104" s="12">
        <v>16100</v>
      </c>
      <c r="K104" s="12">
        <v>16625</v>
      </c>
      <c r="L104" s="12">
        <v>16450</v>
      </c>
      <c r="M104" s="12">
        <v>16625</v>
      </c>
      <c r="N104" s="12">
        <v>17062.5</v>
      </c>
      <c r="O104" s="31">
        <f t="shared" si="1"/>
        <v>181737.5</v>
      </c>
    </row>
    <row r="105" spans="1:15" ht="15.6" x14ac:dyDescent="0.3">
      <c r="A105" s="2" t="s">
        <v>206</v>
      </c>
      <c r="B105" s="3" t="s">
        <v>207</v>
      </c>
      <c r="C105" s="7">
        <v>3500</v>
      </c>
      <c r="D105" s="7">
        <v>3675</v>
      </c>
      <c r="E105" s="7">
        <v>3412.5</v>
      </c>
      <c r="F105" s="12">
        <v>4025</v>
      </c>
      <c r="G105" s="7">
        <v>3675</v>
      </c>
      <c r="H105" s="7">
        <v>3675</v>
      </c>
      <c r="I105" s="13">
        <v>3500</v>
      </c>
      <c r="J105" s="12">
        <v>3500</v>
      </c>
      <c r="K105" s="12">
        <v>3412.5</v>
      </c>
      <c r="L105" s="12">
        <v>3500</v>
      </c>
      <c r="M105" s="12">
        <v>3675</v>
      </c>
      <c r="N105" s="12">
        <v>3675</v>
      </c>
      <c r="O105" s="31">
        <f t="shared" si="1"/>
        <v>43225</v>
      </c>
    </row>
    <row r="106" spans="1:15" ht="15.6" x14ac:dyDescent="0.3">
      <c r="A106" s="2" t="s">
        <v>208</v>
      </c>
      <c r="B106" s="3" t="s">
        <v>209</v>
      </c>
      <c r="C106" s="7">
        <v>4725</v>
      </c>
      <c r="D106" s="7">
        <v>5425</v>
      </c>
      <c r="E106" s="7">
        <v>4200</v>
      </c>
      <c r="F106" s="12">
        <v>4462.5</v>
      </c>
      <c r="G106" s="7">
        <v>4550</v>
      </c>
      <c r="H106" s="7">
        <v>4287.5</v>
      </c>
      <c r="I106" s="13">
        <v>4025</v>
      </c>
      <c r="J106" s="12">
        <v>4200</v>
      </c>
      <c r="K106" s="12">
        <v>4200</v>
      </c>
      <c r="L106" s="12">
        <v>4200</v>
      </c>
      <c r="M106" s="12">
        <v>4200</v>
      </c>
      <c r="N106" s="12">
        <v>4200</v>
      </c>
      <c r="O106" s="31">
        <f t="shared" si="1"/>
        <v>52675</v>
      </c>
    </row>
    <row r="107" spans="1:15" ht="15.6" x14ac:dyDescent="0.3">
      <c r="A107" s="2" t="s">
        <v>210</v>
      </c>
      <c r="B107" s="3" t="s">
        <v>211</v>
      </c>
      <c r="C107" s="7">
        <v>66150</v>
      </c>
      <c r="D107" s="7">
        <v>66500</v>
      </c>
      <c r="E107" s="7">
        <v>61337.5</v>
      </c>
      <c r="F107" s="12">
        <v>68337.5</v>
      </c>
      <c r="G107" s="7">
        <v>69300</v>
      </c>
      <c r="H107" s="7">
        <v>69825</v>
      </c>
      <c r="I107" s="13">
        <v>65100</v>
      </c>
      <c r="J107" s="12">
        <v>65625</v>
      </c>
      <c r="K107" s="12">
        <v>67112.5</v>
      </c>
      <c r="L107" s="12">
        <v>66237.5</v>
      </c>
      <c r="M107" s="12">
        <v>66325</v>
      </c>
      <c r="N107" s="12">
        <v>66587.5</v>
      </c>
      <c r="O107" s="31">
        <f t="shared" si="1"/>
        <v>798437.5</v>
      </c>
    </row>
    <row r="108" spans="1:15" ht="15.6" x14ac:dyDescent="0.3">
      <c r="A108" s="2" t="s">
        <v>212</v>
      </c>
      <c r="B108" s="3" t="s">
        <v>213</v>
      </c>
      <c r="C108" s="7">
        <v>21175</v>
      </c>
      <c r="D108" s="7">
        <v>21175</v>
      </c>
      <c r="E108" s="7">
        <v>22575</v>
      </c>
      <c r="F108" s="12">
        <v>22400</v>
      </c>
      <c r="G108" s="7">
        <v>23100</v>
      </c>
      <c r="H108" s="7">
        <v>23975</v>
      </c>
      <c r="I108" s="13">
        <v>21517</v>
      </c>
      <c r="J108" s="12">
        <v>21875</v>
      </c>
      <c r="K108" s="12">
        <v>22050</v>
      </c>
      <c r="L108" s="12">
        <v>22050</v>
      </c>
      <c r="M108" s="12">
        <v>22575</v>
      </c>
      <c r="N108" s="12">
        <v>22925</v>
      </c>
      <c r="O108" s="31">
        <f t="shared" si="1"/>
        <v>267392</v>
      </c>
    </row>
    <row r="109" spans="1:15" ht="15.6" x14ac:dyDescent="0.3">
      <c r="A109" s="2" t="s">
        <v>214</v>
      </c>
      <c r="B109" s="3" t="s">
        <v>215</v>
      </c>
      <c r="C109" s="7">
        <v>17237.5</v>
      </c>
      <c r="D109" s="7">
        <v>17150</v>
      </c>
      <c r="E109" s="7">
        <v>16362.5</v>
      </c>
      <c r="F109" s="12">
        <v>17325</v>
      </c>
      <c r="G109" s="7">
        <v>17237.5</v>
      </c>
      <c r="H109" s="7">
        <v>17500</v>
      </c>
      <c r="I109" s="13">
        <v>18025</v>
      </c>
      <c r="J109" s="12">
        <v>18112.5</v>
      </c>
      <c r="K109" s="12">
        <v>18550</v>
      </c>
      <c r="L109" s="12">
        <v>18287.5</v>
      </c>
      <c r="M109" s="12">
        <v>18550</v>
      </c>
      <c r="N109" s="12">
        <v>18375</v>
      </c>
      <c r="O109" s="31">
        <f t="shared" si="1"/>
        <v>212712.5</v>
      </c>
    </row>
    <row r="110" spans="1:15" ht="15.6" x14ac:dyDescent="0.3">
      <c r="A110" s="2" t="s">
        <v>216</v>
      </c>
      <c r="B110" s="3" t="s">
        <v>217</v>
      </c>
      <c r="C110" s="7">
        <v>22050</v>
      </c>
      <c r="D110" s="7">
        <v>20037.5</v>
      </c>
      <c r="E110" s="7">
        <v>20737.5</v>
      </c>
      <c r="F110" s="12">
        <v>21350</v>
      </c>
      <c r="G110" s="7">
        <v>22225</v>
      </c>
      <c r="H110" s="7">
        <v>22312.5</v>
      </c>
      <c r="I110" s="13">
        <v>21525</v>
      </c>
      <c r="J110" s="12">
        <v>21700</v>
      </c>
      <c r="K110" s="12">
        <v>21350</v>
      </c>
      <c r="L110" s="12">
        <v>21350</v>
      </c>
      <c r="M110" s="12">
        <v>21875</v>
      </c>
      <c r="N110" s="12">
        <v>22050</v>
      </c>
      <c r="O110" s="31">
        <f t="shared" si="1"/>
        <v>258562.5</v>
      </c>
    </row>
    <row r="111" spans="1:15" ht="15.6" x14ac:dyDescent="0.3">
      <c r="A111" s="2" t="s">
        <v>218</v>
      </c>
      <c r="B111" s="3" t="s">
        <v>219</v>
      </c>
      <c r="C111" s="7">
        <v>12950</v>
      </c>
      <c r="D111" s="7">
        <v>12950</v>
      </c>
      <c r="E111" s="7">
        <v>13125</v>
      </c>
      <c r="F111" s="12">
        <v>14700</v>
      </c>
      <c r="G111" s="7">
        <v>14350</v>
      </c>
      <c r="H111" s="7">
        <v>14350</v>
      </c>
      <c r="I111" s="13">
        <v>14000</v>
      </c>
      <c r="J111" s="12">
        <v>14350</v>
      </c>
      <c r="K111" s="12">
        <v>14175</v>
      </c>
      <c r="L111" s="12">
        <v>13475</v>
      </c>
      <c r="M111" s="12">
        <v>14000</v>
      </c>
      <c r="N111" s="12">
        <v>14000</v>
      </c>
      <c r="O111" s="31">
        <f t="shared" si="1"/>
        <v>166425</v>
      </c>
    </row>
    <row r="112" spans="1:15" ht="15.6" x14ac:dyDescent="0.3">
      <c r="A112" s="2" t="s">
        <v>220</v>
      </c>
      <c r="B112" s="3" t="s">
        <v>221</v>
      </c>
      <c r="C112" s="7">
        <v>9800</v>
      </c>
      <c r="D112" s="7">
        <v>9800</v>
      </c>
      <c r="E112" s="7">
        <v>10237.5</v>
      </c>
      <c r="F112" s="12">
        <v>11375</v>
      </c>
      <c r="G112" s="7">
        <v>12075</v>
      </c>
      <c r="H112" s="7">
        <v>12337.5</v>
      </c>
      <c r="I112" s="13">
        <v>12950</v>
      </c>
      <c r="J112" s="12">
        <v>13125</v>
      </c>
      <c r="K112" s="12">
        <v>13650</v>
      </c>
      <c r="L112" s="12">
        <v>13212.5</v>
      </c>
      <c r="M112" s="12">
        <v>13650</v>
      </c>
      <c r="N112" s="12">
        <v>13650</v>
      </c>
      <c r="O112" s="31">
        <f t="shared" si="1"/>
        <v>145862.5</v>
      </c>
    </row>
    <row r="113" spans="1:15" ht="15.6" x14ac:dyDescent="0.3">
      <c r="A113" s="2" t="s">
        <v>222</v>
      </c>
      <c r="B113" s="3" t="s">
        <v>223</v>
      </c>
      <c r="C113" s="7">
        <v>11725</v>
      </c>
      <c r="D113" s="7">
        <v>11200</v>
      </c>
      <c r="E113" s="7">
        <v>11900</v>
      </c>
      <c r="F113" s="12">
        <v>11546</v>
      </c>
      <c r="G113" s="7">
        <v>12250</v>
      </c>
      <c r="H113" s="7">
        <v>12250</v>
      </c>
      <c r="I113" s="13">
        <v>12600</v>
      </c>
      <c r="J113" s="12">
        <v>12687.5</v>
      </c>
      <c r="K113" s="12">
        <v>13475</v>
      </c>
      <c r="L113" s="12">
        <v>13475</v>
      </c>
      <c r="M113" s="12">
        <v>13300</v>
      </c>
      <c r="N113" s="12">
        <v>13300</v>
      </c>
      <c r="O113" s="31">
        <f t="shared" si="1"/>
        <v>149708.5</v>
      </c>
    </row>
    <row r="114" spans="1:15" ht="15.6" x14ac:dyDescent="0.3">
      <c r="A114" s="2" t="s">
        <v>224</v>
      </c>
      <c r="B114" s="3" t="s">
        <v>225</v>
      </c>
      <c r="C114" s="7">
        <v>28000</v>
      </c>
      <c r="D114" s="7">
        <v>26512.5</v>
      </c>
      <c r="E114" s="7">
        <v>27125</v>
      </c>
      <c r="F114" s="12">
        <v>29575</v>
      </c>
      <c r="G114" s="7">
        <v>30100</v>
      </c>
      <c r="H114" s="7">
        <v>30800</v>
      </c>
      <c r="I114" s="13">
        <v>32025</v>
      </c>
      <c r="J114" s="12">
        <v>31762.5</v>
      </c>
      <c r="K114" s="12">
        <v>32287.5</v>
      </c>
      <c r="L114" s="12">
        <v>33425</v>
      </c>
      <c r="M114" s="12">
        <v>32900</v>
      </c>
      <c r="N114" s="12">
        <v>33075</v>
      </c>
      <c r="O114" s="31">
        <f t="shared" si="1"/>
        <v>367587.5</v>
      </c>
    </row>
    <row r="115" spans="1:15" ht="15.6" x14ac:dyDescent="0.3">
      <c r="A115" s="2" t="s">
        <v>226</v>
      </c>
      <c r="B115" s="3" t="s">
        <v>227</v>
      </c>
      <c r="C115" s="7">
        <v>16100</v>
      </c>
      <c r="D115" s="7">
        <v>15750</v>
      </c>
      <c r="E115" s="7">
        <v>15050</v>
      </c>
      <c r="F115" s="12">
        <v>14700</v>
      </c>
      <c r="G115" s="7">
        <v>14875</v>
      </c>
      <c r="H115" s="7">
        <v>14700</v>
      </c>
      <c r="I115" s="13">
        <v>14525</v>
      </c>
      <c r="J115" s="12">
        <v>15050</v>
      </c>
      <c r="K115" s="12">
        <v>13912.5</v>
      </c>
      <c r="L115" s="12">
        <v>14525</v>
      </c>
      <c r="M115" s="12">
        <v>14000</v>
      </c>
      <c r="N115" s="12">
        <v>14175</v>
      </c>
      <c r="O115" s="31">
        <f t="shared" si="1"/>
        <v>177362.5</v>
      </c>
    </row>
    <row r="116" spans="1:15" ht="15.6" x14ac:dyDescent="0.3">
      <c r="A116" s="2" t="s">
        <v>228</v>
      </c>
      <c r="B116" s="3" t="s">
        <v>229</v>
      </c>
      <c r="C116" s="7">
        <v>13125</v>
      </c>
      <c r="D116" s="7">
        <v>11550</v>
      </c>
      <c r="E116" s="7">
        <v>12950</v>
      </c>
      <c r="F116" s="12">
        <v>13125</v>
      </c>
      <c r="G116" s="7">
        <v>13650</v>
      </c>
      <c r="H116" s="7">
        <v>13825</v>
      </c>
      <c r="I116" s="13">
        <v>12950</v>
      </c>
      <c r="J116" s="12">
        <v>12600</v>
      </c>
      <c r="K116" s="12">
        <v>13125</v>
      </c>
      <c r="L116" s="12">
        <v>13300</v>
      </c>
      <c r="M116" s="12">
        <v>13475</v>
      </c>
      <c r="N116" s="12">
        <v>13212.5</v>
      </c>
      <c r="O116" s="31">
        <f t="shared" si="1"/>
        <v>156887.5</v>
      </c>
    </row>
    <row r="117" spans="1:15" ht="15.6" x14ac:dyDescent="0.3">
      <c r="A117" s="2" t="s">
        <v>230</v>
      </c>
      <c r="B117" s="3" t="s">
        <v>231</v>
      </c>
      <c r="C117" s="7">
        <v>27650</v>
      </c>
      <c r="D117" s="7">
        <v>28875</v>
      </c>
      <c r="E117" s="7">
        <v>28525</v>
      </c>
      <c r="F117" s="12">
        <v>33862.5</v>
      </c>
      <c r="G117" s="7">
        <v>34037.5</v>
      </c>
      <c r="H117" s="7">
        <v>34650</v>
      </c>
      <c r="I117" s="13">
        <v>34562.5</v>
      </c>
      <c r="J117" s="12">
        <v>34037.5</v>
      </c>
      <c r="K117" s="12">
        <v>34912.5</v>
      </c>
      <c r="L117" s="12">
        <v>34650</v>
      </c>
      <c r="M117" s="12">
        <v>34125</v>
      </c>
      <c r="N117" s="12">
        <v>33075</v>
      </c>
      <c r="O117" s="31">
        <f t="shared" si="1"/>
        <v>392962.5</v>
      </c>
    </row>
    <row r="118" spans="1:15" ht="15.6" x14ac:dyDescent="0.3">
      <c r="A118" s="2" t="s">
        <v>232</v>
      </c>
      <c r="B118" s="3" t="s">
        <v>233</v>
      </c>
      <c r="C118" s="7">
        <v>5075</v>
      </c>
      <c r="D118" s="7">
        <v>4725</v>
      </c>
      <c r="E118" s="7">
        <v>6037.5</v>
      </c>
      <c r="F118" s="12">
        <v>5950</v>
      </c>
      <c r="G118" s="7">
        <v>4550</v>
      </c>
      <c r="H118" s="7">
        <v>4550</v>
      </c>
      <c r="I118" s="13">
        <v>5075</v>
      </c>
      <c r="J118" s="12">
        <v>5075</v>
      </c>
      <c r="K118" s="12">
        <v>5075</v>
      </c>
      <c r="L118" s="12">
        <v>4987.5</v>
      </c>
      <c r="M118" s="12">
        <v>4900</v>
      </c>
      <c r="N118" s="12">
        <v>4637.5</v>
      </c>
      <c r="O118" s="31">
        <f t="shared" si="1"/>
        <v>60637.5</v>
      </c>
    </row>
    <row r="119" spans="1:15" ht="15.6" x14ac:dyDescent="0.3">
      <c r="A119" s="2" t="s">
        <v>234</v>
      </c>
      <c r="B119" s="3" t="s">
        <v>235</v>
      </c>
      <c r="C119" s="7">
        <v>15050</v>
      </c>
      <c r="D119" s="7">
        <v>12425</v>
      </c>
      <c r="E119" s="7">
        <v>14350</v>
      </c>
      <c r="F119" s="12">
        <v>15050</v>
      </c>
      <c r="G119" s="7">
        <v>15312.5</v>
      </c>
      <c r="H119" s="7">
        <v>15575</v>
      </c>
      <c r="I119" s="13">
        <v>13650</v>
      </c>
      <c r="J119" s="12">
        <v>14000</v>
      </c>
      <c r="K119" s="12">
        <v>13825</v>
      </c>
      <c r="L119" s="12">
        <v>14000</v>
      </c>
      <c r="M119" s="12">
        <v>14175</v>
      </c>
      <c r="N119" s="12">
        <v>14175</v>
      </c>
      <c r="O119" s="31">
        <f t="shared" si="1"/>
        <v>171587.5</v>
      </c>
    </row>
    <row r="120" spans="1:15" ht="15.6" x14ac:dyDescent="0.3">
      <c r="A120" s="2" t="s">
        <v>236</v>
      </c>
      <c r="B120" s="3" t="s">
        <v>237</v>
      </c>
      <c r="C120" s="7">
        <v>5425</v>
      </c>
      <c r="D120" s="7">
        <v>5425</v>
      </c>
      <c r="E120" s="7">
        <v>5600</v>
      </c>
      <c r="F120" s="12">
        <v>5950</v>
      </c>
      <c r="G120" s="7">
        <v>4375</v>
      </c>
      <c r="H120" s="7">
        <v>5775</v>
      </c>
      <c r="I120" s="13">
        <v>5775</v>
      </c>
      <c r="J120" s="12">
        <v>6125</v>
      </c>
      <c r="K120" s="12">
        <v>6475</v>
      </c>
      <c r="L120" s="12">
        <v>6825</v>
      </c>
      <c r="M120" s="12">
        <v>6737.5</v>
      </c>
      <c r="N120" s="12">
        <v>6562.5</v>
      </c>
      <c r="O120" s="31">
        <f t="shared" si="1"/>
        <v>71050</v>
      </c>
    </row>
    <row r="121" spans="1:15" ht="15.6" x14ac:dyDescent="0.3">
      <c r="A121" s="2" t="s">
        <v>238</v>
      </c>
      <c r="B121" s="3" t="s">
        <v>239</v>
      </c>
      <c r="C121" s="7">
        <v>3675</v>
      </c>
      <c r="D121" s="7">
        <v>3675</v>
      </c>
      <c r="E121" s="7">
        <v>4550</v>
      </c>
      <c r="F121" s="12">
        <v>4900</v>
      </c>
      <c r="G121" s="7">
        <v>4900</v>
      </c>
      <c r="H121" s="7">
        <v>5600</v>
      </c>
      <c r="I121" s="13">
        <v>5950</v>
      </c>
      <c r="J121" s="12">
        <v>5950</v>
      </c>
      <c r="K121" s="12">
        <v>6475</v>
      </c>
      <c r="L121" s="12">
        <v>6475</v>
      </c>
      <c r="M121" s="12">
        <v>6475</v>
      </c>
      <c r="N121" s="12">
        <v>6475</v>
      </c>
      <c r="O121" s="31">
        <f t="shared" si="1"/>
        <v>65100</v>
      </c>
    </row>
    <row r="122" spans="1:15" ht="15.6" x14ac:dyDescent="0.3">
      <c r="A122" s="2" t="s">
        <v>240</v>
      </c>
      <c r="B122" s="3" t="s">
        <v>241</v>
      </c>
      <c r="C122" s="7">
        <v>10150</v>
      </c>
      <c r="D122" s="7">
        <v>10150</v>
      </c>
      <c r="E122" s="7">
        <v>12425</v>
      </c>
      <c r="F122" s="12">
        <v>12600</v>
      </c>
      <c r="G122" s="7">
        <v>12337.5</v>
      </c>
      <c r="H122" s="7">
        <v>15845.55</v>
      </c>
      <c r="I122" s="13">
        <v>12425</v>
      </c>
      <c r="J122" s="12">
        <v>12425</v>
      </c>
      <c r="K122" s="12">
        <v>12950</v>
      </c>
      <c r="L122" s="12">
        <v>13300</v>
      </c>
      <c r="M122" s="12">
        <v>12775</v>
      </c>
      <c r="N122" s="12">
        <v>12687.5</v>
      </c>
      <c r="O122" s="31">
        <f t="shared" si="1"/>
        <v>150070.54999999999</v>
      </c>
    </row>
    <row r="123" spans="1:15" ht="15.6" x14ac:dyDescent="0.3">
      <c r="A123" s="2" t="s">
        <v>242</v>
      </c>
      <c r="B123" s="3" t="s">
        <v>243</v>
      </c>
      <c r="C123" s="7">
        <v>22400</v>
      </c>
      <c r="D123" s="7">
        <v>23362.5</v>
      </c>
      <c r="E123" s="7">
        <v>20650</v>
      </c>
      <c r="F123" s="12">
        <v>26146.5</v>
      </c>
      <c r="G123" s="7">
        <v>26862.5</v>
      </c>
      <c r="H123" s="7">
        <v>24412.5</v>
      </c>
      <c r="I123" s="13">
        <v>25462.5</v>
      </c>
      <c r="J123" s="12">
        <v>25550</v>
      </c>
      <c r="K123" s="12">
        <v>25812.5</v>
      </c>
      <c r="L123" s="12">
        <v>26950</v>
      </c>
      <c r="M123" s="12">
        <v>26862.5</v>
      </c>
      <c r="N123" s="12">
        <v>26337.5</v>
      </c>
      <c r="O123" s="31">
        <f t="shared" si="1"/>
        <v>300809</v>
      </c>
    </row>
    <row r="124" spans="1:15" ht="15.6" x14ac:dyDescent="0.3">
      <c r="A124" s="2" t="s">
        <v>244</v>
      </c>
      <c r="B124" s="3" t="s">
        <v>245</v>
      </c>
      <c r="C124" s="7">
        <v>7525</v>
      </c>
      <c r="D124" s="7">
        <v>8662.5</v>
      </c>
      <c r="E124" s="7">
        <v>8400</v>
      </c>
      <c r="F124" s="12">
        <v>8304.5</v>
      </c>
      <c r="G124" s="7">
        <v>9975</v>
      </c>
      <c r="H124" s="7">
        <v>10500</v>
      </c>
      <c r="I124" s="13">
        <v>9450</v>
      </c>
      <c r="J124" s="12">
        <v>9629</v>
      </c>
      <c r="K124" s="12">
        <v>9362.5</v>
      </c>
      <c r="L124" s="12">
        <v>9187.5</v>
      </c>
      <c r="M124" s="12">
        <v>9100</v>
      </c>
      <c r="N124" s="12">
        <v>9275</v>
      </c>
      <c r="O124" s="31">
        <f t="shared" si="1"/>
        <v>109371</v>
      </c>
    </row>
    <row r="125" spans="1:15" ht="15.6" x14ac:dyDescent="0.3">
      <c r="A125" s="2" t="s">
        <v>246</v>
      </c>
      <c r="B125" s="3" t="s">
        <v>247</v>
      </c>
      <c r="C125" s="7">
        <v>22837.5</v>
      </c>
      <c r="D125" s="7">
        <v>21787.5</v>
      </c>
      <c r="E125" s="7">
        <v>23100</v>
      </c>
      <c r="F125" s="12">
        <v>25900</v>
      </c>
      <c r="G125" s="7">
        <v>25637.5</v>
      </c>
      <c r="H125" s="7">
        <v>25900</v>
      </c>
      <c r="I125" s="13">
        <v>25725</v>
      </c>
      <c r="J125" s="12">
        <v>25383</v>
      </c>
      <c r="K125" s="12">
        <v>25287.5</v>
      </c>
      <c r="L125" s="12">
        <v>25287.5</v>
      </c>
      <c r="M125" s="12">
        <v>26075</v>
      </c>
      <c r="N125" s="12">
        <v>25900</v>
      </c>
      <c r="O125" s="31">
        <f t="shared" si="1"/>
        <v>298820.5</v>
      </c>
    </row>
    <row r="126" spans="1:15" ht="15.6" x14ac:dyDescent="0.3">
      <c r="A126" s="2" t="s">
        <v>248</v>
      </c>
      <c r="B126" s="3" t="s">
        <v>249</v>
      </c>
      <c r="C126" s="7">
        <v>7000</v>
      </c>
      <c r="D126" s="7">
        <v>7175</v>
      </c>
      <c r="E126" s="7">
        <v>7875</v>
      </c>
      <c r="F126" s="12">
        <v>8137.5</v>
      </c>
      <c r="G126" s="7">
        <v>8487.5</v>
      </c>
      <c r="H126" s="7">
        <v>8925</v>
      </c>
      <c r="I126" s="13">
        <v>8925</v>
      </c>
      <c r="J126" s="12">
        <v>8750</v>
      </c>
      <c r="K126" s="12">
        <v>8750</v>
      </c>
      <c r="L126" s="12">
        <v>8837.5</v>
      </c>
      <c r="M126" s="12">
        <v>8400</v>
      </c>
      <c r="N126" s="12">
        <v>8225</v>
      </c>
      <c r="O126" s="31">
        <f t="shared" si="1"/>
        <v>99487.5</v>
      </c>
    </row>
    <row r="127" spans="1:15" ht="15.6" x14ac:dyDescent="0.3">
      <c r="A127" s="2" t="s">
        <v>250</v>
      </c>
      <c r="B127" s="3" t="s">
        <v>251</v>
      </c>
      <c r="C127" s="7">
        <v>27125</v>
      </c>
      <c r="D127" s="7">
        <v>26337.5</v>
      </c>
      <c r="E127" s="7">
        <v>26512.5</v>
      </c>
      <c r="F127" s="12">
        <v>28787.5</v>
      </c>
      <c r="G127" s="7">
        <v>30450</v>
      </c>
      <c r="H127" s="7">
        <v>31150</v>
      </c>
      <c r="I127" s="13">
        <v>30625</v>
      </c>
      <c r="J127" s="12">
        <v>30012.5</v>
      </c>
      <c r="K127" s="12">
        <v>30187.5</v>
      </c>
      <c r="L127" s="12">
        <v>30362.5</v>
      </c>
      <c r="M127" s="12">
        <v>30625</v>
      </c>
      <c r="N127" s="12">
        <v>30450</v>
      </c>
      <c r="O127" s="31">
        <f t="shared" si="1"/>
        <v>352625</v>
      </c>
    </row>
    <row r="128" spans="1:15" ht="15.6" x14ac:dyDescent="0.3">
      <c r="A128" s="2" t="s">
        <v>252</v>
      </c>
      <c r="B128" s="3" t="s">
        <v>253</v>
      </c>
      <c r="C128" s="7">
        <v>6825</v>
      </c>
      <c r="D128" s="7">
        <v>5950</v>
      </c>
      <c r="E128" s="7">
        <v>6212.5</v>
      </c>
      <c r="F128" s="12">
        <v>6912.5</v>
      </c>
      <c r="G128" s="7">
        <v>6825</v>
      </c>
      <c r="H128" s="7">
        <v>6825</v>
      </c>
      <c r="I128" s="13">
        <v>6125</v>
      </c>
      <c r="J128" s="12">
        <v>5075</v>
      </c>
      <c r="K128" s="12">
        <v>6125</v>
      </c>
      <c r="L128" s="12">
        <v>5950</v>
      </c>
      <c r="M128" s="12">
        <v>5950</v>
      </c>
      <c r="N128" s="12">
        <v>5775</v>
      </c>
      <c r="O128" s="31">
        <f t="shared" si="1"/>
        <v>74550</v>
      </c>
    </row>
    <row r="129" spans="1:15" ht="15.6" x14ac:dyDescent="0.3">
      <c r="A129" s="2" t="s">
        <v>254</v>
      </c>
      <c r="B129" s="3" t="s">
        <v>255</v>
      </c>
      <c r="C129" s="7">
        <v>6300</v>
      </c>
      <c r="D129" s="7">
        <v>6475</v>
      </c>
      <c r="E129" s="7">
        <v>5950</v>
      </c>
      <c r="F129" s="12">
        <v>7262.5</v>
      </c>
      <c r="G129" s="7">
        <v>7175</v>
      </c>
      <c r="H129" s="7">
        <v>7350</v>
      </c>
      <c r="I129" s="13">
        <v>7700</v>
      </c>
      <c r="J129" s="12">
        <v>6125</v>
      </c>
      <c r="K129" s="12">
        <v>7700</v>
      </c>
      <c r="L129" s="12">
        <v>7700</v>
      </c>
      <c r="M129" s="12">
        <v>7612.5</v>
      </c>
      <c r="N129" s="12">
        <v>7700</v>
      </c>
      <c r="O129" s="31">
        <f t="shared" si="1"/>
        <v>85050</v>
      </c>
    </row>
    <row r="130" spans="1:15" ht="15.6" x14ac:dyDescent="0.3">
      <c r="A130" s="2" t="s">
        <v>256</v>
      </c>
      <c r="B130" s="3" t="s">
        <v>257</v>
      </c>
      <c r="C130" s="7">
        <v>28000</v>
      </c>
      <c r="D130" s="7">
        <v>25637.5</v>
      </c>
      <c r="E130" s="7">
        <v>25112.5</v>
      </c>
      <c r="F130" s="12">
        <v>26337.5</v>
      </c>
      <c r="G130" s="7">
        <v>31325</v>
      </c>
      <c r="H130" s="7">
        <v>29400</v>
      </c>
      <c r="I130" s="13">
        <v>29833.5</v>
      </c>
      <c r="J130" s="12">
        <v>29487.5</v>
      </c>
      <c r="K130" s="12">
        <v>29400</v>
      </c>
      <c r="L130" s="12">
        <v>30712.5</v>
      </c>
      <c r="M130" s="12">
        <v>30712.5</v>
      </c>
      <c r="N130" s="12">
        <v>29575</v>
      </c>
      <c r="O130" s="31">
        <f t="shared" si="1"/>
        <v>345533.5</v>
      </c>
    </row>
    <row r="131" spans="1:15" ht="15.6" x14ac:dyDescent="0.3">
      <c r="A131" s="2" t="s">
        <v>258</v>
      </c>
      <c r="B131" s="3" t="s">
        <v>259</v>
      </c>
      <c r="C131" s="7">
        <v>57487.5</v>
      </c>
      <c r="D131" s="7">
        <v>56700</v>
      </c>
      <c r="E131" s="7">
        <v>50575</v>
      </c>
      <c r="F131" s="12">
        <v>56620.5</v>
      </c>
      <c r="G131" s="7">
        <v>58712.5</v>
      </c>
      <c r="H131" s="7">
        <v>58100</v>
      </c>
      <c r="I131" s="13">
        <v>55825</v>
      </c>
      <c r="J131" s="12">
        <v>54862.5</v>
      </c>
      <c r="K131" s="12">
        <v>55300</v>
      </c>
      <c r="L131" s="12">
        <v>55212.5</v>
      </c>
      <c r="M131" s="12">
        <v>54779</v>
      </c>
      <c r="N131" s="12">
        <v>54950</v>
      </c>
      <c r="O131" s="31">
        <f t="shared" si="1"/>
        <v>669124.5</v>
      </c>
    </row>
    <row r="132" spans="1:15" ht="15.6" x14ac:dyDescent="0.3">
      <c r="A132" s="2" t="s">
        <v>260</v>
      </c>
      <c r="B132" s="3" t="s">
        <v>261</v>
      </c>
      <c r="C132" s="7">
        <v>7700</v>
      </c>
      <c r="D132" s="7">
        <v>7525</v>
      </c>
      <c r="E132" s="7">
        <v>5775</v>
      </c>
      <c r="F132" s="12">
        <v>8400</v>
      </c>
      <c r="G132" s="7">
        <v>8400</v>
      </c>
      <c r="H132" s="7">
        <v>7700</v>
      </c>
      <c r="I132" s="13">
        <v>6212.5</v>
      </c>
      <c r="J132" s="12">
        <v>6654</v>
      </c>
      <c r="K132" s="12">
        <v>6475</v>
      </c>
      <c r="L132" s="12">
        <v>10591.52</v>
      </c>
      <c r="M132" s="12">
        <v>7672</v>
      </c>
      <c r="N132" s="12">
        <v>8750</v>
      </c>
      <c r="O132" s="31">
        <f t="shared" ref="O132:O180" si="2">SUM(C132:N132)</f>
        <v>91855.02</v>
      </c>
    </row>
    <row r="133" spans="1:15" ht="15.6" x14ac:dyDescent="0.3">
      <c r="A133" s="2" t="s">
        <v>262</v>
      </c>
      <c r="B133" s="3" t="s">
        <v>263</v>
      </c>
      <c r="C133" s="7">
        <v>33250</v>
      </c>
      <c r="D133" s="7">
        <v>31150</v>
      </c>
      <c r="E133" s="7">
        <v>34125</v>
      </c>
      <c r="F133" s="12">
        <v>36662.5</v>
      </c>
      <c r="G133" s="7">
        <v>37187.5</v>
      </c>
      <c r="H133" s="7">
        <v>36400</v>
      </c>
      <c r="I133" s="13">
        <v>36312.5</v>
      </c>
      <c r="J133" s="12">
        <v>35700</v>
      </c>
      <c r="K133" s="12">
        <v>36225</v>
      </c>
      <c r="L133" s="12">
        <v>36487.5</v>
      </c>
      <c r="M133" s="12">
        <v>36225</v>
      </c>
      <c r="N133" s="12">
        <v>36050</v>
      </c>
      <c r="O133" s="31">
        <f t="shared" si="2"/>
        <v>425775</v>
      </c>
    </row>
    <row r="134" spans="1:15" ht="15.6" x14ac:dyDescent="0.3">
      <c r="A134" s="2" t="s">
        <v>264</v>
      </c>
      <c r="B134" s="3" t="s">
        <v>265</v>
      </c>
      <c r="C134" s="7">
        <v>1750</v>
      </c>
      <c r="D134" s="7">
        <v>1750</v>
      </c>
      <c r="E134" s="7">
        <v>1750</v>
      </c>
      <c r="F134" s="12">
        <v>1925</v>
      </c>
      <c r="G134" s="7">
        <v>2100</v>
      </c>
      <c r="H134" s="7">
        <v>2450</v>
      </c>
      <c r="I134" s="13">
        <v>2100</v>
      </c>
      <c r="J134" s="12">
        <v>2100</v>
      </c>
      <c r="K134" s="12">
        <v>2100</v>
      </c>
      <c r="L134" s="12">
        <v>2100</v>
      </c>
      <c r="M134" s="12">
        <v>2100</v>
      </c>
      <c r="N134" s="12">
        <v>2100</v>
      </c>
      <c r="O134" s="31">
        <f t="shared" si="2"/>
        <v>24325</v>
      </c>
    </row>
    <row r="135" spans="1:15" ht="15.6" x14ac:dyDescent="0.3">
      <c r="A135" s="2" t="s">
        <v>266</v>
      </c>
      <c r="B135" s="3" t="s">
        <v>267</v>
      </c>
      <c r="C135" s="7">
        <v>14350</v>
      </c>
      <c r="D135" s="7">
        <v>12775</v>
      </c>
      <c r="E135" s="7">
        <v>13475</v>
      </c>
      <c r="F135" s="12">
        <v>13912.5</v>
      </c>
      <c r="G135" s="7">
        <v>14000</v>
      </c>
      <c r="H135" s="7">
        <v>15400</v>
      </c>
      <c r="I135" s="13">
        <v>14700</v>
      </c>
      <c r="J135" s="12">
        <v>14175</v>
      </c>
      <c r="K135" s="12">
        <v>14175</v>
      </c>
      <c r="L135" s="12">
        <v>14525</v>
      </c>
      <c r="M135" s="12">
        <v>14525</v>
      </c>
      <c r="N135" s="12">
        <v>14875</v>
      </c>
      <c r="O135" s="31">
        <f t="shared" si="2"/>
        <v>170887.5</v>
      </c>
    </row>
    <row r="136" spans="1:15" ht="15.6" x14ac:dyDescent="0.3">
      <c r="A136" s="2" t="s">
        <v>268</v>
      </c>
      <c r="B136" s="3" t="s">
        <v>269</v>
      </c>
      <c r="C136" s="7">
        <v>2800</v>
      </c>
      <c r="D136" s="7">
        <v>2537.5</v>
      </c>
      <c r="E136" s="7">
        <v>2275</v>
      </c>
      <c r="F136" s="12">
        <v>3325</v>
      </c>
      <c r="G136" s="7">
        <v>3325</v>
      </c>
      <c r="H136" s="7">
        <v>3325</v>
      </c>
      <c r="I136" s="13">
        <v>2975</v>
      </c>
      <c r="J136" s="12">
        <v>2975</v>
      </c>
      <c r="K136" s="12">
        <v>3500</v>
      </c>
      <c r="L136" s="12">
        <v>3325</v>
      </c>
      <c r="M136" s="12">
        <v>3500</v>
      </c>
      <c r="N136" s="12">
        <v>3675</v>
      </c>
      <c r="O136" s="31">
        <f t="shared" si="2"/>
        <v>37537.5</v>
      </c>
    </row>
    <row r="137" spans="1:15" ht="15.6" x14ac:dyDescent="0.3">
      <c r="A137" s="2" t="s">
        <v>270</v>
      </c>
      <c r="B137" s="3" t="s">
        <v>271</v>
      </c>
      <c r="C137" s="7">
        <v>5075</v>
      </c>
      <c r="D137" s="7">
        <v>4375</v>
      </c>
      <c r="E137" s="7">
        <v>4550</v>
      </c>
      <c r="F137" s="12">
        <v>4900</v>
      </c>
      <c r="G137" s="7">
        <v>4462.5</v>
      </c>
      <c r="H137" s="7">
        <v>4550</v>
      </c>
      <c r="I137" s="13">
        <v>4200</v>
      </c>
      <c r="J137" s="12">
        <v>4200</v>
      </c>
      <c r="K137" s="12">
        <v>4200</v>
      </c>
      <c r="L137" s="12">
        <v>4200</v>
      </c>
      <c r="M137" s="12">
        <v>4200</v>
      </c>
      <c r="N137" s="12">
        <v>4375</v>
      </c>
      <c r="O137" s="31">
        <f t="shared" si="2"/>
        <v>53287.5</v>
      </c>
    </row>
    <row r="138" spans="1:15" ht="15.6" x14ac:dyDescent="0.3">
      <c r="A138" s="2" t="s">
        <v>272</v>
      </c>
      <c r="B138" s="3" t="s">
        <v>273</v>
      </c>
      <c r="C138" s="7">
        <v>11550</v>
      </c>
      <c r="D138" s="7">
        <v>11200</v>
      </c>
      <c r="E138" s="7">
        <v>10850</v>
      </c>
      <c r="F138" s="12">
        <v>13300</v>
      </c>
      <c r="G138" s="7">
        <v>13650</v>
      </c>
      <c r="H138" s="7">
        <v>13475</v>
      </c>
      <c r="I138" s="13">
        <v>13300</v>
      </c>
      <c r="J138" s="12">
        <v>13125</v>
      </c>
      <c r="K138" s="12">
        <v>12775</v>
      </c>
      <c r="L138" s="12">
        <v>12425</v>
      </c>
      <c r="M138" s="12">
        <v>12600</v>
      </c>
      <c r="N138" s="12">
        <v>12600</v>
      </c>
      <c r="O138" s="31">
        <f t="shared" si="2"/>
        <v>150850</v>
      </c>
    </row>
    <row r="139" spans="1:15" ht="15.6" x14ac:dyDescent="0.3">
      <c r="A139" s="2" t="s">
        <v>274</v>
      </c>
      <c r="B139" s="3" t="s">
        <v>275</v>
      </c>
      <c r="C139" s="7">
        <v>29400</v>
      </c>
      <c r="D139" s="7">
        <v>28700</v>
      </c>
      <c r="E139" s="7">
        <v>29925</v>
      </c>
      <c r="F139" s="12">
        <v>32550</v>
      </c>
      <c r="G139" s="7">
        <v>31500</v>
      </c>
      <c r="H139" s="7">
        <v>32987.5</v>
      </c>
      <c r="I139" s="13">
        <v>30275</v>
      </c>
      <c r="J139" s="12">
        <v>30362.5</v>
      </c>
      <c r="K139" s="12">
        <v>30187.5</v>
      </c>
      <c r="L139" s="12">
        <v>30450</v>
      </c>
      <c r="M139" s="12">
        <v>31062.5</v>
      </c>
      <c r="N139" s="12">
        <v>30625</v>
      </c>
      <c r="O139" s="31">
        <f t="shared" si="2"/>
        <v>368025</v>
      </c>
    </row>
    <row r="140" spans="1:15" ht="15.6" x14ac:dyDescent="0.3">
      <c r="A140" s="2" t="s">
        <v>276</v>
      </c>
      <c r="B140" s="3" t="s">
        <v>277</v>
      </c>
      <c r="C140" s="7">
        <v>51975</v>
      </c>
      <c r="D140" s="7">
        <v>51450</v>
      </c>
      <c r="E140" s="7">
        <v>50575</v>
      </c>
      <c r="F140" s="12">
        <v>52587.5</v>
      </c>
      <c r="G140" s="7">
        <v>56262.5</v>
      </c>
      <c r="H140" s="7">
        <v>56525</v>
      </c>
      <c r="I140" s="13">
        <v>52500</v>
      </c>
      <c r="J140" s="12">
        <v>54687.5</v>
      </c>
      <c r="K140" s="12">
        <v>55562.5</v>
      </c>
      <c r="L140" s="12">
        <v>56350</v>
      </c>
      <c r="M140" s="12">
        <v>56000</v>
      </c>
      <c r="N140" s="12">
        <v>53375</v>
      </c>
      <c r="O140" s="31">
        <f t="shared" si="2"/>
        <v>647850</v>
      </c>
    </row>
    <row r="141" spans="1:15" ht="15.6" x14ac:dyDescent="0.3">
      <c r="A141" s="2" t="s">
        <v>278</v>
      </c>
      <c r="B141" s="3" t="s">
        <v>279</v>
      </c>
      <c r="C141" s="7">
        <v>6300</v>
      </c>
      <c r="D141" s="7">
        <v>5687.5</v>
      </c>
      <c r="E141" s="7">
        <v>5600</v>
      </c>
      <c r="F141" s="12">
        <v>5687.5</v>
      </c>
      <c r="G141" s="7">
        <v>5687.5</v>
      </c>
      <c r="H141" s="7">
        <v>6125</v>
      </c>
      <c r="I141" s="13">
        <v>6475</v>
      </c>
      <c r="J141" s="12">
        <v>5687.5</v>
      </c>
      <c r="K141" s="12">
        <v>5950</v>
      </c>
      <c r="L141" s="12">
        <v>5950</v>
      </c>
      <c r="M141" s="12">
        <v>5950</v>
      </c>
      <c r="N141" s="12">
        <v>5950</v>
      </c>
      <c r="O141" s="31">
        <f t="shared" si="2"/>
        <v>71050</v>
      </c>
    </row>
    <row r="142" spans="1:15" ht="15.6" x14ac:dyDescent="0.3">
      <c r="A142" s="2" t="s">
        <v>280</v>
      </c>
      <c r="B142" s="3" t="s">
        <v>281</v>
      </c>
      <c r="C142" s="7">
        <v>1225</v>
      </c>
      <c r="D142" s="7">
        <v>1225</v>
      </c>
      <c r="E142" s="7">
        <v>1225</v>
      </c>
      <c r="F142" s="12">
        <v>1925</v>
      </c>
      <c r="G142" s="7">
        <v>1575</v>
      </c>
      <c r="H142" s="7">
        <v>1575</v>
      </c>
      <c r="I142" s="13">
        <v>1225</v>
      </c>
      <c r="J142" s="12">
        <v>1225</v>
      </c>
      <c r="K142" s="12">
        <v>1225</v>
      </c>
      <c r="L142" s="12">
        <v>1225</v>
      </c>
      <c r="M142" s="12">
        <v>1225</v>
      </c>
      <c r="N142" s="12">
        <v>1225</v>
      </c>
      <c r="O142" s="31">
        <f t="shared" si="2"/>
        <v>16100</v>
      </c>
    </row>
    <row r="143" spans="1:15" ht="15.6" x14ac:dyDescent="0.3">
      <c r="A143" s="2" t="s">
        <v>282</v>
      </c>
      <c r="B143" s="3" t="s">
        <v>283</v>
      </c>
      <c r="C143" s="7">
        <v>14787.5</v>
      </c>
      <c r="D143" s="7">
        <v>15925</v>
      </c>
      <c r="E143" s="7">
        <v>17150</v>
      </c>
      <c r="F143" s="12">
        <v>19250</v>
      </c>
      <c r="G143" s="7">
        <v>19250</v>
      </c>
      <c r="H143" s="7">
        <v>18812.5</v>
      </c>
      <c r="I143" s="13">
        <v>18725</v>
      </c>
      <c r="J143" s="12">
        <v>18987.5</v>
      </c>
      <c r="K143" s="12">
        <v>20300</v>
      </c>
      <c r="L143" s="12">
        <v>20475</v>
      </c>
      <c r="M143" s="12">
        <v>20912.5</v>
      </c>
      <c r="N143" s="12">
        <v>19337.5</v>
      </c>
      <c r="O143" s="31">
        <f t="shared" si="2"/>
        <v>223912.5</v>
      </c>
    </row>
    <row r="144" spans="1:15" ht="15.6" x14ac:dyDescent="0.3">
      <c r="A144" s="2" t="s">
        <v>284</v>
      </c>
      <c r="B144" s="3" t="s">
        <v>285</v>
      </c>
      <c r="C144" s="7">
        <v>40512.5</v>
      </c>
      <c r="D144" s="7">
        <v>40250</v>
      </c>
      <c r="E144" s="7">
        <v>38062.5</v>
      </c>
      <c r="F144" s="12">
        <v>44100</v>
      </c>
      <c r="G144" s="7">
        <v>46200</v>
      </c>
      <c r="H144" s="7">
        <v>47250</v>
      </c>
      <c r="I144" s="13">
        <v>44275</v>
      </c>
      <c r="J144" s="12">
        <v>43312.5</v>
      </c>
      <c r="K144" s="12">
        <v>44537.5</v>
      </c>
      <c r="L144" s="12">
        <v>44887.5</v>
      </c>
      <c r="M144" s="12">
        <v>44975</v>
      </c>
      <c r="N144" s="12">
        <v>44362.5</v>
      </c>
      <c r="O144" s="31">
        <f t="shared" si="2"/>
        <v>522725</v>
      </c>
    </row>
    <row r="145" spans="1:15" ht="15.6" x14ac:dyDescent="0.3">
      <c r="A145" s="2" t="s">
        <v>286</v>
      </c>
      <c r="B145" s="3" t="s">
        <v>287</v>
      </c>
      <c r="C145" s="7">
        <v>6825</v>
      </c>
      <c r="D145" s="7">
        <v>7000</v>
      </c>
      <c r="E145" s="7">
        <v>6825</v>
      </c>
      <c r="F145" s="12">
        <v>6737.5</v>
      </c>
      <c r="G145" s="7">
        <v>7000</v>
      </c>
      <c r="H145" s="7">
        <v>6825</v>
      </c>
      <c r="I145" s="13">
        <v>7700</v>
      </c>
      <c r="J145" s="12">
        <v>7700</v>
      </c>
      <c r="K145" s="12">
        <v>8050</v>
      </c>
      <c r="L145" s="12">
        <v>7700</v>
      </c>
      <c r="M145" s="12">
        <v>7875</v>
      </c>
      <c r="N145" s="12">
        <v>7875</v>
      </c>
      <c r="O145" s="31">
        <f t="shared" si="2"/>
        <v>88112.5</v>
      </c>
    </row>
    <row r="146" spans="1:15" ht="15.6" x14ac:dyDescent="0.3">
      <c r="A146" s="2" t="s">
        <v>288</v>
      </c>
      <c r="B146" s="3" t="s">
        <v>289</v>
      </c>
      <c r="C146" s="7">
        <v>3500</v>
      </c>
      <c r="D146" s="7">
        <v>3412.5</v>
      </c>
      <c r="E146" s="7">
        <v>3150</v>
      </c>
      <c r="F146" s="12">
        <v>3325</v>
      </c>
      <c r="G146" s="7">
        <v>3150</v>
      </c>
      <c r="H146" s="7">
        <v>2975</v>
      </c>
      <c r="I146" s="13">
        <v>2625</v>
      </c>
      <c r="J146" s="12">
        <v>2450</v>
      </c>
      <c r="K146" s="12">
        <v>2450</v>
      </c>
      <c r="L146" s="12">
        <v>2275</v>
      </c>
      <c r="M146" s="12">
        <v>2100</v>
      </c>
      <c r="N146" s="12">
        <v>2100</v>
      </c>
      <c r="O146" s="31">
        <f t="shared" si="2"/>
        <v>33512.5</v>
      </c>
    </row>
    <row r="147" spans="1:15" ht="15.6" x14ac:dyDescent="0.3">
      <c r="A147" s="2" t="s">
        <v>290</v>
      </c>
      <c r="B147" s="3" t="s">
        <v>291</v>
      </c>
      <c r="C147" s="7">
        <v>14700</v>
      </c>
      <c r="D147" s="7">
        <v>14525</v>
      </c>
      <c r="E147" s="7">
        <v>14437.5</v>
      </c>
      <c r="F147" s="12">
        <v>15750</v>
      </c>
      <c r="G147" s="7">
        <v>16625</v>
      </c>
      <c r="H147" s="7">
        <v>16800</v>
      </c>
      <c r="I147" s="13">
        <v>16537.5</v>
      </c>
      <c r="J147" s="12">
        <v>16625</v>
      </c>
      <c r="K147" s="12">
        <v>17237.5</v>
      </c>
      <c r="L147" s="12">
        <v>17325</v>
      </c>
      <c r="M147" s="12">
        <v>17412.5</v>
      </c>
      <c r="N147" s="12">
        <v>16712.5</v>
      </c>
      <c r="O147" s="31">
        <f t="shared" si="2"/>
        <v>194687.5</v>
      </c>
    </row>
    <row r="148" spans="1:15" ht="15.6" x14ac:dyDescent="0.3">
      <c r="A148" s="2" t="s">
        <v>292</v>
      </c>
      <c r="B148" s="3" t="s">
        <v>293</v>
      </c>
      <c r="C148" s="7">
        <v>15312.5</v>
      </c>
      <c r="D148" s="7">
        <v>14612.5</v>
      </c>
      <c r="E148" s="7">
        <v>15575</v>
      </c>
      <c r="F148" s="12">
        <v>17937.5</v>
      </c>
      <c r="G148" s="7">
        <v>17762.5</v>
      </c>
      <c r="H148" s="7">
        <v>17587.5</v>
      </c>
      <c r="I148" s="13">
        <v>14350</v>
      </c>
      <c r="J148" s="12">
        <v>14525</v>
      </c>
      <c r="K148" s="12">
        <v>14875</v>
      </c>
      <c r="L148" s="12">
        <v>14875</v>
      </c>
      <c r="M148" s="12">
        <v>14612.5</v>
      </c>
      <c r="N148" s="12">
        <v>14262.5</v>
      </c>
      <c r="O148" s="31">
        <f t="shared" si="2"/>
        <v>186287.5</v>
      </c>
    </row>
    <row r="149" spans="1:15" ht="15.6" x14ac:dyDescent="0.3">
      <c r="A149" s="2" t="s">
        <v>294</v>
      </c>
      <c r="B149" s="3" t="s">
        <v>295</v>
      </c>
      <c r="C149" s="7">
        <v>10850</v>
      </c>
      <c r="D149" s="7">
        <v>10675</v>
      </c>
      <c r="E149" s="7">
        <v>10675</v>
      </c>
      <c r="F149" s="12">
        <v>12250</v>
      </c>
      <c r="G149" s="7">
        <v>12075</v>
      </c>
      <c r="H149" s="7">
        <v>12075</v>
      </c>
      <c r="I149" s="13">
        <v>12075</v>
      </c>
      <c r="J149" s="12">
        <v>12075</v>
      </c>
      <c r="K149" s="12">
        <v>12425</v>
      </c>
      <c r="L149" s="12">
        <v>12250</v>
      </c>
      <c r="M149" s="12">
        <v>12250</v>
      </c>
      <c r="N149" s="12">
        <v>12600</v>
      </c>
      <c r="O149" s="31">
        <f t="shared" si="2"/>
        <v>142275</v>
      </c>
    </row>
    <row r="150" spans="1:15" ht="15.6" x14ac:dyDescent="0.3">
      <c r="A150" s="2" t="s">
        <v>296</v>
      </c>
      <c r="B150" s="3" t="s">
        <v>297</v>
      </c>
      <c r="C150" s="7">
        <v>15575</v>
      </c>
      <c r="D150" s="7">
        <v>14000</v>
      </c>
      <c r="E150" s="7">
        <v>14525</v>
      </c>
      <c r="F150" s="12">
        <v>17587.5</v>
      </c>
      <c r="G150" s="7">
        <v>17937.5</v>
      </c>
      <c r="H150" s="7">
        <v>16625</v>
      </c>
      <c r="I150" s="13">
        <v>15925</v>
      </c>
      <c r="J150" s="12">
        <v>15662.5</v>
      </c>
      <c r="K150" s="12">
        <v>15575</v>
      </c>
      <c r="L150" s="12">
        <v>15575</v>
      </c>
      <c r="M150" s="12">
        <v>15837.5</v>
      </c>
      <c r="N150" s="12">
        <v>15750</v>
      </c>
      <c r="O150" s="31">
        <f t="shared" si="2"/>
        <v>190575</v>
      </c>
    </row>
    <row r="151" spans="1:15" ht="15.6" x14ac:dyDescent="0.3">
      <c r="A151" s="2" t="s">
        <v>298</v>
      </c>
      <c r="B151" s="3" t="s">
        <v>299</v>
      </c>
      <c r="C151" s="7">
        <v>6300</v>
      </c>
      <c r="D151" s="7">
        <v>4900</v>
      </c>
      <c r="E151" s="7">
        <v>3937.5</v>
      </c>
      <c r="F151" s="12">
        <v>5600</v>
      </c>
      <c r="G151" s="7">
        <v>5250</v>
      </c>
      <c r="H151" s="7">
        <v>4987.5</v>
      </c>
      <c r="I151" s="13">
        <v>4900</v>
      </c>
      <c r="J151" s="12">
        <v>5425</v>
      </c>
      <c r="K151" s="12">
        <v>5775</v>
      </c>
      <c r="L151" s="12">
        <v>5950</v>
      </c>
      <c r="M151" s="12">
        <v>5950</v>
      </c>
      <c r="N151" s="12">
        <v>5950</v>
      </c>
      <c r="O151" s="31">
        <f t="shared" si="2"/>
        <v>64925</v>
      </c>
    </row>
    <row r="152" spans="1:15" ht="15.6" x14ac:dyDescent="0.3">
      <c r="A152" s="2" t="s">
        <v>300</v>
      </c>
      <c r="B152" s="3" t="s">
        <v>301</v>
      </c>
      <c r="C152" s="7">
        <v>1050</v>
      </c>
      <c r="D152" s="7">
        <v>1050</v>
      </c>
      <c r="E152" s="7">
        <v>1225</v>
      </c>
      <c r="F152" s="12">
        <v>1225</v>
      </c>
      <c r="G152" s="7">
        <v>1750</v>
      </c>
      <c r="H152" s="7">
        <v>2450</v>
      </c>
      <c r="I152" s="13">
        <v>1575</v>
      </c>
      <c r="J152" s="12">
        <v>1579</v>
      </c>
      <c r="K152" s="12">
        <v>1575</v>
      </c>
      <c r="L152" s="12">
        <v>1575</v>
      </c>
      <c r="M152" s="12">
        <v>1575</v>
      </c>
      <c r="N152" s="12">
        <v>1575</v>
      </c>
      <c r="O152" s="31">
        <f t="shared" si="2"/>
        <v>18204</v>
      </c>
    </row>
    <row r="153" spans="1:15" ht="15.6" x14ac:dyDescent="0.3">
      <c r="A153" s="2" t="s">
        <v>302</v>
      </c>
      <c r="B153" s="3" t="s">
        <v>303</v>
      </c>
      <c r="C153" s="7">
        <v>66587.5</v>
      </c>
      <c r="D153" s="7">
        <v>65362.5</v>
      </c>
      <c r="E153" s="7">
        <v>67025</v>
      </c>
      <c r="F153" s="12">
        <v>68600</v>
      </c>
      <c r="G153" s="7">
        <v>68512.5</v>
      </c>
      <c r="H153" s="7">
        <v>70000</v>
      </c>
      <c r="I153" s="13">
        <v>65450</v>
      </c>
      <c r="J153" s="12">
        <v>66329</v>
      </c>
      <c r="K153" s="12">
        <v>67025</v>
      </c>
      <c r="L153" s="12">
        <v>68075</v>
      </c>
      <c r="M153" s="12">
        <v>67200</v>
      </c>
      <c r="N153" s="12">
        <v>66675</v>
      </c>
      <c r="O153" s="31">
        <f t="shared" si="2"/>
        <v>806841.5</v>
      </c>
    </row>
    <row r="154" spans="1:15" ht="15.6" x14ac:dyDescent="0.3">
      <c r="A154" s="2" t="s">
        <v>304</v>
      </c>
      <c r="B154" s="3" t="s">
        <v>305</v>
      </c>
      <c r="C154" s="7">
        <v>35350</v>
      </c>
      <c r="D154" s="7">
        <v>36225</v>
      </c>
      <c r="E154" s="7">
        <v>33600</v>
      </c>
      <c r="F154" s="12">
        <v>37975</v>
      </c>
      <c r="G154" s="7">
        <v>38762.5</v>
      </c>
      <c r="H154" s="7">
        <v>37625</v>
      </c>
      <c r="I154" s="13">
        <v>37887.5</v>
      </c>
      <c r="J154" s="12">
        <v>37975</v>
      </c>
      <c r="K154" s="12">
        <v>38412.5</v>
      </c>
      <c r="L154" s="12">
        <v>38850</v>
      </c>
      <c r="M154" s="12">
        <v>38500</v>
      </c>
      <c r="N154" s="12">
        <v>38850</v>
      </c>
      <c r="O154" s="31">
        <f t="shared" si="2"/>
        <v>450012.5</v>
      </c>
    </row>
    <row r="155" spans="1:15" ht="15.6" x14ac:dyDescent="0.3">
      <c r="A155" s="2" t="s">
        <v>306</v>
      </c>
      <c r="B155" s="3" t="s">
        <v>307</v>
      </c>
      <c r="C155" s="7">
        <v>11550</v>
      </c>
      <c r="D155" s="7">
        <v>11900</v>
      </c>
      <c r="E155" s="7">
        <v>11725</v>
      </c>
      <c r="F155" s="12">
        <v>14175</v>
      </c>
      <c r="G155" s="7">
        <v>14700</v>
      </c>
      <c r="H155" s="7">
        <v>15575</v>
      </c>
      <c r="I155" s="13">
        <v>15487.5</v>
      </c>
      <c r="J155" s="12">
        <v>15662.5</v>
      </c>
      <c r="K155" s="12">
        <v>15925</v>
      </c>
      <c r="L155" s="12">
        <v>15575</v>
      </c>
      <c r="M155" s="12">
        <v>15575</v>
      </c>
      <c r="N155" s="12">
        <v>15400</v>
      </c>
      <c r="O155" s="31">
        <f t="shared" si="2"/>
        <v>173250</v>
      </c>
    </row>
    <row r="156" spans="1:15" ht="15.6" x14ac:dyDescent="0.3">
      <c r="A156" s="2" t="s">
        <v>308</v>
      </c>
      <c r="B156" s="3" t="s">
        <v>309</v>
      </c>
      <c r="C156" s="7">
        <v>7350</v>
      </c>
      <c r="D156" s="7">
        <v>6475</v>
      </c>
      <c r="E156" s="7">
        <v>7175</v>
      </c>
      <c r="F156" s="12">
        <v>7700</v>
      </c>
      <c r="G156" s="7">
        <v>7875</v>
      </c>
      <c r="H156" s="7">
        <v>8050</v>
      </c>
      <c r="I156" s="13">
        <v>7350</v>
      </c>
      <c r="J156" s="12">
        <v>7350</v>
      </c>
      <c r="K156" s="12">
        <v>7525</v>
      </c>
      <c r="L156" s="12">
        <v>7700</v>
      </c>
      <c r="M156" s="12">
        <v>7525</v>
      </c>
      <c r="N156" s="12">
        <v>7700</v>
      </c>
      <c r="O156" s="31">
        <f t="shared" si="2"/>
        <v>89775</v>
      </c>
    </row>
    <row r="157" spans="1:15" ht="15.6" x14ac:dyDescent="0.3">
      <c r="A157" s="2" t="s">
        <v>310</v>
      </c>
      <c r="B157" s="3" t="s">
        <v>311</v>
      </c>
      <c r="C157" s="7">
        <v>1575</v>
      </c>
      <c r="D157" s="7">
        <v>1925</v>
      </c>
      <c r="E157" s="7">
        <v>1400</v>
      </c>
      <c r="F157" s="12">
        <v>1750</v>
      </c>
      <c r="G157" s="7">
        <v>1575</v>
      </c>
      <c r="H157" s="7">
        <v>2275</v>
      </c>
      <c r="I157" s="13">
        <v>1925</v>
      </c>
      <c r="J157" s="12">
        <v>1925</v>
      </c>
      <c r="K157" s="12">
        <v>1925</v>
      </c>
      <c r="L157" s="12">
        <v>1750</v>
      </c>
      <c r="M157" s="12">
        <v>1750</v>
      </c>
      <c r="N157" s="12">
        <v>1750</v>
      </c>
      <c r="O157" s="31">
        <f t="shared" si="2"/>
        <v>21525</v>
      </c>
    </row>
    <row r="158" spans="1:15" ht="15.6" x14ac:dyDescent="0.3">
      <c r="A158" s="2" t="s">
        <v>312</v>
      </c>
      <c r="B158" s="3" t="s">
        <v>313</v>
      </c>
      <c r="C158" s="7">
        <v>17762.5</v>
      </c>
      <c r="D158" s="7">
        <v>16975</v>
      </c>
      <c r="E158" s="7">
        <v>17237.5</v>
      </c>
      <c r="F158" s="12">
        <v>19600</v>
      </c>
      <c r="G158" s="7">
        <v>19687.5</v>
      </c>
      <c r="H158" s="7">
        <v>19862.5</v>
      </c>
      <c r="I158" s="13">
        <v>18375</v>
      </c>
      <c r="J158" s="12">
        <v>17850</v>
      </c>
      <c r="K158" s="12">
        <v>18287.5</v>
      </c>
      <c r="L158" s="12">
        <v>17850</v>
      </c>
      <c r="M158" s="12">
        <v>18550</v>
      </c>
      <c r="N158" s="12">
        <v>18725</v>
      </c>
      <c r="O158" s="31">
        <f t="shared" si="2"/>
        <v>220762.5</v>
      </c>
    </row>
    <row r="159" spans="1:15" ht="15.6" x14ac:dyDescent="0.3">
      <c r="A159" s="2" t="s">
        <v>314</v>
      </c>
      <c r="B159" s="3" t="s">
        <v>315</v>
      </c>
      <c r="C159" s="7">
        <v>14700</v>
      </c>
      <c r="D159" s="7">
        <v>14612.5</v>
      </c>
      <c r="E159" s="7">
        <v>14787.5</v>
      </c>
      <c r="F159" s="12">
        <v>16450</v>
      </c>
      <c r="G159" s="7">
        <v>16450</v>
      </c>
      <c r="H159" s="7">
        <v>16800</v>
      </c>
      <c r="I159" s="13">
        <v>16800</v>
      </c>
      <c r="J159" s="12">
        <v>16275</v>
      </c>
      <c r="K159" s="12">
        <v>16712.5</v>
      </c>
      <c r="L159" s="12">
        <v>16537.5</v>
      </c>
      <c r="M159" s="12">
        <v>16537.5</v>
      </c>
      <c r="N159" s="12">
        <v>16362.5</v>
      </c>
      <c r="O159" s="31">
        <f t="shared" si="2"/>
        <v>193025</v>
      </c>
    </row>
    <row r="160" spans="1:15" ht="15.6" x14ac:dyDescent="0.3">
      <c r="A160" s="2" t="s">
        <v>316</v>
      </c>
      <c r="B160" s="3" t="s">
        <v>317</v>
      </c>
      <c r="C160" s="7">
        <v>13825</v>
      </c>
      <c r="D160" s="7">
        <v>13475</v>
      </c>
      <c r="E160" s="7">
        <v>12075</v>
      </c>
      <c r="F160" s="12">
        <v>15925</v>
      </c>
      <c r="G160" s="7">
        <v>15925</v>
      </c>
      <c r="H160" s="7">
        <v>15837.5</v>
      </c>
      <c r="I160" s="13">
        <v>14437.5</v>
      </c>
      <c r="J160" s="12">
        <v>14875</v>
      </c>
      <c r="K160" s="12">
        <v>14787.5</v>
      </c>
      <c r="L160" s="12">
        <v>14350</v>
      </c>
      <c r="M160" s="12">
        <v>14437.5</v>
      </c>
      <c r="N160" s="12">
        <v>14350</v>
      </c>
      <c r="O160" s="31">
        <f t="shared" si="2"/>
        <v>174300</v>
      </c>
    </row>
    <row r="161" spans="1:15" ht="15.6" x14ac:dyDescent="0.3">
      <c r="A161" s="2" t="s">
        <v>318</v>
      </c>
      <c r="B161" s="3" t="s">
        <v>319</v>
      </c>
      <c r="C161" s="7">
        <v>8137.5</v>
      </c>
      <c r="D161" s="7">
        <v>8575</v>
      </c>
      <c r="E161" s="7">
        <v>7525</v>
      </c>
      <c r="F161" s="12">
        <v>8575</v>
      </c>
      <c r="G161" s="7">
        <v>7787.5</v>
      </c>
      <c r="H161" s="7">
        <v>8400</v>
      </c>
      <c r="I161" s="13">
        <v>9275</v>
      </c>
      <c r="J161" s="12">
        <v>9450</v>
      </c>
      <c r="K161" s="12">
        <v>9362.5</v>
      </c>
      <c r="L161" s="12">
        <v>9625</v>
      </c>
      <c r="M161" s="12">
        <v>9625</v>
      </c>
      <c r="N161" s="12">
        <v>9537.5</v>
      </c>
      <c r="O161" s="31">
        <f t="shared" si="2"/>
        <v>105875</v>
      </c>
    </row>
    <row r="162" spans="1:15" ht="15.6" x14ac:dyDescent="0.3">
      <c r="A162" s="2" t="s">
        <v>320</v>
      </c>
      <c r="B162" s="3" t="s">
        <v>321</v>
      </c>
      <c r="C162" s="7">
        <v>7175</v>
      </c>
      <c r="D162" s="7">
        <v>7262.5</v>
      </c>
      <c r="E162" s="7">
        <v>6912.5</v>
      </c>
      <c r="F162" s="12">
        <v>9275</v>
      </c>
      <c r="G162" s="7">
        <v>8925</v>
      </c>
      <c r="H162" s="7">
        <v>9100</v>
      </c>
      <c r="I162" s="13">
        <v>9625</v>
      </c>
      <c r="J162" s="12">
        <v>9975</v>
      </c>
      <c r="K162" s="12">
        <v>10237.5</v>
      </c>
      <c r="L162" s="12">
        <v>10062.5</v>
      </c>
      <c r="M162" s="12">
        <v>10325</v>
      </c>
      <c r="N162" s="12">
        <v>10325</v>
      </c>
      <c r="O162" s="31">
        <f t="shared" si="2"/>
        <v>109200</v>
      </c>
    </row>
    <row r="163" spans="1:15" ht="15.6" x14ac:dyDescent="0.3">
      <c r="A163" s="2" t="s">
        <v>322</v>
      </c>
      <c r="B163" s="3" t="s">
        <v>323</v>
      </c>
      <c r="C163" s="7">
        <v>8400</v>
      </c>
      <c r="D163" s="7">
        <v>8225</v>
      </c>
      <c r="E163" s="7">
        <v>7875</v>
      </c>
      <c r="F163" s="12">
        <v>9800</v>
      </c>
      <c r="G163" s="7">
        <v>10850</v>
      </c>
      <c r="H163" s="7">
        <v>9625</v>
      </c>
      <c r="I163" s="13">
        <v>10237.5</v>
      </c>
      <c r="J163" s="12">
        <v>9537.5</v>
      </c>
      <c r="K163" s="12">
        <v>10325</v>
      </c>
      <c r="L163" s="12">
        <v>9625</v>
      </c>
      <c r="M163" s="12">
        <v>9712.5</v>
      </c>
      <c r="N163" s="12">
        <v>9800</v>
      </c>
      <c r="O163" s="31">
        <f t="shared" si="2"/>
        <v>114012.5</v>
      </c>
    </row>
    <row r="164" spans="1:15" ht="15.6" x14ac:dyDescent="0.3">
      <c r="A164" s="2" t="s">
        <v>324</v>
      </c>
      <c r="B164" s="3" t="s">
        <v>325</v>
      </c>
      <c r="C164" s="7">
        <v>9975</v>
      </c>
      <c r="D164" s="7">
        <v>9625</v>
      </c>
      <c r="E164" s="7">
        <v>11200</v>
      </c>
      <c r="F164" s="12">
        <v>11200</v>
      </c>
      <c r="G164" s="7">
        <v>11200</v>
      </c>
      <c r="H164" s="7">
        <v>10587.5</v>
      </c>
      <c r="I164" s="13">
        <v>10850</v>
      </c>
      <c r="J164" s="12">
        <v>10500</v>
      </c>
      <c r="K164" s="12">
        <v>11025</v>
      </c>
      <c r="L164" s="12">
        <v>11025</v>
      </c>
      <c r="M164" s="12">
        <v>11200</v>
      </c>
      <c r="N164" s="12">
        <v>11025</v>
      </c>
      <c r="O164" s="31">
        <f t="shared" si="2"/>
        <v>129412.5</v>
      </c>
    </row>
    <row r="165" spans="1:15" ht="15.6" x14ac:dyDescent="0.3">
      <c r="A165" s="2" t="s">
        <v>326</v>
      </c>
      <c r="B165" s="3" t="s">
        <v>327</v>
      </c>
      <c r="C165" s="7">
        <v>67637.5</v>
      </c>
      <c r="D165" s="7">
        <v>62650</v>
      </c>
      <c r="E165" s="7">
        <v>64225</v>
      </c>
      <c r="F165" s="12">
        <v>71050</v>
      </c>
      <c r="G165" s="7">
        <v>73412.5</v>
      </c>
      <c r="H165" s="7">
        <v>71925</v>
      </c>
      <c r="I165" s="13">
        <v>70962.5</v>
      </c>
      <c r="J165" s="12">
        <v>68775</v>
      </c>
      <c r="K165" s="12">
        <v>70350</v>
      </c>
      <c r="L165" s="12">
        <v>71400</v>
      </c>
      <c r="M165" s="12">
        <v>71050</v>
      </c>
      <c r="N165" s="12">
        <v>71050</v>
      </c>
      <c r="O165" s="31">
        <f t="shared" si="2"/>
        <v>834487.5</v>
      </c>
    </row>
    <row r="166" spans="1:15" ht="15.6" x14ac:dyDescent="0.3">
      <c r="A166" s="2" t="s">
        <v>328</v>
      </c>
      <c r="B166" s="3" t="s">
        <v>329</v>
      </c>
      <c r="C166" s="7">
        <v>11725</v>
      </c>
      <c r="D166" s="7">
        <v>11287.5</v>
      </c>
      <c r="E166" s="7">
        <v>11637.5</v>
      </c>
      <c r="F166" s="12">
        <v>12162.5</v>
      </c>
      <c r="G166" s="7">
        <v>12162.5</v>
      </c>
      <c r="H166" s="7">
        <v>12250</v>
      </c>
      <c r="I166" s="13">
        <v>11725</v>
      </c>
      <c r="J166" s="12">
        <v>13395.54</v>
      </c>
      <c r="K166" s="12">
        <v>12250</v>
      </c>
      <c r="L166" s="12">
        <v>12075</v>
      </c>
      <c r="M166" s="12">
        <v>12250</v>
      </c>
      <c r="N166" s="12">
        <v>12250</v>
      </c>
      <c r="O166" s="31">
        <f t="shared" si="2"/>
        <v>145170.54</v>
      </c>
    </row>
    <row r="167" spans="1:15" ht="15.6" x14ac:dyDescent="0.3">
      <c r="A167" s="2" t="s">
        <v>330</v>
      </c>
      <c r="B167" s="3" t="s">
        <v>331</v>
      </c>
      <c r="C167" s="7">
        <v>12425</v>
      </c>
      <c r="D167" s="7">
        <v>12425</v>
      </c>
      <c r="E167" s="7">
        <v>14525</v>
      </c>
      <c r="F167" s="12">
        <v>15225</v>
      </c>
      <c r="G167" s="7">
        <v>14262.5</v>
      </c>
      <c r="H167" s="7">
        <v>14962.5</v>
      </c>
      <c r="I167" s="13">
        <v>14262.5</v>
      </c>
      <c r="J167" s="12">
        <v>14262.5</v>
      </c>
      <c r="K167" s="12">
        <v>14350</v>
      </c>
      <c r="L167" s="12">
        <v>14350</v>
      </c>
      <c r="M167" s="12">
        <v>14000</v>
      </c>
      <c r="N167" s="12">
        <v>13912.5</v>
      </c>
      <c r="O167" s="31">
        <f t="shared" si="2"/>
        <v>168962.5</v>
      </c>
    </row>
    <row r="168" spans="1:15" ht="15.6" x14ac:dyDescent="0.3">
      <c r="A168" s="2" t="s">
        <v>332</v>
      </c>
      <c r="B168" s="3" t="s">
        <v>333</v>
      </c>
      <c r="C168" s="7">
        <v>8925</v>
      </c>
      <c r="D168" s="7">
        <v>8400</v>
      </c>
      <c r="E168" s="7">
        <v>9187.5</v>
      </c>
      <c r="F168" s="12">
        <v>9450</v>
      </c>
      <c r="G168" s="7">
        <v>9450</v>
      </c>
      <c r="H168" s="7">
        <v>9275</v>
      </c>
      <c r="I168" s="13">
        <v>8575</v>
      </c>
      <c r="J168" s="12">
        <v>9100</v>
      </c>
      <c r="K168" s="12">
        <v>9012.5</v>
      </c>
      <c r="L168" s="12">
        <v>8750</v>
      </c>
      <c r="M168" s="12">
        <v>8750</v>
      </c>
      <c r="N168" s="12">
        <v>8750</v>
      </c>
      <c r="O168" s="31">
        <f t="shared" si="2"/>
        <v>107625</v>
      </c>
    </row>
    <row r="169" spans="1:15" ht="15.6" x14ac:dyDescent="0.3">
      <c r="A169" s="2" t="s">
        <v>334</v>
      </c>
      <c r="B169" s="3" t="s">
        <v>335</v>
      </c>
      <c r="C169" s="7">
        <v>20300</v>
      </c>
      <c r="D169" s="7">
        <v>19337.5</v>
      </c>
      <c r="E169" s="7">
        <v>20737.5</v>
      </c>
      <c r="F169" s="12">
        <v>22662.5</v>
      </c>
      <c r="G169" s="7">
        <v>22837.5</v>
      </c>
      <c r="H169" s="7">
        <v>23800</v>
      </c>
      <c r="I169" s="13">
        <v>22400</v>
      </c>
      <c r="J169" s="12">
        <v>23450</v>
      </c>
      <c r="K169" s="12">
        <v>23537.5</v>
      </c>
      <c r="L169" s="12">
        <v>23712.5</v>
      </c>
      <c r="M169" s="12">
        <v>23100</v>
      </c>
      <c r="N169" s="12">
        <v>23275</v>
      </c>
      <c r="O169" s="31">
        <f t="shared" si="2"/>
        <v>269150</v>
      </c>
    </row>
    <row r="170" spans="1:15" ht="15.6" x14ac:dyDescent="0.3">
      <c r="A170" s="2" t="s">
        <v>336</v>
      </c>
      <c r="B170" s="3" t="s">
        <v>337</v>
      </c>
      <c r="C170" s="7">
        <v>4900</v>
      </c>
      <c r="D170" s="7">
        <v>4900</v>
      </c>
      <c r="E170" s="7">
        <v>4550</v>
      </c>
      <c r="F170" s="12">
        <v>4725</v>
      </c>
      <c r="G170" s="7">
        <v>4900</v>
      </c>
      <c r="H170" s="7">
        <v>4900</v>
      </c>
      <c r="I170" s="13">
        <v>4725</v>
      </c>
      <c r="J170" s="12">
        <v>4729</v>
      </c>
      <c r="K170" s="12">
        <v>4725</v>
      </c>
      <c r="L170" s="12">
        <v>4900</v>
      </c>
      <c r="M170" s="12">
        <v>5075</v>
      </c>
      <c r="N170" s="12">
        <v>5075</v>
      </c>
      <c r="O170" s="31">
        <f t="shared" si="2"/>
        <v>58104</v>
      </c>
    </row>
    <row r="171" spans="1:15" ht="15.6" x14ac:dyDescent="0.3">
      <c r="A171" s="2" t="s">
        <v>338</v>
      </c>
      <c r="B171" s="3" t="s">
        <v>339</v>
      </c>
      <c r="C171" s="7">
        <v>4900</v>
      </c>
      <c r="D171" s="7">
        <v>4550</v>
      </c>
      <c r="E171" s="7">
        <v>4900</v>
      </c>
      <c r="F171" s="12">
        <v>6125</v>
      </c>
      <c r="G171" s="7">
        <v>5950</v>
      </c>
      <c r="H171" s="7">
        <v>5950</v>
      </c>
      <c r="I171" s="13">
        <v>5425</v>
      </c>
      <c r="J171" s="12">
        <v>5425</v>
      </c>
      <c r="K171" s="12">
        <v>5425</v>
      </c>
      <c r="L171" s="12">
        <v>5425</v>
      </c>
      <c r="M171" s="12">
        <v>5425</v>
      </c>
      <c r="N171" s="12">
        <v>5425</v>
      </c>
      <c r="O171" s="31">
        <f t="shared" si="2"/>
        <v>64925</v>
      </c>
    </row>
    <row r="172" spans="1:15" ht="15.6" x14ac:dyDescent="0.3">
      <c r="A172" s="2" t="s">
        <v>340</v>
      </c>
      <c r="B172" s="3" t="s">
        <v>341</v>
      </c>
      <c r="C172" s="7">
        <v>8225</v>
      </c>
      <c r="D172" s="7">
        <v>8225</v>
      </c>
      <c r="E172" s="7">
        <v>8225</v>
      </c>
      <c r="F172" s="12">
        <v>8575</v>
      </c>
      <c r="G172" s="7">
        <v>8575</v>
      </c>
      <c r="H172" s="7">
        <v>8925</v>
      </c>
      <c r="I172" s="13">
        <v>6475</v>
      </c>
      <c r="J172" s="12">
        <v>6037.5</v>
      </c>
      <c r="K172" s="12">
        <v>6475</v>
      </c>
      <c r="L172" s="12">
        <v>6475</v>
      </c>
      <c r="M172" s="12">
        <v>6475</v>
      </c>
      <c r="N172" s="12">
        <v>5862.5</v>
      </c>
      <c r="O172" s="31">
        <f t="shared" si="2"/>
        <v>88550</v>
      </c>
    </row>
    <row r="173" spans="1:15" ht="15.6" x14ac:dyDescent="0.3">
      <c r="A173" s="2" t="s">
        <v>342</v>
      </c>
      <c r="B173" s="3" t="s">
        <v>343</v>
      </c>
      <c r="C173" s="7">
        <v>19425</v>
      </c>
      <c r="D173" s="7">
        <v>16625</v>
      </c>
      <c r="E173" s="7">
        <v>17412.5</v>
      </c>
      <c r="F173" s="12">
        <v>19512.5</v>
      </c>
      <c r="G173" s="7">
        <v>20475</v>
      </c>
      <c r="H173" s="7">
        <v>20037.5</v>
      </c>
      <c r="I173" s="13">
        <v>19775</v>
      </c>
      <c r="J173" s="12">
        <v>19512.5</v>
      </c>
      <c r="K173" s="12">
        <v>21700</v>
      </c>
      <c r="L173" s="12">
        <v>18812.5</v>
      </c>
      <c r="M173" s="12">
        <v>20737.5</v>
      </c>
      <c r="N173" s="12">
        <v>21350</v>
      </c>
      <c r="O173" s="31">
        <f t="shared" si="2"/>
        <v>235375</v>
      </c>
    </row>
    <row r="174" spans="1:15" ht="15.6" x14ac:dyDescent="0.3">
      <c r="A174" s="2" t="s">
        <v>344</v>
      </c>
      <c r="B174" s="3" t="s">
        <v>345</v>
      </c>
      <c r="C174" s="7">
        <v>8925</v>
      </c>
      <c r="D174" s="7">
        <v>10850</v>
      </c>
      <c r="E174" s="7">
        <v>11025</v>
      </c>
      <c r="F174" s="12">
        <v>15487.5</v>
      </c>
      <c r="G174" s="7">
        <v>15575</v>
      </c>
      <c r="H174" s="7">
        <v>16275</v>
      </c>
      <c r="I174" s="13">
        <v>14787.5</v>
      </c>
      <c r="J174" s="12">
        <v>14875</v>
      </c>
      <c r="K174" s="12">
        <v>15400</v>
      </c>
      <c r="L174" s="12">
        <v>15487.5</v>
      </c>
      <c r="M174" s="12">
        <v>15925</v>
      </c>
      <c r="N174" s="12">
        <v>16975</v>
      </c>
      <c r="O174" s="31">
        <f t="shared" si="2"/>
        <v>171587.5</v>
      </c>
    </row>
    <row r="175" spans="1:15" ht="15.6" x14ac:dyDescent="0.3">
      <c r="A175" s="2" t="s">
        <v>346</v>
      </c>
      <c r="B175" s="3" t="s">
        <v>347</v>
      </c>
      <c r="C175" s="7">
        <v>0</v>
      </c>
      <c r="D175" s="7">
        <v>0</v>
      </c>
      <c r="E175" s="7">
        <v>0</v>
      </c>
      <c r="F175" s="12">
        <v>0</v>
      </c>
      <c r="G175" s="7">
        <v>0</v>
      </c>
      <c r="H175" s="7">
        <v>0</v>
      </c>
      <c r="I175" s="13">
        <v>0</v>
      </c>
      <c r="J175" s="12">
        <v>0</v>
      </c>
      <c r="K175" s="12">
        <v>0</v>
      </c>
      <c r="L175" s="12">
        <v>0</v>
      </c>
      <c r="M175" s="12">
        <v>0</v>
      </c>
      <c r="N175" s="12">
        <v>0</v>
      </c>
      <c r="O175" s="31">
        <f t="shared" si="2"/>
        <v>0</v>
      </c>
    </row>
    <row r="176" spans="1:15" ht="15.6" x14ac:dyDescent="0.3">
      <c r="A176" s="2" t="s">
        <v>348</v>
      </c>
      <c r="B176" s="3" t="s">
        <v>349</v>
      </c>
      <c r="C176" s="7">
        <v>1225</v>
      </c>
      <c r="D176" s="7">
        <v>1225</v>
      </c>
      <c r="E176" s="7">
        <v>1225</v>
      </c>
      <c r="F176" s="12">
        <v>1400</v>
      </c>
      <c r="G176" s="7">
        <v>1137.5</v>
      </c>
      <c r="H176" s="7">
        <v>1225</v>
      </c>
      <c r="I176" s="13">
        <v>1225</v>
      </c>
      <c r="J176" s="12">
        <v>1225</v>
      </c>
      <c r="K176" s="12">
        <v>1225</v>
      </c>
      <c r="L176" s="12">
        <v>1225</v>
      </c>
      <c r="M176" s="12">
        <v>875</v>
      </c>
      <c r="N176" s="12">
        <v>1050</v>
      </c>
      <c r="O176" s="31">
        <f t="shared" si="2"/>
        <v>14262.5</v>
      </c>
    </row>
    <row r="177" spans="1:15" ht="15.6" x14ac:dyDescent="0.3">
      <c r="A177" s="2" t="s">
        <v>350</v>
      </c>
      <c r="B177" s="3" t="s">
        <v>351</v>
      </c>
      <c r="C177" s="7">
        <v>1575</v>
      </c>
      <c r="D177" s="7">
        <v>1575</v>
      </c>
      <c r="E177" s="7">
        <v>1575</v>
      </c>
      <c r="F177" s="12">
        <v>1575</v>
      </c>
      <c r="G177" s="7">
        <v>1575</v>
      </c>
      <c r="H177" s="7">
        <v>1575</v>
      </c>
      <c r="I177" s="13">
        <v>1400</v>
      </c>
      <c r="J177" s="12">
        <v>1400</v>
      </c>
      <c r="K177" s="12">
        <v>1400</v>
      </c>
      <c r="L177" s="12">
        <v>1400</v>
      </c>
      <c r="M177" s="12">
        <v>1400</v>
      </c>
      <c r="N177" s="12">
        <v>1400</v>
      </c>
      <c r="O177" s="31">
        <f t="shared" si="2"/>
        <v>17850</v>
      </c>
    </row>
    <row r="178" spans="1:15" ht="15.6" x14ac:dyDescent="0.3">
      <c r="A178" s="2" t="s">
        <v>352</v>
      </c>
      <c r="B178" s="3" t="s">
        <v>353</v>
      </c>
      <c r="C178" s="7">
        <v>1400</v>
      </c>
      <c r="D178" s="7">
        <v>1400</v>
      </c>
      <c r="E178" s="7">
        <v>1575</v>
      </c>
      <c r="F178" s="12">
        <v>1750</v>
      </c>
      <c r="G178" s="7">
        <v>1750</v>
      </c>
      <c r="H178" s="7">
        <v>1750</v>
      </c>
      <c r="I178" s="13">
        <v>2450</v>
      </c>
      <c r="J178" s="12">
        <v>2100</v>
      </c>
      <c r="K178" s="12">
        <v>2187.5</v>
      </c>
      <c r="L178" s="12">
        <v>2275</v>
      </c>
      <c r="M178" s="12">
        <v>2275</v>
      </c>
      <c r="N178" s="12">
        <v>2450</v>
      </c>
      <c r="O178" s="31">
        <f t="shared" si="2"/>
        <v>23362.5</v>
      </c>
    </row>
    <row r="179" spans="1:15" ht="15.6" x14ac:dyDescent="0.3">
      <c r="A179" s="2" t="s">
        <v>354</v>
      </c>
      <c r="B179" s="3" t="s">
        <v>355</v>
      </c>
      <c r="C179" s="7">
        <v>875</v>
      </c>
      <c r="D179" s="7">
        <v>1400</v>
      </c>
      <c r="E179" s="7">
        <v>1225</v>
      </c>
      <c r="F179" s="12">
        <v>1225</v>
      </c>
      <c r="G179" s="7">
        <v>1225</v>
      </c>
      <c r="H179" s="7">
        <v>1225</v>
      </c>
      <c r="I179" s="13">
        <v>1400</v>
      </c>
      <c r="J179" s="12">
        <v>1400</v>
      </c>
      <c r="K179" s="12">
        <v>1400</v>
      </c>
      <c r="L179" s="12">
        <v>1400</v>
      </c>
      <c r="M179" s="12">
        <v>1400</v>
      </c>
      <c r="N179" s="12">
        <v>1400</v>
      </c>
      <c r="O179" s="31">
        <f t="shared" si="2"/>
        <v>15575</v>
      </c>
    </row>
    <row r="180" spans="1:15" ht="15.6" x14ac:dyDescent="0.3">
      <c r="A180" s="2" t="s">
        <v>356</v>
      </c>
      <c r="B180" s="3" t="s">
        <v>357</v>
      </c>
      <c r="C180" s="7">
        <v>350</v>
      </c>
      <c r="D180" s="7">
        <v>262.5</v>
      </c>
      <c r="E180" s="7">
        <v>350</v>
      </c>
      <c r="F180" s="12">
        <v>350</v>
      </c>
      <c r="G180" s="7">
        <v>350</v>
      </c>
      <c r="H180" s="7">
        <v>350</v>
      </c>
      <c r="I180" s="13">
        <v>350</v>
      </c>
      <c r="J180" s="12">
        <v>350</v>
      </c>
      <c r="K180" s="12">
        <v>350</v>
      </c>
      <c r="L180" s="12">
        <v>350</v>
      </c>
      <c r="M180" s="12">
        <v>350</v>
      </c>
      <c r="N180" s="12">
        <v>350</v>
      </c>
      <c r="O180" s="31">
        <f t="shared" si="2"/>
        <v>4112.5</v>
      </c>
    </row>
    <row r="181" spans="1:15" ht="15.6" x14ac:dyDescent="0.3">
      <c r="A181" s="2">
        <v>705</v>
      </c>
      <c r="B181" s="3" t="s">
        <v>358</v>
      </c>
      <c r="C181" s="7">
        <v>525</v>
      </c>
      <c r="D181" s="7">
        <v>525</v>
      </c>
      <c r="E181" s="12">
        <v>875</v>
      </c>
      <c r="F181" s="12">
        <v>700</v>
      </c>
      <c r="G181" s="7">
        <v>1050</v>
      </c>
      <c r="H181" s="7">
        <v>875</v>
      </c>
      <c r="I181" s="13">
        <v>175</v>
      </c>
      <c r="J181" s="12">
        <v>175</v>
      </c>
      <c r="K181" s="12">
        <v>175</v>
      </c>
      <c r="L181" s="12">
        <v>175</v>
      </c>
      <c r="M181" s="12">
        <v>175</v>
      </c>
      <c r="N181" s="12">
        <v>175</v>
      </c>
      <c r="O181" s="31">
        <f>SUM(C181:N181)</f>
        <v>5600</v>
      </c>
    </row>
    <row r="182" spans="1:15" ht="15.6" x14ac:dyDescent="0.3">
      <c r="A182" s="1"/>
      <c r="B182" s="28" t="s">
        <v>376</v>
      </c>
      <c r="C182" s="29">
        <f>SUM(C3:C181)</f>
        <v>3381787.5</v>
      </c>
      <c r="D182" s="29">
        <f>SUM(D3:D181)</f>
        <v>3282646</v>
      </c>
      <c r="E182" s="29">
        <f>SUM(E3:E181)</f>
        <v>3248434.34</v>
      </c>
      <c r="F182" s="29">
        <f t="shared" ref="F182:O182" si="3">SUM(F3:F181)</f>
        <v>3579651.37</v>
      </c>
      <c r="G182" s="29">
        <f t="shared" si="3"/>
        <v>3642104</v>
      </c>
      <c r="H182" s="29">
        <f t="shared" si="3"/>
        <v>3662921.05</v>
      </c>
      <c r="I182" s="29">
        <f t="shared" si="3"/>
        <v>3544754.4799999995</v>
      </c>
      <c r="J182" s="29">
        <f t="shared" si="3"/>
        <v>3547871.3400000003</v>
      </c>
      <c r="K182" s="29">
        <f t="shared" si="3"/>
        <v>3603106.56</v>
      </c>
      <c r="L182" s="29">
        <f>SUM(L3:L181)</f>
        <v>3612362.02</v>
      </c>
      <c r="M182" s="30">
        <f t="shared" si="3"/>
        <v>3612215.34</v>
      </c>
      <c r="N182" s="29">
        <f t="shared" si="3"/>
        <v>3589162.5</v>
      </c>
      <c r="O182" s="31">
        <f t="shared" si="3"/>
        <v>42307016.5</v>
      </c>
    </row>
    <row r="183" spans="1:15" ht="15.6" x14ac:dyDescent="0.3">
      <c r="A183" s="1"/>
      <c r="B183" s="1"/>
      <c r="C183" s="1"/>
      <c r="D183" s="1"/>
      <c r="E183" s="1"/>
      <c r="F183" s="1"/>
      <c r="G183" s="1"/>
      <c r="H183" s="1"/>
      <c r="I183" s="1"/>
      <c r="J183" s="1"/>
      <c r="K183" s="1"/>
      <c r="L183" s="1"/>
      <c r="M183" s="1"/>
      <c r="N183" s="1"/>
      <c r="O183" s="1"/>
    </row>
    <row r="184" spans="1:15" ht="15.6" x14ac:dyDescent="0.3">
      <c r="A184" s="1" t="s">
        <v>406</v>
      </c>
      <c r="B184" s="1"/>
      <c r="C184" s="1"/>
      <c r="D184" s="1"/>
      <c r="E184" s="1"/>
      <c r="F184" s="1"/>
      <c r="G184" s="1"/>
      <c r="H184" s="1"/>
      <c r="I184" s="1"/>
      <c r="J184" s="1"/>
      <c r="K184" s="1"/>
      <c r="L184" s="1"/>
      <c r="M184" s="1"/>
      <c r="N184" s="1"/>
      <c r="O184" s="1"/>
    </row>
    <row r="185" spans="1:15" ht="15.6" x14ac:dyDescent="0.3">
      <c r="A185" s="1"/>
      <c r="B185" s="1"/>
      <c r="C185" s="1"/>
      <c r="D185" s="1"/>
      <c r="E185" s="1"/>
      <c r="F185" s="1"/>
      <c r="G185" s="1"/>
      <c r="H185" s="1"/>
      <c r="I185" s="1"/>
      <c r="J185" s="1"/>
      <c r="K185" s="1"/>
      <c r="L185" s="1"/>
      <c r="M185" s="1"/>
      <c r="N185" s="1"/>
      <c r="O185" s="1"/>
    </row>
    <row r="186" spans="1:15" ht="15.6" x14ac:dyDescent="0.3">
      <c r="A186" s="5" t="str">
        <f>'On Behalf for Health Insurance'!A186</f>
        <v>KY Department of Education</v>
      </c>
      <c r="B186" s="1"/>
      <c r="C186" s="1"/>
      <c r="D186" s="1"/>
      <c r="E186" s="1"/>
      <c r="F186" s="1"/>
      <c r="G186" s="1"/>
      <c r="H186" s="1"/>
      <c r="I186" s="1"/>
      <c r="J186" s="1"/>
      <c r="K186" s="1"/>
      <c r="L186" s="1"/>
      <c r="M186" s="1"/>
      <c r="N186" s="1"/>
      <c r="O186" s="1"/>
    </row>
    <row r="187" spans="1:15" ht="15.6" x14ac:dyDescent="0.3">
      <c r="A187" s="5" t="str">
        <f>'On Behalf for Health Insurance'!A187</f>
        <v xml:space="preserve">Office of Finance &amp; Operations </v>
      </c>
      <c r="B187" s="1"/>
      <c r="C187" s="1"/>
      <c r="D187" s="1"/>
      <c r="E187" s="1"/>
      <c r="F187" s="1"/>
      <c r="G187" s="1"/>
      <c r="H187" s="1"/>
      <c r="I187" s="1"/>
      <c r="J187" s="1"/>
      <c r="K187" s="1"/>
      <c r="L187" s="1"/>
      <c r="M187" s="1"/>
      <c r="N187" s="1"/>
      <c r="O187" s="1"/>
    </row>
    <row r="188" spans="1:15" ht="15.6" x14ac:dyDescent="0.3">
      <c r="A188" s="6" t="str">
        <f>'On Behalf for Health Insurance'!A188</f>
        <v>Division of District Support</v>
      </c>
      <c r="B188" s="1"/>
      <c r="C188" s="1"/>
      <c r="D188" s="1"/>
      <c r="E188" s="1"/>
      <c r="F188" s="1"/>
      <c r="G188" s="1"/>
      <c r="H188" s="1"/>
      <c r="I188" s="1"/>
      <c r="J188" s="1"/>
      <c r="K188" s="1"/>
      <c r="L188" s="1"/>
      <c r="M188" s="1"/>
      <c r="N188" s="1"/>
      <c r="O188" s="1"/>
    </row>
    <row r="189" spans="1:15" ht="15.6" x14ac:dyDescent="0.3">
      <c r="A189" s="5" t="str">
        <f>'On Behalf for Health Insurance'!A189</f>
        <v>District Financial Management Branch</v>
      </c>
      <c r="B189" s="1"/>
      <c r="C189" s="1"/>
      <c r="D189" s="1"/>
      <c r="E189" s="1"/>
      <c r="F189" s="1"/>
      <c r="G189" s="1"/>
      <c r="H189" s="1"/>
      <c r="I189" s="1"/>
      <c r="J189" s="1"/>
      <c r="K189" s="1"/>
      <c r="L189" s="1"/>
      <c r="M189" s="1"/>
      <c r="N189" s="1"/>
      <c r="O189" s="1"/>
    </row>
    <row r="190" spans="1:15" ht="15.6" x14ac:dyDescent="0.3">
      <c r="A190" s="5" t="str">
        <f>'On Behalf for Health Insurance'!A190</f>
        <v>Date Generated: 6/22/23</v>
      </c>
      <c r="B190" s="1"/>
      <c r="C190" s="1"/>
      <c r="D190" s="1"/>
      <c r="E190" s="1"/>
      <c r="F190" s="1"/>
      <c r="G190" s="1"/>
      <c r="H190" s="1"/>
      <c r="I190" s="1"/>
      <c r="J190" s="1"/>
      <c r="K190" s="1"/>
      <c r="L190" s="1"/>
      <c r="M190" s="1"/>
      <c r="N190" s="1"/>
      <c r="O190" s="1"/>
    </row>
    <row r="191" spans="1:15" ht="15.6" x14ac:dyDescent="0.3">
      <c r="A191" s="5" t="str">
        <f>'On Behalf for Health Insurance'!A191</f>
        <v>Source:  KHRIS System</v>
      </c>
      <c r="B191" s="1"/>
      <c r="C191" s="1"/>
      <c r="D191" s="1"/>
      <c r="E191" s="1"/>
      <c r="F191" s="1"/>
      <c r="G191" s="1"/>
      <c r="H191" s="1"/>
      <c r="I191" s="1"/>
      <c r="J191" s="1"/>
      <c r="K191" s="1"/>
      <c r="L191" s="1"/>
      <c r="M191" s="1"/>
      <c r="N191" s="1"/>
      <c r="O191" s="1"/>
    </row>
    <row r="192" spans="1:15" ht="15.6" x14ac:dyDescent="0.3">
      <c r="A192" s="5" t="str">
        <f>'On Behalf for Health Insurance'!A192</f>
        <v>KDE USE: F:\audits_trans\health_ins\On _behalf_Payments\2022-23 On-Behalf Payments\Health Benefits</v>
      </c>
      <c r="B192" s="1"/>
      <c r="C192" s="1"/>
      <c r="D192" s="1"/>
      <c r="E192" s="1"/>
      <c r="F192" s="1"/>
      <c r="G192" s="1"/>
      <c r="H192" s="1"/>
      <c r="I192" s="1"/>
      <c r="J192" s="1"/>
      <c r="K192" s="1"/>
      <c r="L192" s="1"/>
      <c r="M192" s="1"/>
      <c r="N192" s="1"/>
      <c r="O192" s="1"/>
    </row>
  </sheetData>
  <printOptions horizontalCentered="1"/>
  <pageMargins left="0" right="0" top="0" bottom="0.4" header="0" footer="0"/>
  <pageSetup paperSize="5" scale="70"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E9E19-1889-44E7-9D33-E24E0C15BCDB}">
  <dimension ref="A1:G196"/>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33203125" defaultRowHeight="15.6" x14ac:dyDescent="0.3"/>
  <cols>
    <col min="1" max="1" width="8.33203125" style="1" customWidth="1"/>
    <col min="2" max="2" width="33.44140625" style="1" bestFit="1" customWidth="1"/>
    <col min="3" max="3" width="17.77734375" style="1" bestFit="1" customWidth="1"/>
    <col min="4" max="5" width="15.44140625" style="1" bestFit="1" customWidth="1"/>
    <col min="6" max="6" width="16.5546875" style="1" bestFit="1" customWidth="1"/>
    <col min="7" max="7" width="17.88671875" style="1" bestFit="1" customWidth="1"/>
    <col min="8" max="16384" width="9.33203125" style="1"/>
  </cols>
  <sheetData>
    <row r="1" spans="1:7" ht="31.5" customHeight="1" x14ac:dyDescent="0.3">
      <c r="A1" s="10" t="s">
        <v>414</v>
      </c>
    </row>
    <row r="2" spans="1:7" s="11" customFormat="1" ht="62.4" x14ac:dyDescent="0.3">
      <c r="A2" s="25" t="s">
        <v>1</v>
      </c>
      <c r="B2" s="25" t="s">
        <v>0</v>
      </c>
      <c r="C2" s="26" t="s">
        <v>381</v>
      </c>
      <c r="D2" s="26" t="s">
        <v>382</v>
      </c>
      <c r="E2" s="26" t="s">
        <v>383</v>
      </c>
      <c r="F2" s="26" t="s">
        <v>405</v>
      </c>
      <c r="G2" s="26" t="s">
        <v>384</v>
      </c>
    </row>
    <row r="3" spans="1:7" x14ac:dyDescent="0.3">
      <c r="A3" s="2" t="s">
        <v>2</v>
      </c>
      <c r="B3" s="3" t="s">
        <v>3</v>
      </c>
      <c r="C3" s="4">
        <f>'On Behalf for Health Insurance'!O3</f>
        <v>3509619.2500000009</v>
      </c>
      <c r="D3" s="4">
        <f>'On Behalf for Life Insurance'!O3</f>
        <v>4597</v>
      </c>
      <c r="E3" s="4">
        <f>'On Behalf for Admin Fee'!O3</f>
        <v>36756</v>
      </c>
      <c r="F3" s="4">
        <f>'On Behalf for HRA DVW'!O3</f>
        <v>83475</v>
      </c>
      <c r="G3" s="4">
        <f>SUM(C3:F3)</f>
        <v>3634447.2500000009</v>
      </c>
    </row>
    <row r="4" spans="1:7" x14ac:dyDescent="0.3">
      <c r="A4" s="2" t="s">
        <v>4</v>
      </c>
      <c r="B4" s="3" t="s">
        <v>5</v>
      </c>
      <c r="C4" s="4">
        <f>'On Behalf for Health Insurance'!O4</f>
        <v>3560666.7800000007</v>
      </c>
      <c r="D4" s="4">
        <f>'On Behalf for Life Insurance'!O4</f>
        <v>5177</v>
      </c>
      <c r="E4" s="4">
        <f>'On Behalf for Admin Fee'!O4</f>
        <v>41364</v>
      </c>
      <c r="F4" s="4">
        <f>'On Behalf for HRA DVW'!O4</f>
        <v>188300</v>
      </c>
      <c r="G4" s="4">
        <f t="shared" ref="G4:G67" si="0">SUM(C4:F4)</f>
        <v>3795507.7800000007</v>
      </c>
    </row>
    <row r="5" spans="1:7" x14ac:dyDescent="0.3">
      <c r="A5" s="2" t="s">
        <v>6</v>
      </c>
      <c r="B5" s="3" t="s">
        <v>7</v>
      </c>
      <c r="C5" s="4">
        <f>'On Behalf for Health Insurance'!O5</f>
        <v>766155.13999999943</v>
      </c>
      <c r="D5" s="4">
        <f>'On Behalf for Life Insurance'!O5</f>
        <v>924</v>
      </c>
      <c r="E5" s="4">
        <f>'On Behalf for Admin Fee'!O5</f>
        <v>7380</v>
      </c>
      <c r="F5" s="4">
        <f>'On Behalf for HRA DVW'!O5</f>
        <v>19687.5</v>
      </c>
      <c r="G5" s="4">
        <f t="shared" si="0"/>
        <v>794146.63999999943</v>
      </c>
    </row>
    <row r="6" spans="1:7" x14ac:dyDescent="0.3">
      <c r="A6" s="2" t="s">
        <v>8</v>
      </c>
      <c r="B6" s="3" t="s">
        <v>9</v>
      </c>
      <c r="C6" s="4">
        <f>'On Behalf for Health Insurance'!O6</f>
        <v>3833818.5900000054</v>
      </c>
      <c r="D6" s="4">
        <f>'On Behalf for Life Insurance'!O6</f>
        <v>5504</v>
      </c>
      <c r="E6" s="4">
        <f>'On Behalf for Admin Fee'!O6</f>
        <v>44788</v>
      </c>
      <c r="F6" s="4">
        <f>'On Behalf for HRA DVW'!O6</f>
        <v>172637.5</v>
      </c>
      <c r="G6" s="4">
        <f t="shared" si="0"/>
        <v>4056748.0900000054</v>
      </c>
    </row>
    <row r="7" spans="1:7" x14ac:dyDescent="0.3">
      <c r="A7" s="2" t="s">
        <v>10</v>
      </c>
      <c r="B7" s="3" t="s">
        <v>11</v>
      </c>
      <c r="C7" s="4">
        <f>'On Behalf for Health Insurance'!O7</f>
        <v>3780080.740000003</v>
      </c>
      <c r="D7" s="4">
        <f>'On Behalf for Life Insurance'!O7</f>
        <v>6275</v>
      </c>
      <c r="E7" s="4">
        <f>'On Behalf for Admin Fee'!O7</f>
        <v>50248</v>
      </c>
      <c r="F7" s="4">
        <f>'On Behalf for HRA DVW'!O7</f>
        <v>312900</v>
      </c>
      <c r="G7" s="4">
        <f t="shared" si="0"/>
        <v>4149503.740000003</v>
      </c>
    </row>
    <row r="8" spans="1:7" x14ac:dyDescent="0.3">
      <c r="A8" s="2" t="s">
        <v>12</v>
      </c>
      <c r="B8" s="3" t="s">
        <v>13</v>
      </c>
      <c r="C8" s="4">
        <f>'On Behalf for Health Insurance'!O8</f>
        <v>358669.77000000014</v>
      </c>
      <c r="D8" s="4">
        <f>'On Behalf for Life Insurance'!O8</f>
        <v>599</v>
      </c>
      <c r="E8" s="4">
        <f>'On Behalf for Admin Fee'!O8</f>
        <v>4784</v>
      </c>
      <c r="F8" s="4">
        <f>'On Behalf for HRA DVW'!O8</f>
        <v>23450</v>
      </c>
      <c r="G8" s="4">
        <f t="shared" si="0"/>
        <v>387502.77000000014</v>
      </c>
    </row>
    <row r="9" spans="1:7" x14ac:dyDescent="0.3">
      <c r="A9" s="2" t="s">
        <v>14</v>
      </c>
      <c r="B9" s="3" t="s">
        <v>15</v>
      </c>
      <c r="C9" s="4">
        <f>'On Behalf for Health Insurance'!O9</f>
        <v>1459995.2799999989</v>
      </c>
      <c r="D9" s="4">
        <f>'On Behalf for Life Insurance'!O9</f>
        <v>2155</v>
      </c>
      <c r="E9" s="4">
        <f>'On Behalf for Admin Fee'!O9</f>
        <v>17200</v>
      </c>
      <c r="F9" s="4">
        <f>'On Behalf for HRA DVW'!O9</f>
        <v>93625</v>
      </c>
      <c r="G9" s="4">
        <f t="shared" si="0"/>
        <v>1572975.2799999989</v>
      </c>
    </row>
    <row r="10" spans="1:7" x14ac:dyDescent="0.3">
      <c r="A10" s="2" t="s">
        <v>16</v>
      </c>
      <c r="B10" s="3" t="s">
        <v>17</v>
      </c>
      <c r="C10" s="4">
        <f>'On Behalf for Health Insurance'!O10</f>
        <v>666205.23999999964</v>
      </c>
      <c r="D10" s="4">
        <f>'On Behalf for Life Insurance'!O10</f>
        <v>946</v>
      </c>
      <c r="E10" s="4">
        <f>'On Behalf for Admin Fee'!O10</f>
        <v>7576</v>
      </c>
      <c r="F10" s="4">
        <f>'On Behalf for HRA DVW'!O10</f>
        <v>28700</v>
      </c>
      <c r="G10" s="4">
        <f t="shared" si="0"/>
        <v>703427.23999999964</v>
      </c>
    </row>
    <row r="11" spans="1:7" x14ac:dyDescent="0.3">
      <c r="A11" s="2" t="s">
        <v>18</v>
      </c>
      <c r="B11" s="3" t="s">
        <v>19</v>
      </c>
      <c r="C11" s="4">
        <f>'On Behalf for Health Insurance'!O11</f>
        <v>3378129.2000000011</v>
      </c>
      <c r="D11" s="4">
        <f>'On Behalf for Life Insurance'!O11</f>
        <v>5397</v>
      </c>
      <c r="E11" s="4">
        <f>'On Behalf for Admin Fee'!O11</f>
        <v>43212</v>
      </c>
      <c r="F11" s="4">
        <f>'On Behalf for HRA DVW'!O11</f>
        <v>246106.68</v>
      </c>
      <c r="G11" s="4">
        <f t="shared" si="0"/>
        <v>3672844.8800000013</v>
      </c>
    </row>
    <row r="12" spans="1:7" x14ac:dyDescent="0.3">
      <c r="A12" s="2" t="s">
        <v>20</v>
      </c>
      <c r="B12" s="3" t="s">
        <v>21</v>
      </c>
      <c r="C12" s="4">
        <f>'On Behalf for Health Insurance'!O12</f>
        <v>6673958.0500000436</v>
      </c>
      <c r="D12" s="4">
        <f>'On Behalf for Life Insurance'!O12</f>
        <v>9103</v>
      </c>
      <c r="E12" s="4">
        <f>'On Behalf for Admin Fee'!O12</f>
        <v>72596</v>
      </c>
      <c r="F12" s="4">
        <f>'On Behalf for HRA DVW'!O12</f>
        <v>281921</v>
      </c>
      <c r="G12" s="4">
        <f t="shared" si="0"/>
        <v>7037578.0500000436</v>
      </c>
    </row>
    <row r="13" spans="1:7" x14ac:dyDescent="0.3">
      <c r="A13" s="2" t="s">
        <v>22</v>
      </c>
      <c r="B13" s="3" t="s">
        <v>23</v>
      </c>
      <c r="C13" s="4">
        <f>'On Behalf for Health Insurance'!O13</f>
        <v>2252032.3499999982</v>
      </c>
      <c r="D13" s="4">
        <f>'On Behalf for Life Insurance'!O13</f>
        <v>3578</v>
      </c>
      <c r="E13" s="4">
        <f>'On Behalf for Admin Fee'!O13</f>
        <v>28568</v>
      </c>
      <c r="F13" s="4">
        <f>'On Behalf for HRA DVW'!O13</f>
        <v>136587.5</v>
      </c>
      <c r="G13" s="4">
        <f t="shared" si="0"/>
        <v>2420765.8499999982</v>
      </c>
    </row>
    <row r="14" spans="1:7" x14ac:dyDescent="0.3">
      <c r="A14" s="2" t="s">
        <v>24</v>
      </c>
      <c r="B14" s="3" t="s">
        <v>25</v>
      </c>
      <c r="C14" s="4">
        <f>'On Behalf for Health Insurance'!O14</f>
        <v>1317877.379999999</v>
      </c>
      <c r="D14" s="4">
        <f>'On Behalf for Life Insurance'!O14</f>
        <v>1763</v>
      </c>
      <c r="E14" s="4">
        <f>'On Behalf for Admin Fee'!O14</f>
        <v>14076</v>
      </c>
      <c r="F14" s="4">
        <f>'On Behalf for HRA DVW'!O14</f>
        <v>62300</v>
      </c>
      <c r="G14" s="4">
        <f t="shared" si="0"/>
        <v>1396016.379999999</v>
      </c>
    </row>
    <row r="15" spans="1:7" x14ac:dyDescent="0.3">
      <c r="A15" s="2" t="s">
        <v>26</v>
      </c>
      <c r="B15" s="3" t="s">
        <v>27</v>
      </c>
      <c r="C15" s="4">
        <f>'On Behalf for Health Insurance'!O15</f>
        <v>3377401.8399999985</v>
      </c>
      <c r="D15" s="4">
        <f>'On Behalf for Life Insurance'!O15</f>
        <v>4986</v>
      </c>
      <c r="E15" s="4">
        <f>'On Behalf for Admin Fee'!O15</f>
        <v>39892</v>
      </c>
      <c r="F15" s="4">
        <f>'On Behalf for HRA DVW'!O15</f>
        <v>134400</v>
      </c>
      <c r="G15" s="4">
        <f t="shared" si="0"/>
        <v>3556679.8399999985</v>
      </c>
    </row>
    <row r="16" spans="1:7" x14ac:dyDescent="0.3">
      <c r="A16" s="2" t="s">
        <v>28</v>
      </c>
      <c r="B16" s="3" t="s">
        <v>29</v>
      </c>
      <c r="C16" s="4">
        <f>'On Behalf for Health Insurance'!O16</f>
        <v>742061.16999999946</v>
      </c>
      <c r="D16" s="4">
        <f>'On Behalf for Life Insurance'!O16</f>
        <v>1166</v>
      </c>
      <c r="E16" s="4">
        <f>'On Behalf for Admin Fee'!O16</f>
        <v>9348</v>
      </c>
      <c r="F16" s="4">
        <f>'On Behalf for HRA DVW'!O16</f>
        <v>48471</v>
      </c>
      <c r="G16" s="4">
        <f t="shared" si="0"/>
        <v>801046.16999999946</v>
      </c>
    </row>
    <row r="17" spans="1:7" x14ac:dyDescent="0.3">
      <c r="A17" s="2" t="s">
        <v>30</v>
      </c>
      <c r="B17" s="3" t="s">
        <v>31</v>
      </c>
      <c r="C17" s="4">
        <f>'On Behalf for Health Insurance'!O17</f>
        <v>1383482.6099999987</v>
      </c>
      <c r="D17" s="4">
        <f>'On Behalf for Life Insurance'!O17</f>
        <v>2013</v>
      </c>
      <c r="E17" s="4">
        <f>'On Behalf for Admin Fee'!O17</f>
        <v>16088</v>
      </c>
      <c r="F17" s="4">
        <f>'On Behalf for HRA DVW'!O17</f>
        <v>58887.5</v>
      </c>
      <c r="G17" s="4">
        <f t="shared" si="0"/>
        <v>1460471.1099999987</v>
      </c>
    </row>
    <row r="18" spans="1:7" x14ac:dyDescent="0.3">
      <c r="A18" s="2" t="s">
        <v>32</v>
      </c>
      <c r="B18" s="3" t="s">
        <v>33</v>
      </c>
      <c r="C18" s="4">
        <f>'On Behalf for Health Insurance'!O18</f>
        <v>22513549.18000019</v>
      </c>
      <c r="D18" s="4">
        <f>'On Behalf for Life Insurance'!O18</f>
        <v>33692</v>
      </c>
      <c r="E18" s="4">
        <f>'On Behalf for Admin Fee'!O18</f>
        <v>269161.57</v>
      </c>
      <c r="F18" s="4">
        <f>'On Behalf for HRA DVW'!O18</f>
        <v>1346142.68</v>
      </c>
      <c r="G18" s="4">
        <f t="shared" si="0"/>
        <v>24162545.43000019</v>
      </c>
    </row>
    <row r="19" spans="1:7" x14ac:dyDescent="0.3">
      <c r="A19" s="2" t="s">
        <v>34</v>
      </c>
      <c r="B19" s="3" t="s">
        <v>35</v>
      </c>
      <c r="C19" s="4">
        <f>'On Behalf for Health Insurance'!O19</f>
        <v>3360034.1299999976</v>
      </c>
      <c r="D19" s="4">
        <f>'On Behalf for Life Insurance'!O19</f>
        <v>4849</v>
      </c>
      <c r="E19" s="4">
        <f>'On Behalf for Admin Fee'!O19</f>
        <v>38760</v>
      </c>
      <c r="F19" s="4">
        <f>'On Behalf for HRA DVW'!O19</f>
        <v>168075.5</v>
      </c>
      <c r="G19" s="4">
        <f t="shared" si="0"/>
        <v>3571718.6299999976</v>
      </c>
    </row>
    <row r="20" spans="1:7" x14ac:dyDescent="0.3">
      <c r="A20" s="2" t="s">
        <v>36</v>
      </c>
      <c r="B20" s="3" t="s">
        <v>37</v>
      </c>
      <c r="C20" s="4">
        <f>'On Behalf for Health Insurance'!O20</f>
        <v>5137250.4300000183</v>
      </c>
      <c r="D20" s="4">
        <f>'On Behalf for Life Insurance'!O20</f>
        <v>7288</v>
      </c>
      <c r="E20" s="4">
        <f>'On Behalf for Admin Fee'!O20</f>
        <v>58228</v>
      </c>
      <c r="F20" s="4">
        <f>'On Behalf for HRA DVW'!O20</f>
        <v>237825</v>
      </c>
      <c r="G20" s="4">
        <f t="shared" si="0"/>
        <v>5440591.4300000183</v>
      </c>
    </row>
    <row r="21" spans="1:7" x14ac:dyDescent="0.3">
      <c r="A21" s="2" t="s">
        <v>38</v>
      </c>
      <c r="B21" s="3" t="s">
        <v>39</v>
      </c>
      <c r="C21" s="4">
        <f>'On Behalf for Health Insurance'!O21</f>
        <v>4179291.0400000038</v>
      </c>
      <c r="D21" s="4">
        <f>'On Behalf for Life Insurance'!O21</f>
        <v>7166</v>
      </c>
      <c r="E21" s="4">
        <f>'On Behalf for Admin Fee'!O21</f>
        <v>57280</v>
      </c>
      <c r="F21" s="4">
        <f>'On Behalf for HRA DVW'!O21</f>
        <v>375725</v>
      </c>
      <c r="G21" s="4">
        <f t="shared" si="0"/>
        <v>4619462.0400000038</v>
      </c>
    </row>
    <row r="22" spans="1:7" x14ac:dyDescent="0.3">
      <c r="A22" s="2" t="s">
        <v>40</v>
      </c>
      <c r="B22" s="3" t="s">
        <v>41</v>
      </c>
      <c r="C22" s="4">
        <f>'On Behalf for Health Insurance'!O22</f>
        <v>3321944.13</v>
      </c>
      <c r="D22" s="4">
        <f>'On Behalf for Life Insurance'!O22</f>
        <v>4515</v>
      </c>
      <c r="E22" s="4">
        <f>'On Behalf for Admin Fee'!O22</f>
        <v>36040</v>
      </c>
      <c r="F22" s="4">
        <f>'On Behalf for HRA DVW'!O22</f>
        <v>143937.5</v>
      </c>
      <c r="G22" s="4">
        <f t="shared" si="0"/>
        <v>3506436.63</v>
      </c>
    </row>
    <row r="23" spans="1:7" x14ac:dyDescent="0.3">
      <c r="A23" s="2" t="s">
        <v>42</v>
      </c>
      <c r="B23" s="3" t="s">
        <v>43</v>
      </c>
      <c r="C23" s="4">
        <f>'On Behalf for Health Insurance'!O23</f>
        <v>1361927.2699999991</v>
      </c>
      <c r="D23" s="4">
        <f>'On Behalf for Life Insurance'!O23</f>
        <v>2139</v>
      </c>
      <c r="E23" s="4">
        <f>'On Behalf for Admin Fee'!O23</f>
        <v>17088</v>
      </c>
      <c r="F23" s="4">
        <f>'On Behalf for HRA DVW'!O23</f>
        <v>101412.5</v>
      </c>
      <c r="G23" s="4">
        <f t="shared" si="0"/>
        <v>1482566.7699999991</v>
      </c>
    </row>
    <row r="24" spans="1:7" x14ac:dyDescent="0.3">
      <c r="A24" s="2" t="s">
        <v>44</v>
      </c>
      <c r="B24" s="3" t="s">
        <v>45</v>
      </c>
      <c r="C24" s="4">
        <f>'On Behalf for Health Insurance'!O24</f>
        <v>1997975.6099999985</v>
      </c>
      <c r="D24" s="4">
        <f>'On Behalf for Life Insurance'!O24</f>
        <v>3326</v>
      </c>
      <c r="E24" s="4">
        <f>'On Behalf for Admin Fee'!O24</f>
        <v>26908</v>
      </c>
      <c r="F24" s="4">
        <f>'On Behalf for HRA DVW'!O24</f>
        <v>118125</v>
      </c>
      <c r="G24" s="4">
        <f t="shared" si="0"/>
        <v>2146334.6099999985</v>
      </c>
    </row>
    <row r="25" spans="1:7" x14ac:dyDescent="0.3">
      <c r="A25" s="2" t="s">
        <v>46</v>
      </c>
      <c r="B25" s="3" t="s">
        <v>47</v>
      </c>
      <c r="C25" s="4">
        <f>'On Behalf for Health Insurance'!O25</f>
        <v>3345592.4399999981</v>
      </c>
      <c r="D25" s="4">
        <f>'On Behalf for Life Insurance'!O25</f>
        <v>4869</v>
      </c>
      <c r="E25" s="4">
        <f>'On Behalf for Admin Fee'!O25</f>
        <v>38924</v>
      </c>
      <c r="F25" s="4">
        <f>'On Behalf for HRA DVW'!O25</f>
        <v>197312.5</v>
      </c>
      <c r="G25" s="4">
        <f t="shared" si="0"/>
        <v>3586697.9399999981</v>
      </c>
    </row>
    <row r="26" spans="1:7" x14ac:dyDescent="0.3">
      <c r="A26" s="2" t="s">
        <v>48</v>
      </c>
      <c r="B26" s="3" t="s">
        <v>49</v>
      </c>
      <c r="C26" s="4">
        <f>'On Behalf for Health Insurance'!O26</f>
        <v>12321604.570000049</v>
      </c>
      <c r="D26" s="4">
        <f>'On Behalf for Life Insurance'!O26</f>
        <v>19694</v>
      </c>
      <c r="E26" s="4">
        <f>'On Behalf for Admin Fee'!O26</f>
        <v>157432</v>
      </c>
      <c r="F26" s="4">
        <f>'On Behalf for HRA DVW'!O26</f>
        <v>926450</v>
      </c>
      <c r="G26" s="4">
        <f t="shared" si="0"/>
        <v>13425180.570000049</v>
      </c>
    </row>
    <row r="27" spans="1:7" x14ac:dyDescent="0.3">
      <c r="A27" s="2" t="s">
        <v>50</v>
      </c>
      <c r="B27" s="3" t="s">
        <v>51</v>
      </c>
      <c r="C27" s="4">
        <f>'On Behalf for Health Insurance'!O27</f>
        <v>608925.6799999997</v>
      </c>
      <c r="D27" s="4">
        <f>'On Behalf for Life Insurance'!O27</f>
        <v>896</v>
      </c>
      <c r="E27" s="4">
        <f>'On Behalf for Admin Fee'!O27</f>
        <v>7164</v>
      </c>
      <c r="F27" s="4">
        <f>'On Behalf for HRA DVW'!O27</f>
        <v>36225</v>
      </c>
      <c r="G27" s="4">
        <f t="shared" si="0"/>
        <v>653210.6799999997</v>
      </c>
    </row>
    <row r="28" spans="1:7" x14ac:dyDescent="0.3">
      <c r="A28" s="2" t="s">
        <v>52</v>
      </c>
      <c r="B28" s="3" t="s">
        <v>53</v>
      </c>
      <c r="C28" s="4">
        <f>'On Behalf for Health Insurance'!O28</f>
        <v>2606259.4699999969</v>
      </c>
      <c r="D28" s="4">
        <f>'On Behalf for Life Insurance'!O28</f>
        <v>3648</v>
      </c>
      <c r="E28" s="4">
        <f>'On Behalf for Admin Fee'!O28</f>
        <v>29284</v>
      </c>
      <c r="F28" s="4">
        <f>'On Behalf for HRA DVW'!O28</f>
        <v>119437.5</v>
      </c>
      <c r="G28" s="4">
        <f t="shared" si="0"/>
        <v>2758628.9699999969</v>
      </c>
    </row>
    <row r="29" spans="1:7" x14ac:dyDescent="0.3">
      <c r="A29" s="2" t="s">
        <v>54</v>
      </c>
      <c r="B29" s="3" t="s">
        <v>55</v>
      </c>
      <c r="C29" s="4">
        <f>'On Behalf for Health Insurance'!O29</f>
        <v>2250579.2899999982</v>
      </c>
      <c r="D29" s="4">
        <f>'On Behalf for Life Insurance'!O29</f>
        <v>3259</v>
      </c>
      <c r="E29" s="4">
        <f>'On Behalf for Admin Fee'!O29</f>
        <v>26020</v>
      </c>
      <c r="F29" s="4">
        <f>'On Behalf for HRA DVW'!O29</f>
        <v>124775</v>
      </c>
      <c r="G29" s="4">
        <f t="shared" si="0"/>
        <v>2404633.2899999982</v>
      </c>
    </row>
    <row r="30" spans="1:7" x14ac:dyDescent="0.3">
      <c r="A30" s="2" t="s">
        <v>56</v>
      </c>
      <c r="B30" s="3" t="s">
        <v>57</v>
      </c>
      <c r="C30" s="4">
        <f>'On Behalf for Health Insurance'!O30</f>
        <v>3983233.2200000044</v>
      </c>
      <c r="D30" s="4">
        <f>'On Behalf for Life Insurance'!O30</f>
        <v>5133</v>
      </c>
      <c r="E30" s="4">
        <f>'On Behalf for Admin Fee'!O30</f>
        <v>41004</v>
      </c>
      <c r="F30" s="4">
        <f>'On Behalf for HRA DVW'!O30</f>
        <v>140016.08000000002</v>
      </c>
      <c r="G30" s="4">
        <f t="shared" si="0"/>
        <v>4169386.3000000045</v>
      </c>
    </row>
    <row r="31" spans="1:7" x14ac:dyDescent="0.3">
      <c r="A31" s="2" t="s">
        <v>58</v>
      </c>
      <c r="B31" s="3" t="s">
        <v>59</v>
      </c>
      <c r="C31" s="4">
        <f>'On Behalf for Health Insurance'!O31</f>
        <v>5805100.4500000281</v>
      </c>
      <c r="D31" s="4">
        <f>'On Behalf for Life Insurance'!O31</f>
        <v>8730</v>
      </c>
      <c r="E31" s="4">
        <f>'On Behalf for Admin Fee'!O31</f>
        <v>69704</v>
      </c>
      <c r="F31" s="4">
        <f>'On Behalf for HRA DVW'!O31</f>
        <v>366887.5</v>
      </c>
      <c r="G31" s="4">
        <f t="shared" si="0"/>
        <v>6250421.9500000281</v>
      </c>
    </row>
    <row r="32" spans="1:7" x14ac:dyDescent="0.3">
      <c r="A32" s="2" t="s">
        <v>60</v>
      </c>
      <c r="B32" s="3" t="s">
        <v>61</v>
      </c>
      <c r="C32" s="4">
        <f>'On Behalf for Health Insurance'!O32</f>
        <v>1739266.6399999994</v>
      </c>
      <c r="D32" s="4">
        <f>'On Behalf for Life Insurance'!O32</f>
        <v>2274</v>
      </c>
      <c r="E32" s="4">
        <f>'On Behalf for Admin Fee'!O32</f>
        <v>18264</v>
      </c>
      <c r="F32" s="4">
        <f>'On Behalf for HRA DVW'!O32</f>
        <v>56700</v>
      </c>
      <c r="G32" s="4">
        <f t="shared" si="0"/>
        <v>1816504.6399999994</v>
      </c>
    </row>
    <row r="33" spans="1:7" x14ac:dyDescent="0.3">
      <c r="A33" s="2" t="s">
        <v>62</v>
      </c>
      <c r="B33" s="3" t="s">
        <v>63</v>
      </c>
      <c r="C33" s="4">
        <f>'On Behalf for Health Insurance'!O33</f>
        <v>1013047.4799999992</v>
      </c>
      <c r="D33" s="4">
        <f>'On Behalf for Life Insurance'!O33</f>
        <v>1443</v>
      </c>
      <c r="E33" s="4">
        <f>'On Behalf for Admin Fee'!O33</f>
        <v>11540</v>
      </c>
      <c r="F33" s="4">
        <f>'On Behalf for HRA DVW'!O33</f>
        <v>58187.5</v>
      </c>
      <c r="G33" s="4">
        <f t="shared" si="0"/>
        <v>1084217.9799999991</v>
      </c>
    </row>
    <row r="34" spans="1:7" x14ac:dyDescent="0.3">
      <c r="A34" s="2" t="s">
        <v>64</v>
      </c>
      <c r="B34" s="3" t="s">
        <v>65</v>
      </c>
      <c r="C34" s="4">
        <f>'On Behalf for Health Insurance'!O34</f>
        <v>2177096.3699999982</v>
      </c>
      <c r="D34" s="4">
        <f>'On Behalf for Life Insurance'!O34</f>
        <v>3830</v>
      </c>
      <c r="E34" s="4">
        <f>'On Behalf for Admin Fee'!O34</f>
        <v>30536</v>
      </c>
      <c r="F34" s="4">
        <f>'On Behalf for HRA DVW'!O34</f>
        <v>196875</v>
      </c>
      <c r="G34" s="4">
        <f t="shared" si="0"/>
        <v>2408337.3699999982</v>
      </c>
    </row>
    <row r="35" spans="1:7" x14ac:dyDescent="0.3">
      <c r="A35" s="2" t="s">
        <v>66</v>
      </c>
      <c r="B35" s="3" t="s">
        <v>67</v>
      </c>
      <c r="C35" s="4">
        <f>'On Behalf for Health Insurance'!O35</f>
        <v>4756785.830000015</v>
      </c>
      <c r="D35" s="4">
        <f>'On Behalf for Life Insurance'!O35</f>
        <v>7840</v>
      </c>
      <c r="E35" s="4">
        <f>'On Behalf for Admin Fee'!O35</f>
        <v>62776</v>
      </c>
      <c r="F35" s="4">
        <f>'On Behalf for HRA DVW'!O35</f>
        <v>340200</v>
      </c>
      <c r="G35" s="4">
        <f t="shared" si="0"/>
        <v>5167601.830000015</v>
      </c>
    </row>
    <row r="36" spans="1:7" x14ac:dyDescent="0.3">
      <c r="A36" s="2" t="s">
        <v>68</v>
      </c>
      <c r="B36" s="3" t="s">
        <v>69</v>
      </c>
      <c r="C36" s="4">
        <f>'On Behalf for Health Insurance'!O36</f>
        <v>2962574.9299999969</v>
      </c>
      <c r="D36" s="4">
        <f>'On Behalf for Life Insurance'!O36</f>
        <v>4431</v>
      </c>
      <c r="E36" s="4">
        <f>'On Behalf for Admin Fee'!O36</f>
        <v>35340</v>
      </c>
      <c r="F36" s="4">
        <f>'On Behalf for HRA DVW'!O36</f>
        <v>118037.5</v>
      </c>
      <c r="G36" s="4">
        <f t="shared" si="0"/>
        <v>3120383.4299999969</v>
      </c>
    </row>
    <row r="37" spans="1:7" x14ac:dyDescent="0.3">
      <c r="A37" s="2" t="s">
        <v>70</v>
      </c>
      <c r="B37" s="3" t="s">
        <v>71</v>
      </c>
      <c r="C37" s="4">
        <f>'On Behalf for Health Insurance'!O37</f>
        <v>1015192.2599999988</v>
      </c>
      <c r="D37" s="4">
        <f>'On Behalf for Life Insurance'!O37</f>
        <v>1472</v>
      </c>
      <c r="E37" s="4">
        <f>'On Behalf for Admin Fee'!O37</f>
        <v>11760</v>
      </c>
      <c r="F37" s="4">
        <f>'On Behalf for HRA DVW'!O37</f>
        <v>49787.5</v>
      </c>
      <c r="G37" s="4">
        <f t="shared" si="0"/>
        <v>1078211.7599999988</v>
      </c>
    </row>
    <row r="38" spans="1:7" x14ac:dyDescent="0.3">
      <c r="A38" s="2" t="s">
        <v>72</v>
      </c>
      <c r="B38" s="3" t="s">
        <v>73</v>
      </c>
      <c r="C38" s="4">
        <f>'On Behalf for Health Insurance'!O38</f>
        <v>8861243.720000051</v>
      </c>
      <c r="D38" s="4">
        <f>'On Behalf for Life Insurance'!O38</f>
        <v>13919</v>
      </c>
      <c r="E38" s="4">
        <f>'On Behalf for Admin Fee'!O38</f>
        <v>111196</v>
      </c>
      <c r="F38" s="4">
        <f>'On Behalf for HRA DVW'!O38</f>
        <v>599987.5</v>
      </c>
      <c r="G38" s="4">
        <f t="shared" si="0"/>
        <v>9586346.220000051</v>
      </c>
    </row>
    <row r="39" spans="1:7" x14ac:dyDescent="0.3">
      <c r="A39" s="2" t="s">
        <v>74</v>
      </c>
      <c r="B39" s="3" t="s">
        <v>75</v>
      </c>
      <c r="C39" s="4">
        <f>'On Behalf for Health Insurance'!O39</f>
        <v>5887263.9200000232</v>
      </c>
      <c r="D39" s="4">
        <f>'On Behalf for Life Insurance'!O39</f>
        <v>9626</v>
      </c>
      <c r="E39" s="4">
        <f>'On Behalf for Admin Fee'!O39</f>
        <v>77128</v>
      </c>
      <c r="F39" s="4">
        <f>'On Behalf for HRA DVW'!O39</f>
        <v>478800</v>
      </c>
      <c r="G39" s="4">
        <f t="shared" si="0"/>
        <v>6452817.9200000232</v>
      </c>
    </row>
    <row r="40" spans="1:7" x14ac:dyDescent="0.3">
      <c r="A40" s="2" t="s">
        <v>76</v>
      </c>
      <c r="B40" s="3" t="s">
        <v>77</v>
      </c>
      <c r="C40" s="4">
        <f>'On Behalf for Health Insurance'!O40</f>
        <v>3798463.6100000045</v>
      </c>
      <c r="D40" s="4">
        <f>'On Behalf for Life Insurance'!O40</f>
        <v>6134</v>
      </c>
      <c r="E40" s="4">
        <f>'On Behalf for Admin Fee'!O40</f>
        <v>49260</v>
      </c>
      <c r="F40" s="4">
        <f>'On Behalf for HRA DVW'!O40</f>
        <v>269150</v>
      </c>
      <c r="G40" s="4">
        <f t="shared" si="0"/>
        <v>4123007.6100000045</v>
      </c>
    </row>
    <row r="41" spans="1:7" x14ac:dyDescent="0.3">
      <c r="A41" s="2" t="s">
        <v>78</v>
      </c>
      <c r="B41" s="3" t="s">
        <v>79</v>
      </c>
      <c r="C41" s="4">
        <f>'On Behalf for Health Insurance'!O41</f>
        <v>2111747.8399999994</v>
      </c>
      <c r="D41" s="4">
        <f>'On Behalf for Life Insurance'!O41</f>
        <v>3281</v>
      </c>
      <c r="E41" s="4">
        <f>'On Behalf for Admin Fee'!O41</f>
        <v>26212</v>
      </c>
      <c r="F41" s="4">
        <f>'On Behalf for HRA DVW'!O41</f>
        <v>141137.5</v>
      </c>
      <c r="G41" s="4">
        <f t="shared" si="0"/>
        <v>2282378.3399999994</v>
      </c>
    </row>
    <row r="42" spans="1:7" x14ac:dyDescent="0.3">
      <c r="A42" s="2" t="s">
        <v>80</v>
      </c>
      <c r="B42" s="3" t="s">
        <v>81</v>
      </c>
      <c r="C42" s="4">
        <f>'On Behalf for Health Insurance'!O42</f>
        <v>396769.95000000007</v>
      </c>
      <c r="D42" s="4">
        <f>'On Behalf for Life Insurance'!O42</f>
        <v>606</v>
      </c>
      <c r="E42" s="4">
        <f>'On Behalf for Admin Fee'!O42</f>
        <v>4824</v>
      </c>
      <c r="F42" s="4">
        <f>'On Behalf for HRA DVW'!O42</f>
        <v>24237.5</v>
      </c>
      <c r="G42" s="4">
        <f t="shared" si="0"/>
        <v>426437.45000000007</v>
      </c>
    </row>
    <row r="43" spans="1:7" x14ac:dyDescent="0.3">
      <c r="A43" s="2" t="s">
        <v>82</v>
      </c>
      <c r="B43" s="3" t="s">
        <v>83</v>
      </c>
      <c r="C43" s="4">
        <f>'On Behalf for Health Insurance'!O43</f>
        <v>3103791.2599999988</v>
      </c>
      <c r="D43" s="4">
        <f>'On Behalf for Life Insurance'!O43</f>
        <v>4667</v>
      </c>
      <c r="E43" s="4">
        <f>'On Behalf for Admin Fee'!O43</f>
        <v>37276</v>
      </c>
      <c r="F43" s="4">
        <f>'On Behalf for HRA DVW'!O43</f>
        <v>184625</v>
      </c>
      <c r="G43" s="4">
        <f t="shared" si="0"/>
        <v>3330359.2599999988</v>
      </c>
    </row>
    <row r="44" spans="1:7" x14ac:dyDescent="0.3">
      <c r="A44" s="2" t="s">
        <v>84</v>
      </c>
      <c r="B44" s="3" t="s">
        <v>85</v>
      </c>
      <c r="C44" s="4">
        <f>'On Behalf for Health Insurance'!O44</f>
        <v>4767085.9700000128</v>
      </c>
      <c r="D44" s="4">
        <f>'On Behalf for Life Insurance'!O44</f>
        <v>7531</v>
      </c>
      <c r="E44" s="4">
        <f>'On Behalf for Admin Fee'!O44</f>
        <v>60360</v>
      </c>
      <c r="F44" s="4">
        <f>'On Behalf for HRA DVW'!O44</f>
        <v>262762.5</v>
      </c>
      <c r="G44" s="4">
        <f t="shared" si="0"/>
        <v>5097739.4700000128</v>
      </c>
    </row>
    <row r="45" spans="1:7" x14ac:dyDescent="0.3">
      <c r="A45" s="2" t="s">
        <v>86</v>
      </c>
      <c r="B45" s="3" t="s">
        <v>87</v>
      </c>
      <c r="C45" s="4">
        <f>'On Behalf for Health Insurance'!O45</f>
        <v>1675535.719999999</v>
      </c>
      <c r="D45" s="4">
        <f>'On Behalf for Life Insurance'!O45</f>
        <v>2522</v>
      </c>
      <c r="E45" s="4">
        <f>'On Behalf for Admin Fee'!O45</f>
        <v>20076</v>
      </c>
      <c r="F45" s="4">
        <f>'On Behalf for HRA DVW'!O45</f>
        <v>114702.19</v>
      </c>
      <c r="G45" s="4">
        <f t="shared" si="0"/>
        <v>1812835.909999999</v>
      </c>
    </row>
    <row r="46" spans="1:7" x14ac:dyDescent="0.3">
      <c r="A46" s="2" t="s">
        <v>88</v>
      </c>
      <c r="B46" s="3" t="s">
        <v>89</v>
      </c>
      <c r="C46" s="4">
        <f>'On Behalf for Health Insurance'!O46</f>
        <v>1364350.3299999989</v>
      </c>
      <c r="D46" s="4">
        <f>'On Behalf for Life Insurance'!O46</f>
        <v>2050</v>
      </c>
      <c r="E46" s="4">
        <f>'On Behalf for Admin Fee'!O46</f>
        <v>16380</v>
      </c>
      <c r="F46" s="4">
        <f>'On Behalf for HRA DVW'!O46</f>
        <v>85575</v>
      </c>
      <c r="G46" s="4">
        <f t="shared" si="0"/>
        <v>1468355.3299999989</v>
      </c>
    </row>
    <row r="47" spans="1:7" x14ac:dyDescent="0.3">
      <c r="A47" s="2" t="s">
        <v>90</v>
      </c>
      <c r="B47" s="3" t="s">
        <v>91</v>
      </c>
      <c r="C47" s="4">
        <f>'On Behalf for Health Insurance'!O47</f>
        <v>2487631.6699999981</v>
      </c>
      <c r="D47" s="4">
        <f>'On Behalf for Life Insurance'!O47</f>
        <v>3861</v>
      </c>
      <c r="E47" s="4">
        <f>'On Behalf for Admin Fee'!O47</f>
        <v>30808</v>
      </c>
      <c r="F47" s="4">
        <f>'On Behalf for HRA DVW'!O47</f>
        <v>133962.5</v>
      </c>
      <c r="G47" s="4">
        <f t="shared" si="0"/>
        <v>2656263.1699999981</v>
      </c>
    </row>
    <row r="48" spans="1:7" x14ac:dyDescent="0.3">
      <c r="A48" s="2" t="s">
        <v>92</v>
      </c>
      <c r="B48" s="3" t="s">
        <v>93</v>
      </c>
      <c r="C48" s="4">
        <f>'On Behalf for Health Insurance'!O48</f>
        <v>13005683.900000032</v>
      </c>
      <c r="D48" s="4">
        <f>'On Behalf for Life Insurance'!O48</f>
        <v>19420</v>
      </c>
      <c r="E48" s="4">
        <f>'On Behalf for Admin Fee'!O48</f>
        <v>154892</v>
      </c>
      <c r="F48" s="4">
        <f>'On Behalf for HRA DVW'!O48</f>
        <v>773687.06</v>
      </c>
      <c r="G48" s="4">
        <f t="shared" si="0"/>
        <v>13953682.960000033</v>
      </c>
    </row>
    <row r="49" spans="1:7" x14ac:dyDescent="0.3">
      <c r="A49" s="2" t="s">
        <v>94</v>
      </c>
      <c r="B49" s="3" t="s">
        <v>95</v>
      </c>
      <c r="C49" s="4">
        <f>'On Behalf for Health Insurance'!O49</f>
        <v>654465.91999999969</v>
      </c>
      <c r="D49" s="4">
        <f>'On Behalf for Life Insurance'!O49</f>
        <v>1073</v>
      </c>
      <c r="E49" s="4">
        <f>'On Behalf for Admin Fee'!O49</f>
        <v>8564</v>
      </c>
      <c r="F49" s="4">
        <f>'On Behalf for HRA DVW'!O49</f>
        <v>52062.5</v>
      </c>
      <c r="G49" s="4">
        <f t="shared" si="0"/>
        <v>716165.41999999969</v>
      </c>
    </row>
    <row r="50" spans="1:7" x14ac:dyDescent="0.3">
      <c r="A50" s="2" t="s">
        <v>96</v>
      </c>
      <c r="B50" s="3" t="s">
        <v>97</v>
      </c>
      <c r="C50" s="4">
        <f>'On Behalf for Health Insurance'!O50</f>
        <v>1094347.9399999992</v>
      </c>
      <c r="D50" s="4">
        <f>'On Behalf for Life Insurance'!O50</f>
        <v>1563</v>
      </c>
      <c r="E50" s="4">
        <f>'On Behalf for Admin Fee'!O50</f>
        <v>12500</v>
      </c>
      <c r="F50" s="4">
        <f>'On Behalf for HRA DVW'!O50</f>
        <v>28175</v>
      </c>
      <c r="G50" s="4">
        <f t="shared" si="0"/>
        <v>1136585.9399999992</v>
      </c>
    </row>
    <row r="51" spans="1:7" x14ac:dyDescent="0.3">
      <c r="A51" s="2" t="s">
        <v>98</v>
      </c>
      <c r="B51" s="3" t="s">
        <v>99</v>
      </c>
      <c r="C51" s="4">
        <f>'On Behalf for Health Insurance'!O51</f>
        <v>452289.04999999981</v>
      </c>
      <c r="D51" s="4">
        <f>'On Behalf for Life Insurance'!O51</f>
        <v>772</v>
      </c>
      <c r="E51" s="4">
        <f>'On Behalf for Admin Fee'!O51</f>
        <v>6168</v>
      </c>
      <c r="F51" s="4">
        <f>'On Behalf for HRA DVW'!O51</f>
        <v>44450</v>
      </c>
      <c r="G51" s="4">
        <f t="shared" si="0"/>
        <v>503679.04999999981</v>
      </c>
    </row>
    <row r="52" spans="1:7" x14ac:dyDescent="0.3">
      <c r="A52" s="2" t="s">
        <v>100</v>
      </c>
      <c r="B52" s="3" t="s">
        <v>101</v>
      </c>
      <c r="C52" s="4">
        <f>'On Behalf for Health Insurance'!O52</f>
        <v>2535298.9499999983</v>
      </c>
      <c r="D52" s="4">
        <f>'On Behalf for Life Insurance'!O52</f>
        <v>3569</v>
      </c>
      <c r="E52" s="4">
        <f>'On Behalf for Admin Fee'!O52</f>
        <v>28612</v>
      </c>
      <c r="F52" s="4">
        <f>'On Behalf for HRA DVW'!O52</f>
        <v>123112.5</v>
      </c>
      <c r="G52" s="4">
        <f t="shared" si="0"/>
        <v>2690592.4499999983</v>
      </c>
    </row>
    <row r="53" spans="1:7" x14ac:dyDescent="0.3">
      <c r="A53" s="2" t="s">
        <v>102</v>
      </c>
      <c r="B53" s="3" t="s">
        <v>103</v>
      </c>
      <c r="C53" s="4">
        <f>'On Behalf for Health Insurance'!O53</f>
        <v>2631555.1599999983</v>
      </c>
      <c r="D53" s="4">
        <f>'On Behalf for Life Insurance'!O53</f>
        <v>3810</v>
      </c>
      <c r="E53" s="4">
        <f>'On Behalf for Admin Fee'!O53</f>
        <v>30636</v>
      </c>
      <c r="F53" s="4">
        <f>'On Behalf for HRA DVW'!O53</f>
        <v>151462.5</v>
      </c>
      <c r="G53" s="4">
        <f t="shared" si="0"/>
        <v>2817463.6599999983</v>
      </c>
    </row>
    <row r="54" spans="1:7" x14ac:dyDescent="0.3">
      <c r="A54" s="2" t="s">
        <v>104</v>
      </c>
      <c r="B54" s="3" t="s">
        <v>105</v>
      </c>
      <c r="C54" s="4">
        <f>'On Behalf for Health Insurance'!O54</f>
        <v>1276294.179999999</v>
      </c>
      <c r="D54" s="4">
        <f>'On Behalf for Life Insurance'!O54</f>
        <v>1798</v>
      </c>
      <c r="E54" s="4">
        <f>'On Behalf for Admin Fee'!O54</f>
        <v>14372</v>
      </c>
      <c r="F54" s="4">
        <f>'On Behalf for HRA DVW'!O54</f>
        <v>49175</v>
      </c>
      <c r="G54" s="4">
        <f t="shared" si="0"/>
        <v>1341639.179999999</v>
      </c>
    </row>
    <row r="55" spans="1:7" x14ac:dyDescent="0.3">
      <c r="A55" s="2" t="s">
        <v>106</v>
      </c>
      <c r="B55" s="3" t="s">
        <v>107</v>
      </c>
      <c r="C55" s="4">
        <f>'On Behalf for Health Insurance'!O55</f>
        <v>900176.21999999939</v>
      </c>
      <c r="D55" s="4">
        <f>'On Behalf for Life Insurance'!O55</f>
        <v>1442</v>
      </c>
      <c r="E55" s="4">
        <f>'On Behalf for Admin Fee'!O55</f>
        <v>11524</v>
      </c>
      <c r="F55" s="4">
        <f>'On Behalf for HRA DVW'!O55</f>
        <v>64487.5</v>
      </c>
      <c r="G55" s="4">
        <f t="shared" si="0"/>
        <v>977629.71999999939</v>
      </c>
    </row>
    <row r="56" spans="1:7" x14ac:dyDescent="0.3">
      <c r="A56" s="2" t="s">
        <v>108</v>
      </c>
      <c r="B56" s="3" t="s">
        <v>109</v>
      </c>
      <c r="C56" s="4">
        <f>'On Behalf for Health Insurance'!O56</f>
        <v>3050298.7499999977</v>
      </c>
      <c r="D56" s="4">
        <f>'On Behalf for Life Insurance'!O56</f>
        <v>4258</v>
      </c>
      <c r="E56" s="4">
        <f>'On Behalf for Admin Fee'!O56</f>
        <v>33980</v>
      </c>
      <c r="F56" s="4">
        <f>'On Behalf for HRA DVW'!O56</f>
        <v>135887.5</v>
      </c>
      <c r="G56" s="4">
        <f t="shared" si="0"/>
        <v>3224424.2499999977</v>
      </c>
    </row>
    <row r="57" spans="1:7" x14ac:dyDescent="0.3">
      <c r="A57" s="2" t="s">
        <v>110</v>
      </c>
      <c r="B57" s="3" t="s">
        <v>111</v>
      </c>
      <c r="C57" s="4">
        <f>'On Behalf for Health Insurance'!O57</f>
        <v>2409835.2699999977</v>
      </c>
      <c r="D57" s="4">
        <f>'On Behalf for Life Insurance'!O57</f>
        <v>4253</v>
      </c>
      <c r="E57" s="4">
        <f>'On Behalf for Admin Fee'!O57</f>
        <v>34044</v>
      </c>
      <c r="F57" s="4">
        <f>'On Behalf for HRA DVW'!O57</f>
        <v>212187.5</v>
      </c>
      <c r="G57" s="4">
        <f t="shared" si="0"/>
        <v>2660319.7699999977</v>
      </c>
    </row>
    <row r="58" spans="1:7" x14ac:dyDescent="0.3">
      <c r="A58" s="2" t="s">
        <v>112</v>
      </c>
      <c r="B58" s="3" t="s">
        <v>113</v>
      </c>
      <c r="C58" s="4">
        <f>'On Behalf for Health Insurance'!O58</f>
        <v>736530.85999999952</v>
      </c>
      <c r="D58" s="4">
        <f>'On Behalf for Life Insurance'!O58</f>
        <v>1146</v>
      </c>
      <c r="E58" s="4">
        <f>'On Behalf for Admin Fee'!O58</f>
        <v>9140</v>
      </c>
      <c r="F58" s="4">
        <f>'On Behalf for HRA DVW'!O58</f>
        <v>51975</v>
      </c>
      <c r="G58" s="4">
        <f t="shared" si="0"/>
        <v>798791.85999999952</v>
      </c>
    </row>
    <row r="59" spans="1:7" x14ac:dyDescent="0.3">
      <c r="A59" s="2" t="s">
        <v>114</v>
      </c>
      <c r="B59" s="3" t="s">
        <v>115</v>
      </c>
      <c r="C59" s="4">
        <f>'On Behalf for Health Insurance'!O59</f>
        <v>54223912.199999139</v>
      </c>
      <c r="D59" s="4">
        <f>'On Behalf for Life Insurance'!O59</f>
        <v>78182</v>
      </c>
      <c r="E59" s="4">
        <f>'On Behalf for Admin Fee'!O59</f>
        <v>624944</v>
      </c>
      <c r="F59" s="4">
        <f>'On Behalf for HRA DVW'!O59</f>
        <v>2200617.98</v>
      </c>
      <c r="G59" s="4">
        <f t="shared" si="0"/>
        <v>57127656.179999135</v>
      </c>
    </row>
    <row r="60" spans="1:7" x14ac:dyDescent="0.3">
      <c r="A60" s="2" t="s">
        <v>116</v>
      </c>
      <c r="B60" s="3" t="s">
        <v>117</v>
      </c>
      <c r="C60" s="4">
        <f>'On Behalf for Health Insurance'!O60</f>
        <v>2512556.0499999984</v>
      </c>
      <c r="D60" s="4">
        <f>'On Behalf for Life Insurance'!O60</f>
        <v>3605</v>
      </c>
      <c r="E60" s="4">
        <f>'On Behalf for Admin Fee'!O60</f>
        <v>28808</v>
      </c>
      <c r="F60" s="4">
        <f>'On Behalf for HRA DVW'!O60</f>
        <v>110862.5</v>
      </c>
      <c r="G60" s="4">
        <f t="shared" si="0"/>
        <v>2655831.5499999984</v>
      </c>
    </row>
    <row r="61" spans="1:7" x14ac:dyDescent="0.3">
      <c r="A61" s="2" t="s">
        <v>118</v>
      </c>
      <c r="B61" s="3" t="s">
        <v>119</v>
      </c>
      <c r="C61" s="4">
        <f>'On Behalf for Health Insurance'!O61</f>
        <v>6218977.1000000294</v>
      </c>
      <c r="D61" s="4">
        <f>'On Behalf for Life Insurance'!O61</f>
        <v>10983</v>
      </c>
      <c r="E61" s="4">
        <f>'On Behalf for Admin Fee'!O61</f>
        <v>87684</v>
      </c>
      <c r="F61" s="4">
        <f>'On Behalf for HRA DVW'!O61</f>
        <v>543371</v>
      </c>
      <c r="G61" s="4">
        <f t="shared" si="0"/>
        <v>6861015.1000000294</v>
      </c>
    </row>
    <row r="62" spans="1:7" x14ac:dyDescent="0.3">
      <c r="A62" s="2" t="s">
        <v>120</v>
      </c>
      <c r="B62" s="3" t="s">
        <v>121</v>
      </c>
      <c r="C62" s="4">
        <f>'On Behalf for Health Insurance'!O62</f>
        <v>3136172.0499999984</v>
      </c>
      <c r="D62" s="4">
        <f>'On Behalf for Life Insurance'!O62</f>
        <v>4136</v>
      </c>
      <c r="E62" s="4">
        <f>'On Behalf for Admin Fee'!O62</f>
        <v>33036</v>
      </c>
      <c r="F62" s="4">
        <f>'On Behalf for HRA DVW'!O62</f>
        <v>137987.5</v>
      </c>
      <c r="G62" s="4">
        <f t="shared" si="0"/>
        <v>3311331.5499999984</v>
      </c>
    </row>
    <row r="63" spans="1:7" x14ac:dyDescent="0.3">
      <c r="A63" s="2" t="s">
        <v>122</v>
      </c>
      <c r="B63" s="3" t="s">
        <v>123</v>
      </c>
      <c r="C63" s="4">
        <f>'On Behalf for Health Insurance'!O63</f>
        <v>1105999.8699999992</v>
      </c>
      <c r="D63" s="4">
        <f>'On Behalf for Life Insurance'!O63</f>
        <v>1637</v>
      </c>
      <c r="E63" s="4">
        <f>'On Behalf for Admin Fee'!O63</f>
        <v>13076</v>
      </c>
      <c r="F63" s="4">
        <f>'On Behalf for HRA DVW'!O63</f>
        <v>44362.5</v>
      </c>
      <c r="G63" s="4">
        <f t="shared" si="0"/>
        <v>1165075.3699999992</v>
      </c>
    </row>
    <row r="64" spans="1:7" x14ac:dyDescent="0.3">
      <c r="A64" s="2" t="s">
        <v>124</v>
      </c>
      <c r="B64" s="3" t="s">
        <v>125</v>
      </c>
      <c r="C64" s="4">
        <f>'On Behalf for Health Insurance'!O64</f>
        <v>7570706.5600000331</v>
      </c>
      <c r="D64" s="4">
        <f>'On Behalf for Life Insurance'!O64</f>
        <v>11112</v>
      </c>
      <c r="E64" s="4">
        <f>'On Behalf for Admin Fee'!O64</f>
        <v>88708</v>
      </c>
      <c r="F64" s="4">
        <f>'On Behalf for HRA DVW'!O64</f>
        <v>291562.06</v>
      </c>
      <c r="G64" s="4">
        <f t="shared" si="0"/>
        <v>7962088.6200000327</v>
      </c>
    </row>
    <row r="65" spans="1:7" x14ac:dyDescent="0.3">
      <c r="A65" s="2" t="s">
        <v>126</v>
      </c>
      <c r="B65" s="3" t="s">
        <v>127</v>
      </c>
      <c r="C65" s="4">
        <f>'On Behalf for Health Insurance'!O65</f>
        <v>841416.83999999927</v>
      </c>
      <c r="D65" s="4">
        <f>'On Behalf for Life Insurance'!O65</f>
        <v>1155</v>
      </c>
      <c r="E65" s="4">
        <f>'On Behalf for Admin Fee'!O65</f>
        <v>9204</v>
      </c>
      <c r="F65" s="4">
        <f>'On Behalf for HRA DVW'!O65</f>
        <v>34387.5</v>
      </c>
      <c r="G65" s="4">
        <f t="shared" si="0"/>
        <v>886163.33999999927</v>
      </c>
    </row>
    <row r="66" spans="1:7" x14ac:dyDescent="0.3">
      <c r="A66" s="2" t="s">
        <v>128</v>
      </c>
      <c r="B66" s="3" t="s">
        <v>129</v>
      </c>
      <c r="C66" s="4">
        <f>'On Behalf for Health Insurance'!O66</f>
        <v>541405.31999999995</v>
      </c>
      <c r="D66" s="4">
        <f>'On Behalf for Life Insurance'!O66</f>
        <v>863</v>
      </c>
      <c r="E66" s="4">
        <f>'On Behalf for Admin Fee'!O66</f>
        <v>6892</v>
      </c>
      <c r="F66" s="4">
        <f>'On Behalf for HRA DVW'!O66</f>
        <v>36225</v>
      </c>
      <c r="G66" s="4">
        <f t="shared" si="0"/>
        <v>585385.31999999995</v>
      </c>
    </row>
    <row r="67" spans="1:7" x14ac:dyDescent="0.3">
      <c r="A67" s="2" t="s">
        <v>130</v>
      </c>
      <c r="B67" s="3" t="s">
        <v>131</v>
      </c>
      <c r="C67" s="4">
        <f>'On Behalf for Health Insurance'!O67</f>
        <v>1479256.3999999987</v>
      </c>
      <c r="D67" s="4">
        <f>'On Behalf for Life Insurance'!O67</f>
        <v>2501</v>
      </c>
      <c r="E67" s="4">
        <f>'On Behalf for Admin Fee'!O67</f>
        <v>19976</v>
      </c>
      <c r="F67" s="4">
        <f>'On Behalf for HRA DVW'!O67</f>
        <v>127750</v>
      </c>
      <c r="G67" s="4">
        <f t="shared" si="0"/>
        <v>1629483.3999999987</v>
      </c>
    </row>
    <row r="68" spans="1:7" x14ac:dyDescent="0.3">
      <c r="A68" s="2" t="s">
        <v>132</v>
      </c>
      <c r="B68" s="3" t="s">
        <v>133</v>
      </c>
      <c r="C68" s="4">
        <f>'On Behalf for Health Insurance'!O68</f>
        <v>3041369.0599999987</v>
      </c>
      <c r="D68" s="4">
        <f>'On Behalf for Life Insurance'!O68</f>
        <v>4823</v>
      </c>
      <c r="E68" s="4">
        <f>'On Behalf for Admin Fee'!O68</f>
        <v>38540</v>
      </c>
      <c r="F68" s="4">
        <f>'On Behalf for HRA DVW'!O68</f>
        <v>245787.5</v>
      </c>
      <c r="G68" s="4">
        <f t="shared" ref="G68:G131" si="1">SUM(C68:F68)</f>
        <v>3330519.5599999987</v>
      </c>
    </row>
    <row r="69" spans="1:7" x14ac:dyDescent="0.3">
      <c r="A69" s="2" t="s">
        <v>134</v>
      </c>
      <c r="B69" s="3" t="s">
        <v>135</v>
      </c>
      <c r="C69" s="4">
        <f>'On Behalf for Health Insurance'!O69</f>
        <v>2959028.8299999977</v>
      </c>
      <c r="D69" s="4">
        <f>'On Behalf for Life Insurance'!O69</f>
        <v>3909</v>
      </c>
      <c r="E69" s="4">
        <f>'On Behalf for Admin Fee'!O69</f>
        <v>31284</v>
      </c>
      <c r="F69" s="4">
        <f>'On Behalf for HRA DVW'!O69</f>
        <v>118650</v>
      </c>
      <c r="G69" s="4">
        <f t="shared" si="1"/>
        <v>3112871.8299999977</v>
      </c>
    </row>
    <row r="70" spans="1:7" x14ac:dyDescent="0.3">
      <c r="A70" s="2" t="s">
        <v>136</v>
      </c>
      <c r="B70" s="3" t="s">
        <v>137</v>
      </c>
      <c r="C70" s="4">
        <f>'On Behalf for Health Insurance'!O70</f>
        <v>3831595.0500000035</v>
      </c>
      <c r="D70" s="4">
        <f>'On Behalf for Life Insurance'!O70</f>
        <v>5937</v>
      </c>
      <c r="E70" s="4">
        <f>'On Behalf for Admin Fee'!O70</f>
        <v>47432</v>
      </c>
      <c r="F70" s="4">
        <f>'On Behalf for HRA DVW'!O70</f>
        <v>257838.5</v>
      </c>
      <c r="G70" s="4">
        <f t="shared" si="1"/>
        <v>4142802.5500000035</v>
      </c>
    </row>
    <row r="71" spans="1:7" x14ac:dyDescent="0.3">
      <c r="A71" s="2" t="s">
        <v>138</v>
      </c>
      <c r="B71" s="3" t="s">
        <v>139</v>
      </c>
      <c r="C71" s="4">
        <f>'On Behalf for Health Insurance'!O71</f>
        <v>5083830.5300000189</v>
      </c>
      <c r="D71" s="4">
        <f>'On Behalf for Life Insurance'!O71</f>
        <v>7050</v>
      </c>
      <c r="E71" s="4">
        <f>'On Behalf for Admin Fee'!O71</f>
        <v>56288</v>
      </c>
      <c r="F71" s="4">
        <f>'On Behalf for HRA DVW'!O71</f>
        <v>240187.5</v>
      </c>
      <c r="G71" s="4">
        <f t="shared" si="1"/>
        <v>5387356.0300000189</v>
      </c>
    </row>
    <row r="72" spans="1:7" x14ac:dyDescent="0.3">
      <c r="A72" s="2" t="s">
        <v>140</v>
      </c>
      <c r="B72" s="3" t="s">
        <v>141</v>
      </c>
      <c r="C72" s="4">
        <f>'On Behalf for Health Insurance'!O72</f>
        <v>5189129.9100000151</v>
      </c>
      <c r="D72" s="4">
        <f>'On Behalf for Life Insurance'!O72</f>
        <v>7338</v>
      </c>
      <c r="E72" s="4">
        <f>'On Behalf for Admin Fee'!O72</f>
        <v>58772</v>
      </c>
      <c r="F72" s="4">
        <f>'On Behalf for HRA DVW'!O72</f>
        <v>280087.5</v>
      </c>
      <c r="G72" s="4">
        <f t="shared" si="1"/>
        <v>5535327.4100000151</v>
      </c>
    </row>
    <row r="73" spans="1:7" x14ac:dyDescent="0.3">
      <c r="A73" s="2" t="s">
        <v>142</v>
      </c>
      <c r="B73" s="3" t="s">
        <v>143</v>
      </c>
      <c r="C73" s="4">
        <f>'On Behalf for Health Insurance'!O73</f>
        <v>2432105.3299999977</v>
      </c>
      <c r="D73" s="4">
        <f>'On Behalf for Life Insurance'!O73</f>
        <v>3439</v>
      </c>
      <c r="E73" s="4">
        <f>'On Behalf for Admin Fee'!O73</f>
        <v>27464</v>
      </c>
      <c r="F73" s="4">
        <f>'On Behalf for HRA DVW'!O73</f>
        <v>95287.5</v>
      </c>
      <c r="G73" s="4">
        <f t="shared" si="1"/>
        <v>2558295.8299999977</v>
      </c>
    </row>
    <row r="74" spans="1:7" x14ac:dyDescent="0.3">
      <c r="A74" s="2" t="s">
        <v>144</v>
      </c>
      <c r="B74" s="3" t="s">
        <v>145</v>
      </c>
      <c r="C74" s="4">
        <f>'On Behalf for Health Insurance'!O74</f>
        <v>3258821.6099999961</v>
      </c>
      <c r="D74" s="4">
        <f>'On Behalf for Life Insurance'!O74</f>
        <v>5272</v>
      </c>
      <c r="E74" s="4">
        <f>'On Behalf for Admin Fee'!O74</f>
        <v>42064</v>
      </c>
      <c r="F74" s="4">
        <f>'On Behalf for HRA DVW'!O74</f>
        <v>262409.33999999997</v>
      </c>
      <c r="G74" s="4">
        <f t="shared" si="1"/>
        <v>3568566.949999996</v>
      </c>
    </row>
    <row r="75" spans="1:7" x14ac:dyDescent="0.3">
      <c r="A75" s="2" t="s">
        <v>146</v>
      </c>
      <c r="B75" s="3" t="s">
        <v>147</v>
      </c>
      <c r="C75" s="4">
        <f>'On Behalf for Health Insurance'!O75</f>
        <v>1738828.9299999997</v>
      </c>
      <c r="D75" s="4">
        <f>'On Behalf for Life Insurance'!O75</f>
        <v>3150</v>
      </c>
      <c r="E75" s="4">
        <f>'On Behalf for Admin Fee'!O75</f>
        <v>25152</v>
      </c>
      <c r="F75" s="4">
        <f>'On Behalf for HRA DVW'!O75</f>
        <v>204137.5</v>
      </c>
      <c r="G75" s="4">
        <f t="shared" si="1"/>
        <v>1971268.4299999997</v>
      </c>
    </row>
    <row r="76" spans="1:7" x14ac:dyDescent="0.3">
      <c r="A76" s="2" t="s">
        <v>148</v>
      </c>
      <c r="B76" s="3" t="s">
        <v>149</v>
      </c>
      <c r="C76" s="4">
        <f>'On Behalf for Health Insurance'!O76</f>
        <v>15365564.000000091</v>
      </c>
      <c r="D76" s="4">
        <f>'On Behalf for Life Insurance'!O76</f>
        <v>25619</v>
      </c>
      <c r="E76" s="4">
        <f>'On Behalf for Admin Fee'!O76</f>
        <v>204656</v>
      </c>
      <c r="F76" s="4">
        <f>'On Behalf for HRA DVW'!O76</f>
        <v>1356528.5</v>
      </c>
      <c r="G76" s="4">
        <f t="shared" si="1"/>
        <v>16952367.500000089</v>
      </c>
    </row>
    <row r="77" spans="1:7" x14ac:dyDescent="0.3">
      <c r="A77" s="2" t="s">
        <v>150</v>
      </c>
      <c r="B77" s="3" t="s">
        <v>151</v>
      </c>
      <c r="C77" s="4">
        <f>'On Behalf for Health Insurance'!O77</f>
        <v>4669252.8400000129</v>
      </c>
      <c r="D77" s="4">
        <f>'On Behalf for Life Insurance'!O77</f>
        <v>7476</v>
      </c>
      <c r="E77" s="4">
        <f>'On Behalf for Admin Fee'!O77</f>
        <v>60056</v>
      </c>
      <c r="F77" s="4">
        <f>'On Behalf for HRA DVW'!O77</f>
        <v>306425</v>
      </c>
      <c r="G77" s="4">
        <f t="shared" si="1"/>
        <v>5043209.8400000129</v>
      </c>
    </row>
    <row r="78" spans="1:7" x14ac:dyDescent="0.3">
      <c r="A78" s="2" t="s">
        <v>152</v>
      </c>
      <c r="B78" s="3" t="s">
        <v>153</v>
      </c>
      <c r="C78" s="4">
        <f>'On Behalf for Health Insurance'!O78</f>
        <v>868818.55999999947</v>
      </c>
      <c r="D78" s="4">
        <f>'On Behalf for Life Insurance'!O78</f>
        <v>1548</v>
      </c>
      <c r="E78" s="4">
        <f>'On Behalf for Admin Fee'!O78</f>
        <v>12384</v>
      </c>
      <c r="F78" s="4">
        <f>'On Behalf for HRA DVW'!O78</f>
        <v>36575</v>
      </c>
      <c r="G78" s="4">
        <f t="shared" si="1"/>
        <v>919325.55999999947</v>
      </c>
    </row>
    <row r="79" spans="1:7" x14ac:dyDescent="0.3">
      <c r="A79" s="2" t="s">
        <v>154</v>
      </c>
      <c r="B79" s="3" t="s">
        <v>155</v>
      </c>
      <c r="C79" s="4">
        <f>'On Behalf for Health Insurance'!O79</f>
        <v>3002117.2799999979</v>
      </c>
      <c r="D79" s="4">
        <f>'On Behalf for Life Insurance'!O79</f>
        <v>4681</v>
      </c>
      <c r="E79" s="4">
        <f>'On Behalf for Admin Fee'!O79</f>
        <v>37352</v>
      </c>
      <c r="F79" s="4">
        <f>'On Behalf for HRA DVW'!O79</f>
        <v>204050</v>
      </c>
      <c r="G79" s="4">
        <f t="shared" si="1"/>
        <v>3248200.2799999979</v>
      </c>
    </row>
    <row r="80" spans="1:7" x14ac:dyDescent="0.3">
      <c r="A80" s="2" t="s">
        <v>156</v>
      </c>
      <c r="B80" s="3" t="s">
        <v>157</v>
      </c>
      <c r="C80" s="4">
        <f>'On Behalf for Health Insurance'!O80</f>
        <v>3159062.8799999971</v>
      </c>
      <c r="D80" s="4">
        <f>'On Behalf for Life Insurance'!O80</f>
        <v>4606</v>
      </c>
      <c r="E80" s="4">
        <f>'On Behalf for Admin Fee'!O80</f>
        <v>36784</v>
      </c>
      <c r="F80" s="4">
        <f>'On Behalf for HRA DVW'!O80</f>
        <v>154525</v>
      </c>
      <c r="G80" s="4">
        <f t="shared" si="1"/>
        <v>3354977.8799999971</v>
      </c>
    </row>
    <row r="81" spans="1:7" x14ac:dyDescent="0.3">
      <c r="A81" s="2" t="s">
        <v>158</v>
      </c>
      <c r="B81" s="3" t="s">
        <v>159</v>
      </c>
      <c r="C81" s="4">
        <f>'On Behalf for Health Insurance'!O81</f>
        <v>1098478.3599999992</v>
      </c>
      <c r="D81" s="4">
        <f>'On Behalf for Life Insurance'!O81</f>
        <v>1964</v>
      </c>
      <c r="E81" s="4">
        <f>'On Behalf for Admin Fee'!O81</f>
        <v>15692</v>
      </c>
      <c r="F81" s="4">
        <f>'On Behalf for HRA DVW'!O81</f>
        <v>106137.5</v>
      </c>
      <c r="G81" s="4">
        <f t="shared" si="1"/>
        <v>1222271.8599999992</v>
      </c>
    </row>
    <row r="82" spans="1:7" x14ac:dyDescent="0.3">
      <c r="A82" s="2" t="s">
        <v>160</v>
      </c>
      <c r="B82" s="3" t="s">
        <v>161</v>
      </c>
      <c r="C82" s="4">
        <f>'On Behalf for Health Insurance'!O82</f>
        <v>8151229.5600000434</v>
      </c>
      <c r="D82" s="4">
        <f>'On Behalf for Life Insurance'!O82</f>
        <v>12494</v>
      </c>
      <c r="E82" s="4">
        <f>'On Behalf for Admin Fee'!O82</f>
        <v>99748</v>
      </c>
      <c r="F82" s="4">
        <f>'On Behalf for HRA DVW'!O82</f>
        <v>474950</v>
      </c>
      <c r="G82" s="4">
        <f t="shared" si="1"/>
        <v>8738421.5600000434</v>
      </c>
    </row>
    <row r="83" spans="1:7" x14ac:dyDescent="0.3">
      <c r="A83" s="2" t="s">
        <v>162</v>
      </c>
      <c r="B83" s="3" t="s">
        <v>163</v>
      </c>
      <c r="C83" s="4">
        <f>'On Behalf for Health Insurance'!O83</f>
        <v>2540309.9499999983</v>
      </c>
      <c r="D83" s="4">
        <f>'On Behalf for Life Insurance'!O83</f>
        <v>3838</v>
      </c>
      <c r="E83" s="4">
        <f>'On Behalf for Admin Fee'!O83</f>
        <v>30652</v>
      </c>
      <c r="F83" s="4">
        <f>'On Behalf for HRA DVW'!O83</f>
        <v>144637.5</v>
      </c>
      <c r="G83" s="4">
        <f t="shared" si="1"/>
        <v>2719437.4499999983</v>
      </c>
    </row>
    <row r="84" spans="1:7" x14ac:dyDescent="0.3">
      <c r="A84" s="2" t="s">
        <v>164</v>
      </c>
      <c r="B84" s="3" t="s">
        <v>165</v>
      </c>
      <c r="C84" s="4">
        <f>'On Behalf for Health Insurance'!O84</f>
        <v>1031050.1899999991</v>
      </c>
      <c r="D84" s="4">
        <f>'On Behalf for Life Insurance'!O84</f>
        <v>1440</v>
      </c>
      <c r="E84" s="4">
        <f>'On Behalf for Admin Fee'!O84</f>
        <v>11484</v>
      </c>
      <c r="F84" s="4">
        <f>'On Behalf for HRA DVW'!O84</f>
        <v>56700</v>
      </c>
      <c r="G84" s="4">
        <f t="shared" si="1"/>
        <v>1100674.189999999</v>
      </c>
    </row>
    <row r="85" spans="1:7" x14ac:dyDescent="0.3">
      <c r="A85" s="2" t="s">
        <v>166</v>
      </c>
      <c r="B85" s="3" t="s">
        <v>167</v>
      </c>
      <c r="C85" s="4">
        <f>'On Behalf for Health Insurance'!O85</f>
        <v>7541189.530000044</v>
      </c>
      <c r="D85" s="4">
        <f>'On Behalf for Life Insurance'!O85</f>
        <v>10854</v>
      </c>
      <c r="E85" s="4">
        <f>'On Behalf for Admin Fee'!O85</f>
        <v>86668</v>
      </c>
      <c r="F85" s="4">
        <f>'On Behalf for HRA DVW'!O85</f>
        <v>339237.5</v>
      </c>
      <c r="G85" s="4">
        <f t="shared" si="1"/>
        <v>7977949.030000044</v>
      </c>
    </row>
    <row r="86" spans="1:7" x14ac:dyDescent="0.3">
      <c r="A86" s="2" t="s">
        <v>168</v>
      </c>
      <c r="B86" s="3" t="s">
        <v>169</v>
      </c>
      <c r="C86" s="4">
        <f>'On Behalf for Health Insurance'!O86</f>
        <v>2379819.6399999987</v>
      </c>
      <c r="D86" s="4">
        <f>'On Behalf for Life Insurance'!O86</f>
        <v>4085</v>
      </c>
      <c r="E86" s="4">
        <f>'On Behalf for Admin Fee'!O86</f>
        <v>32640</v>
      </c>
      <c r="F86" s="4">
        <f>'On Behalf for HRA DVW'!O86</f>
        <v>208687.5</v>
      </c>
      <c r="G86" s="4">
        <f t="shared" si="1"/>
        <v>2625232.1399999987</v>
      </c>
    </row>
    <row r="87" spans="1:7" x14ac:dyDescent="0.3">
      <c r="A87" s="2" t="s">
        <v>170</v>
      </c>
      <c r="B87" s="3" t="s">
        <v>171</v>
      </c>
      <c r="C87" s="4">
        <f>'On Behalf for Health Insurance'!O87</f>
        <v>419172.60000000015</v>
      </c>
      <c r="D87" s="4">
        <f>'On Behalf for Life Insurance'!O87</f>
        <v>660</v>
      </c>
      <c r="E87" s="4">
        <f>'On Behalf for Admin Fee'!O87</f>
        <v>5272</v>
      </c>
      <c r="F87" s="4">
        <f>'On Behalf for HRA DVW'!O87</f>
        <v>24062.5</v>
      </c>
      <c r="G87" s="4">
        <f t="shared" si="1"/>
        <v>449167.10000000015</v>
      </c>
    </row>
    <row r="88" spans="1:7" x14ac:dyDescent="0.3">
      <c r="A88" s="2" t="s">
        <v>172</v>
      </c>
      <c r="B88" s="3" t="s">
        <v>173</v>
      </c>
      <c r="C88" s="4">
        <f>'On Behalf for Health Insurance'!O88</f>
        <v>116335072.81999321</v>
      </c>
      <c r="D88" s="4">
        <f>'On Behalf for Life Insurance'!O88</f>
        <v>163641</v>
      </c>
      <c r="E88" s="4">
        <f>'On Behalf for Admin Fee'!O88</f>
        <v>1320742.46</v>
      </c>
      <c r="F88" s="4">
        <f>'On Behalf for HRA DVW'!O88</f>
        <v>4018383.02</v>
      </c>
      <c r="G88" s="4">
        <f t="shared" si="1"/>
        <v>121837839.2999932</v>
      </c>
    </row>
    <row r="89" spans="1:7" x14ac:dyDescent="0.3">
      <c r="A89" s="2" t="s">
        <v>174</v>
      </c>
      <c r="B89" s="3" t="s">
        <v>175</v>
      </c>
      <c r="C89" s="4">
        <f>'On Behalf for Health Insurance'!O89</f>
        <v>500253.84</v>
      </c>
      <c r="D89" s="4">
        <f>'On Behalf for Life Insurance'!O89</f>
        <v>834</v>
      </c>
      <c r="E89" s="4">
        <f>'On Behalf for Admin Fee'!O89</f>
        <v>6672</v>
      </c>
      <c r="F89" s="4">
        <f>'On Behalf for HRA DVW'!O89</f>
        <v>38237.5</v>
      </c>
      <c r="G89" s="4">
        <f t="shared" si="1"/>
        <v>545997.34000000008</v>
      </c>
    </row>
    <row r="90" spans="1:7" x14ac:dyDescent="0.3">
      <c r="A90" s="2" t="s">
        <v>176</v>
      </c>
      <c r="B90" s="3" t="s">
        <v>177</v>
      </c>
      <c r="C90" s="4">
        <f>'On Behalf for Health Insurance'!O90</f>
        <v>10238881.410000034</v>
      </c>
      <c r="D90" s="4">
        <f>'On Behalf for Life Insurance'!O90</f>
        <v>14734</v>
      </c>
      <c r="E90" s="4">
        <f>'On Behalf for Admin Fee'!O90</f>
        <v>119411.98</v>
      </c>
      <c r="F90" s="4">
        <f>'On Behalf for HRA DVW'!O90</f>
        <v>553954.5</v>
      </c>
      <c r="G90" s="4">
        <f t="shared" si="1"/>
        <v>10926981.890000034</v>
      </c>
    </row>
    <row r="91" spans="1:7" x14ac:dyDescent="0.3">
      <c r="A91" s="2" t="s">
        <v>178</v>
      </c>
      <c r="B91" s="3" t="s">
        <v>179</v>
      </c>
      <c r="C91" s="4">
        <f>'On Behalf for Health Insurance'!O91</f>
        <v>3937263.5400000019</v>
      </c>
      <c r="D91" s="4">
        <f>'On Behalf for Life Insurance'!O91</f>
        <v>6261</v>
      </c>
      <c r="E91" s="4">
        <f>'On Behalf for Admin Fee'!O91</f>
        <v>50084</v>
      </c>
      <c r="F91" s="4">
        <f>'On Behalf for HRA DVW'!O91</f>
        <v>207112.5</v>
      </c>
      <c r="G91" s="4">
        <f t="shared" si="1"/>
        <v>4200721.0400000019</v>
      </c>
    </row>
    <row r="92" spans="1:7" x14ac:dyDescent="0.3">
      <c r="A92" s="2" t="s">
        <v>180</v>
      </c>
      <c r="B92" s="3" t="s">
        <v>181</v>
      </c>
      <c r="C92" s="4">
        <f>'On Behalf for Health Insurance'!O92</f>
        <v>13579323.720000047</v>
      </c>
      <c r="D92" s="4">
        <f>'On Behalf for Life Insurance'!O92</f>
        <v>19498</v>
      </c>
      <c r="E92" s="4">
        <f>'On Behalf for Admin Fee'!O92</f>
        <v>156172</v>
      </c>
      <c r="F92" s="4">
        <f>'On Behalf for HRA DVW'!O92</f>
        <v>630175</v>
      </c>
      <c r="G92" s="4">
        <f t="shared" si="1"/>
        <v>14385168.720000047</v>
      </c>
    </row>
    <row r="93" spans="1:7" x14ac:dyDescent="0.3">
      <c r="A93" s="2" t="s">
        <v>182</v>
      </c>
      <c r="B93" s="3" t="s">
        <v>183</v>
      </c>
      <c r="C93" s="4">
        <f>'On Behalf for Health Insurance'!O93</f>
        <v>2823191.6599999964</v>
      </c>
      <c r="D93" s="4">
        <f>'On Behalf for Life Insurance'!O93</f>
        <v>4640</v>
      </c>
      <c r="E93" s="4">
        <f>'On Behalf for Admin Fee'!O93</f>
        <v>37096</v>
      </c>
      <c r="F93" s="4">
        <f>'On Behalf for HRA DVW'!O93</f>
        <v>190662.5</v>
      </c>
      <c r="G93" s="4">
        <f t="shared" si="1"/>
        <v>3055590.1599999964</v>
      </c>
    </row>
    <row r="94" spans="1:7" x14ac:dyDescent="0.3">
      <c r="A94" s="2" t="s">
        <v>184</v>
      </c>
      <c r="B94" s="3" t="s">
        <v>185</v>
      </c>
      <c r="C94" s="4">
        <f>'On Behalf for Health Insurance'!O94</f>
        <v>5696909.5100000193</v>
      </c>
      <c r="D94" s="4">
        <f>'On Behalf for Life Insurance'!O94</f>
        <v>8742</v>
      </c>
      <c r="E94" s="4">
        <f>'On Behalf for Admin Fee'!O94</f>
        <v>69840</v>
      </c>
      <c r="F94" s="4">
        <f>'On Behalf for HRA DVW'!O94</f>
        <v>360675</v>
      </c>
      <c r="G94" s="4">
        <f t="shared" si="1"/>
        <v>6136166.5100000193</v>
      </c>
    </row>
    <row r="95" spans="1:7" x14ac:dyDescent="0.3">
      <c r="A95" s="2" t="s">
        <v>186</v>
      </c>
      <c r="B95" s="3" t="s">
        <v>187</v>
      </c>
      <c r="C95" s="4">
        <f>'On Behalf for Health Insurance'!O95</f>
        <v>2757346.9699999983</v>
      </c>
      <c r="D95" s="4">
        <f>'On Behalf for Life Insurance'!O95</f>
        <v>3871</v>
      </c>
      <c r="E95" s="4">
        <f>'On Behalf for Admin Fee'!O95</f>
        <v>30936</v>
      </c>
      <c r="F95" s="4">
        <f>'On Behalf for HRA DVW'!O95</f>
        <v>131158.5</v>
      </c>
      <c r="G95" s="4">
        <f t="shared" si="1"/>
        <v>2923312.4699999983</v>
      </c>
    </row>
    <row r="96" spans="1:7" x14ac:dyDescent="0.3">
      <c r="A96" s="2" t="s">
        <v>188</v>
      </c>
      <c r="B96" s="3" t="s">
        <v>189</v>
      </c>
      <c r="C96" s="4">
        <f>'On Behalf for Health Insurance'!O96</f>
        <v>9317415.4000000432</v>
      </c>
      <c r="D96" s="4">
        <f>'On Behalf for Life Insurance'!O96</f>
        <v>14447</v>
      </c>
      <c r="E96" s="4">
        <f>'On Behalf for Admin Fee'!O96</f>
        <v>115428</v>
      </c>
      <c r="F96" s="4">
        <f>'On Behalf for HRA DVW'!O96</f>
        <v>548537.5</v>
      </c>
      <c r="G96" s="4">
        <f t="shared" si="1"/>
        <v>9995827.9000000432</v>
      </c>
    </row>
    <row r="97" spans="1:7" x14ac:dyDescent="0.3">
      <c r="A97" s="2" t="s">
        <v>190</v>
      </c>
      <c r="B97" s="3" t="s">
        <v>191</v>
      </c>
      <c r="C97" s="4">
        <f>'On Behalf for Health Insurance'!O97</f>
        <v>2784184.8299999982</v>
      </c>
      <c r="D97" s="4">
        <f>'On Behalf for Life Insurance'!O97</f>
        <v>4518</v>
      </c>
      <c r="E97" s="4">
        <f>'On Behalf for Admin Fee'!O97</f>
        <v>36044</v>
      </c>
      <c r="F97" s="4">
        <f>'On Behalf for HRA DVW'!O97</f>
        <v>201950</v>
      </c>
      <c r="G97" s="4">
        <f t="shared" si="1"/>
        <v>3026696.8299999982</v>
      </c>
    </row>
    <row r="98" spans="1:7" x14ac:dyDescent="0.3">
      <c r="A98" s="2" t="s">
        <v>192</v>
      </c>
      <c r="B98" s="3" t="s">
        <v>193</v>
      </c>
      <c r="C98" s="4">
        <f>'On Behalf for Health Insurance'!O98</f>
        <v>1125818.4199999995</v>
      </c>
      <c r="D98" s="4">
        <f>'On Behalf for Life Insurance'!O98</f>
        <v>1699</v>
      </c>
      <c r="E98" s="4">
        <f>'On Behalf for Admin Fee'!O98</f>
        <v>13588</v>
      </c>
      <c r="F98" s="4">
        <f>'On Behalf for HRA DVW'!O98</f>
        <v>24675</v>
      </c>
      <c r="G98" s="4">
        <f t="shared" si="1"/>
        <v>1165780.4199999995</v>
      </c>
    </row>
    <row r="99" spans="1:7" x14ac:dyDescent="0.3">
      <c r="A99" s="2" t="s">
        <v>194</v>
      </c>
      <c r="B99" s="3" t="s">
        <v>195</v>
      </c>
      <c r="C99" s="4">
        <f>'On Behalf for Health Insurance'!O99</f>
        <v>1950630.7199999993</v>
      </c>
      <c r="D99" s="4">
        <f>'On Behalf for Life Insurance'!O99</f>
        <v>3295</v>
      </c>
      <c r="E99" s="4">
        <f>'On Behalf for Admin Fee'!O99</f>
        <v>26460</v>
      </c>
      <c r="F99" s="4">
        <f>'On Behalf for HRA DVW'!O99</f>
        <v>155925</v>
      </c>
      <c r="G99" s="4">
        <f t="shared" si="1"/>
        <v>2136310.7199999993</v>
      </c>
    </row>
    <row r="100" spans="1:7" x14ac:dyDescent="0.3">
      <c r="A100" s="2" t="s">
        <v>196</v>
      </c>
      <c r="B100" s="3" t="s">
        <v>197</v>
      </c>
      <c r="C100" s="4">
        <f>'On Behalf for Health Insurance'!O100</f>
        <v>3390370.5499999989</v>
      </c>
      <c r="D100" s="4">
        <f>'On Behalf for Life Insurance'!O100</f>
        <v>5481</v>
      </c>
      <c r="E100" s="4">
        <f>'On Behalf for Admin Fee'!O100</f>
        <v>43732</v>
      </c>
      <c r="F100" s="4">
        <f>'On Behalf for HRA DVW'!O100</f>
        <v>251300</v>
      </c>
      <c r="G100" s="4">
        <f t="shared" si="1"/>
        <v>3690883.5499999989</v>
      </c>
    </row>
    <row r="101" spans="1:7" x14ac:dyDescent="0.3">
      <c r="A101" s="2" t="s">
        <v>198</v>
      </c>
      <c r="B101" s="3" t="s">
        <v>199</v>
      </c>
      <c r="C101" s="4">
        <f>'On Behalf for Health Insurance'!O101</f>
        <v>2669230.2899999986</v>
      </c>
      <c r="D101" s="4">
        <f>'On Behalf for Life Insurance'!O101</f>
        <v>4185</v>
      </c>
      <c r="E101" s="4">
        <f>'On Behalf for Admin Fee'!O101</f>
        <v>33408</v>
      </c>
      <c r="F101" s="4">
        <f>'On Behalf for HRA DVW'!O101</f>
        <v>145600</v>
      </c>
      <c r="G101" s="4">
        <f t="shared" si="1"/>
        <v>2852423.2899999986</v>
      </c>
    </row>
    <row r="102" spans="1:7" x14ac:dyDescent="0.3">
      <c r="A102" s="2" t="s">
        <v>200</v>
      </c>
      <c r="B102" s="3" t="s">
        <v>201</v>
      </c>
      <c r="C102" s="4">
        <f>'On Behalf for Health Insurance'!O102</f>
        <v>4383077.8100000098</v>
      </c>
      <c r="D102" s="4">
        <f>'On Behalf for Life Insurance'!O102</f>
        <v>6776</v>
      </c>
      <c r="E102" s="4">
        <f>'On Behalf for Admin Fee'!O102</f>
        <v>54092</v>
      </c>
      <c r="F102" s="4">
        <f>'On Behalf for HRA DVW'!O102</f>
        <v>251266.30000000002</v>
      </c>
      <c r="G102" s="4">
        <f t="shared" si="1"/>
        <v>4695212.1100000096</v>
      </c>
    </row>
    <row r="103" spans="1:7" x14ac:dyDescent="0.3">
      <c r="A103" s="2" t="s">
        <v>202</v>
      </c>
      <c r="B103" s="3" t="s">
        <v>203</v>
      </c>
      <c r="C103" s="4">
        <f>'On Behalf for Health Insurance'!O103</f>
        <v>1542993.0599999991</v>
      </c>
      <c r="D103" s="4">
        <f>'On Behalf for Life Insurance'!O103</f>
        <v>2329</v>
      </c>
      <c r="E103" s="4">
        <f>'On Behalf for Admin Fee'!O103</f>
        <v>18620</v>
      </c>
      <c r="F103" s="4">
        <f>'On Behalf for HRA DVW'!O103</f>
        <v>97387.5</v>
      </c>
      <c r="G103" s="4">
        <f t="shared" si="1"/>
        <v>1661329.5599999991</v>
      </c>
    </row>
    <row r="104" spans="1:7" x14ac:dyDescent="0.3">
      <c r="A104" s="2" t="s">
        <v>204</v>
      </c>
      <c r="B104" s="3" t="s">
        <v>205</v>
      </c>
      <c r="C104" s="4">
        <f>'On Behalf for Health Insurance'!O104</f>
        <v>4101866.8800000069</v>
      </c>
      <c r="D104" s="4">
        <f>'On Behalf for Life Insurance'!O104</f>
        <v>5611</v>
      </c>
      <c r="E104" s="4">
        <f>'On Behalf for Admin Fee'!O104</f>
        <v>44876</v>
      </c>
      <c r="F104" s="4">
        <f>'On Behalf for HRA DVW'!O104</f>
        <v>181737.5</v>
      </c>
      <c r="G104" s="4">
        <f t="shared" si="1"/>
        <v>4334091.3800000064</v>
      </c>
    </row>
    <row r="105" spans="1:7" x14ac:dyDescent="0.3">
      <c r="A105" s="2" t="s">
        <v>206</v>
      </c>
      <c r="B105" s="3" t="s">
        <v>207</v>
      </c>
      <c r="C105" s="4">
        <f>'On Behalf for Health Insurance'!O105</f>
        <v>790971.24999999942</v>
      </c>
      <c r="D105" s="4">
        <f>'On Behalf for Life Insurance'!O105</f>
        <v>1170</v>
      </c>
      <c r="E105" s="4">
        <f>'On Behalf for Admin Fee'!O105</f>
        <v>9352</v>
      </c>
      <c r="F105" s="4">
        <f>'On Behalf for HRA DVW'!O105</f>
        <v>43225</v>
      </c>
      <c r="G105" s="4">
        <f t="shared" si="1"/>
        <v>844718.24999999942</v>
      </c>
    </row>
    <row r="106" spans="1:7" x14ac:dyDescent="0.3">
      <c r="A106" s="2" t="s">
        <v>208</v>
      </c>
      <c r="B106" s="3" t="s">
        <v>209</v>
      </c>
      <c r="C106" s="4">
        <f>'On Behalf for Health Insurance'!O106</f>
        <v>1158410.3299999991</v>
      </c>
      <c r="D106" s="4">
        <f>'On Behalf for Life Insurance'!O106</f>
        <v>1588</v>
      </c>
      <c r="E106" s="4">
        <f>'On Behalf for Admin Fee'!O106</f>
        <v>12708</v>
      </c>
      <c r="F106" s="4">
        <f>'On Behalf for HRA DVW'!O106</f>
        <v>52675</v>
      </c>
      <c r="G106" s="4">
        <f t="shared" si="1"/>
        <v>1225381.3299999991</v>
      </c>
    </row>
    <row r="107" spans="1:7" x14ac:dyDescent="0.3">
      <c r="A107" s="2" t="s">
        <v>210</v>
      </c>
      <c r="B107" s="3" t="s">
        <v>211</v>
      </c>
      <c r="C107" s="4">
        <f>'On Behalf for Health Insurance'!O107</f>
        <v>12115635.580000041</v>
      </c>
      <c r="D107" s="4">
        <f>'On Behalf for Life Insurance'!O107</f>
        <v>18630</v>
      </c>
      <c r="E107" s="4">
        <f>'On Behalf for Admin Fee'!O107</f>
        <v>149016</v>
      </c>
      <c r="F107" s="4">
        <f>'On Behalf for HRA DVW'!O107</f>
        <v>798437.5</v>
      </c>
      <c r="G107" s="4">
        <f t="shared" si="1"/>
        <v>13081719.080000041</v>
      </c>
    </row>
    <row r="108" spans="1:7" x14ac:dyDescent="0.3">
      <c r="A108" s="2" t="s">
        <v>212</v>
      </c>
      <c r="B108" s="3" t="s">
        <v>213</v>
      </c>
      <c r="C108" s="4">
        <f>'On Behalf for Health Insurance'!O108</f>
        <v>1996857.3099999977</v>
      </c>
      <c r="D108" s="4">
        <f>'On Behalf for Life Insurance'!O108</f>
        <v>3955</v>
      </c>
      <c r="E108" s="4">
        <f>'On Behalf for Admin Fee'!O108</f>
        <v>31480</v>
      </c>
      <c r="F108" s="4">
        <f>'On Behalf for HRA DVW'!O108</f>
        <v>267392</v>
      </c>
      <c r="G108" s="4">
        <f t="shared" si="1"/>
        <v>2299684.3099999977</v>
      </c>
    </row>
    <row r="109" spans="1:7" x14ac:dyDescent="0.3">
      <c r="A109" s="2" t="s">
        <v>214</v>
      </c>
      <c r="B109" s="3" t="s">
        <v>215</v>
      </c>
      <c r="C109" s="4">
        <f>'On Behalf for Health Insurance'!O109</f>
        <v>3649781.8900000015</v>
      </c>
      <c r="D109" s="4">
        <f>'On Behalf for Life Insurance'!O109</f>
        <v>5350</v>
      </c>
      <c r="E109" s="4">
        <f>'On Behalf for Admin Fee'!O109</f>
        <v>42740</v>
      </c>
      <c r="F109" s="4">
        <f>'On Behalf for HRA DVW'!O109</f>
        <v>212712.5</v>
      </c>
      <c r="G109" s="4">
        <f t="shared" si="1"/>
        <v>3910584.3900000015</v>
      </c>
    </row>
    <row r="110" spans="1:7" x14ac:dyDescent="0.3">
      <c r="A110" s="2" t="s">
        <v>216</v>
      </c>
      <c r="B110" s="3" t="s">
        <v>217</v>
      </c>
      <c r="C110" s="4">
        <f>'On Behalf for Health Insurance'!O110</f>
        <v>5594648.6400000229</v>
      </c>
      <c r="D110" s="4">
        <f>'On Behalf for Life Insurance'!O110</f>
        <v>7823</v>
      </c>
      <c r="E110" s="4">
        <f>'On Behalf for Admin Fee'!O110</f>
        <v>62440</v>
      </c>
      <c r="F110" s="4">
        <f>'On Behalf for HRA DVW'!O110</f>
        <v>258562.5</v>
      </c>
      <c r="G110" s="4">
        <f t="shared" si="1"/>
        <v>5923474.1400000229</v>
      </c>
    </row>
    <row r="111" spans="1:7" x14ac:dyDescent="0.3">
      <c r="A111" s="2" t="s">
        <v>218</v>
      </c>
      <c r="B111" s="3" t="s">
        <v>219</v>
      </c>
      <c r="C111" s="4">
        <f>'On Behalf for Health Insurance'!O111</f>
        <v>1963840.3299999989</v>
      </c>
      <c r="D111" s="4">
        <f>'On Behalf for Life Insurance'!O111</f>
        <v>3449</v>
      </c>
      <c r="E111" s="4">
        <f>'On Behalf for Admin Fee'!O111</f>
        <v>27560</v>
      </c>
      <c r="F111" s="4">
        <f>'On Behalf for HRA DVW'!O111</f>
        <v>166425</v>
      </c>
      <c r="G111" s="4">
        <f t="shared" si="1"/>
        <v>2161274.3299999991</v>
      </c>
    </row>
    <row r="112" spans="1:7" x14ac:dyDescent="0.3">
      <c r="A112" s="2" t="s">
        <v>220</v>
      </c>
      <c r="B112" s="3" t="s">
        <v>221</v>
      </c>
      <c r="C112" s="4">
        <f>'On Behalf for Health Insurance'!O112</f>
        <v>2901086.9799999967</v>
      </c>
      <c r="D112" s="4">
        <f>'On Behalf for Life Insurance'!O112</f>
        <v>4212</v>
      </c>
      <c r="E112" s="4">
        <f>'On Behalf for Admin Fee'!O112</f>
        <v>33652</v>
      </c>
      <c r="F112" s="4">
        <f>'On Behalf for HRA DVW'!O112</f>
        <v>145862.5</v>
      </c>
      <c r="G112" s="4">
        <f t="shared" si="1"/>
        <v>3084813.4799999967</v>
      </c>
    </row>
    <row r="113" spans="1:7" x14ac:dyDescent="0.3">
      <c r="A113" s="2" t="s">
        <v>222</v>
      </c>
      <c r="B113" s="3" t="s">
        <v>223</v>
      </c>
      <c r="C113" s="4">
        <f>'On Behalf for Health Insurance'!O113</f>
        <v>2437315.8899999983</v>
      </c>
      <c r="D113" s="4">
        <f>'On Behalf for Life Insurance'!O113</f>
        <v>3619</v>
      </c>
      <c r="E113" s="4">
        <f>'On Behalf for Admin Fee'!O113</f>
        <v>28968</v>
      </c>
      <c r="F113" s="4">
        <f>'On Behalf for HRA DVW'!O113</f>
        <v>149708.5</v>
      </c>
      <c r="G113" s="4">
        <f t="shared" si="1"/>
        <v>2619611.3899999983</v>
      </c>
    </row>
    <row r="114" spans="1:7" x14ac:dyDescent="0.3">
      <c r="A114" s="2" t="s">
        <v>224</v>
      </c>
      <c r="B114" s="3" t="s">
        <v>225</v>
      </c>
      <c r="C114" s="4">
        <f>'On Behalf for Health Insurance'!O114</f>
        <v>7773665.8800000437</v>
      </c>
      <c r="D114" s="4">
        <f>'On Behalf for Life Insurance'!O114</f>
        <v>10633</v>
      </c>
      <c r="E114" s="4">
        <f>'On Behalf for Admin Fee'!O114</f>
        <v>85236</v>
      </c>
      <c r="F114" s="4">
        <f>'On Behalf for HRA DVW'!O114</f>
        <v>367587.5</v>
      </c>
      <c r="G114" s="4">
        <f t="shared" si="1"/>
        <v>8237122.3800000437</v>
      </c>
    </row>
    <row r="115" spans="1:7" x14ac:dyDescent="0.3">
      <c r="A115" s="2" t="s">
        <v>226</v>
      </c>
      <c r="B115" s="3" t="s">
        <v>227</v>
      </c>
      <c r="C115" s="4">
        <f>'On Behalf for Health Insurance'!O115</f>
        <v>3518079.2899999991</v>
      </c>
      <c r="D115" s="4">
        <f>'On Behalf for Life Insurance'!O115</f>
        <v>5626</v>
      </c>
      <c r="E115" s="4">
        <f>'On Behalf for Admin Fee'!O115</f>
        <v>44960</v>
      </c>
      <c r="F115" s="4">
        <f>'On Behalf for HRA DVW'!O115</f>
        <v>177362.5</v>
      </c>
      <c r="G115" s="4">
        <f t="shared" si="1"/>
        <v>3746027.7899999991</v>
      </c>
    </row>
    <row r="116" spans="1:7" x14ac:dyDescent="0.3">
      <c r="A116" s="2" t="s">
        <v>228</v>
      </c>
      <c r="B116" s="3" t="s">
        <v>229</v>
      </c>
      <c r="C116" s="4">
        <f>'On Behalf for Health Insurance'!O116</f>
        <v>1767584.5299999991</v>
      </c>
      <c r="D116" s="4">
        <f>'On Behalf for Life Insurance'!O116</f>
        <v>2874</v>
      </c>
      <c r="E116" s="4">
        <f>'On Behalf for Admin Fee'!O116</f>
        <v>22948</v>
      </c>
      <c r="F116" s="4">
        <f>'On Behalf for HRA DVW'!O116</f>
        <v>156887.5</v>
      </c>
      <c r="G116" s="4">
        <f t="shared" si="1"/>
        <v>1950294.0299999991</v>
      </c>
    </row>
    <row r="117" spans="1:7" x14ac:dyDescent="0.3">
      <c r="A117" s="2" t="s">
        <v>230</v>
      </c>
      <c r="B117" s="3" t="s">
        <v>231</v>
      </c>
      <c r="C117" s="4">
        <f>'On Behalf for Health Insurance'!O117</f>
        <v>4447147.840000012</v>
      </c>
      <c r="D117" s="4">
        <f>'On Behalf for Life Insurance'!O117</f>
        <v>7383</v>
      </c>
      <c r="E117" s="4">
        <f>'On Behalf for Admin Fee'!O117</f>
        <v>59100</v>
      </c>
      <c r="F117" s="4">
        <f>'On Behalf for HRA DVW'!O117</f>
        <v>392962.5</v>
      </c>
      <c r="G117" s="4">
        <f t="shared" si="1"/>
        <v>4906593.340000012</v>
      </c>
    </row>
    <row r="118" spans="1:7" x14ac:dyDescent="0.3">
      <c r="A118" s="2" t="s">
        <v>232</v>
      </c>
      <c r="B118" s="3" t="s">
        <v>233</v>
      </c>
      <c r="C118" s="4">
        <f>'On Behalf for Health Insurance'!O118</f>
        <v>1312093.409999999</v>
      </c>
      <c r="D118" s="4">
        <f>'On Behalf for Life Insurance'!O118</f>
        <v>2073</v>
      </c>
      <c r="E118" s="4">
        <f>'On Behalf for Admin Fee'!O118</f>
        <v>16432</v>
      </c>
      <c r="F118" s="4">
        <f>'On Behalf for HRA DVW'!O118</f>
        <v>60637.5</v>
      </c>
      <c r="G118" s="4">
        <f t="shared" si="1"/>
        <v>1391235.909999999</v>
      </c>
    </row>
    <row r="119" spans="1:7" x14ac:dyDescent="0.3">
      <c r="A119" s="2" t="s">
        <v>234</v>
      </c>
      <c r="B119" s="3" t="s">
        <v>235</v>
      </c>
      <c r="C119" s="4">
        <f>'On Behalf for Health Insurance'!O119</f>
        <v>3141772.5999999973</v>
      </c>
      <c r="D119" s="4">
        <f>'On Behalf for Life Insurance'!O119</f>
        <v>4724</v>
      </c>
      <c r="E119" s="4">
        <f>'On Behalf for Admin Fee'!O119</f>
        <v>37700</v>
      </c>
      <c r="F119" s="4">
        <f>'On Behalf for HRA DVW'!O119</f>
        <v>171587.5</v>
      </c>
      <c r="G119" s="4">
        <f t="shared" si="1"/>
        <v>3355784.0999999973</v>
      </c>
    </row>
    <row r="120" spans="1:7" x14ac:dyDescent="0.3">
      <c r="A120" s="2" t="s">
        <v>236</v>
      </c>
      <c r="B120" s="3" t="s">
        <v>237</v>
      </c>
      <c r="C120" s="4">
        <f>'On Behalf for Health Insurance'!O120</f>
        <v>2012985.6099999989</v>
      </c>
      <c r="D120" s="4">
        <f>'On Behalf for Life Insurance'!O120</f>
        <v>2713</v>
      </c>
      <c r="E120" s="4">
        <f>'On Behalf for Admin Fee'!O120</f>
        <v>21660</v>
      </c>
      <c r="F120" s="4">
        <f>'On Behalf for HRA DVW'!O120</f>
        <v>71050</v>
      </c>
      <c r="G120" s="4">
        <f t="shared" si="1"/>
        <v>2108408.6099999989</v>
      </c>
    </row>
    <row r="121" spans="1:7" x14ac:dyDescent="0.3">
      <c r="A121" s="2" t="s">
        <v>238</v>
      </c>
      <c r="B121" s="3" t="s">
        <v>239</v>
      </c>
      <c r="C121" s="4">
        <f>'On Behalf for Health Insurance'!O121</f>
        <v>1502516.8799999985</v>
      </c>
      <c r="D121" s="4">
        <f>'On Behalf for Life Insurance'!O121</f>
        <v>2173</v>
      </c>
      <c r="E121" s="4">
        <f>'On Behalf for Admin Fee'!O121</f>
        <v>17372</v>
      </c>
      <c r="F121" s="4">
        <f>'On Behalf for HRA DVW'!O121</f>
        <v>65100</v>
      </c>
      <c r="G121" s="4">
        <f t="shared" si="1"/>
        <v>1587161.8799999985</v>
      </c>
    </row>
    <row r="122" spans="1:7" x14ac:dyDescent="0.3">
      <c r="A122" s="2" t="s">
        <v>240</v>
      </c>
      <c r="B122" s="3" t="s">
        <v>241</v>
      </c>
      <c r="C122" s="4">
        <f>'On Behalf for Health Insurance'!O122</f>
        <v>2986383.1399999973</v>
      </c>
      <c r="D122" s="4">
        <f>'On Behalf for Life Insurance'!O122</f>
        <v>4222</v>
      </c>
      <c r="E122" s="4">
        <f>'On Behalf for Admin Fee'!O122</f>
        <v>33696</v>
      </c>
      <c r="F122" s="4">
        <f>'On Behalf for HRA DVW'!O122</f>
        <v>150070.54999999999</v>
      </c>
      <c r="G122" s="4">
        <f t="shared" si="1"/>
        <v>3174371.6899999972</v>
      </c>
    </row>
    <row r="123" spans="1:7" x14ac:dyDescent="0.3">
      <c r="A123" s="2" t="s">
        <v>242</v>
      </c>
      <c r="B123" s="3" t="s">
        <v>243</v>
      </c>
      <c r="C123" s="4">
        <f>'On Behalf for Health Insurance'!O123</f>
        <v>4527622.0800000085</v>
      </c>
      <c r="D123" s="4">
        <f>'On Behalf for Life Insurance'!O123</f>
        <v>7119</v>
      </c>
      <c r="E123" s="4">
        <f>'On Behalf for Admin Fee'!O123</f>
        <v>56820</v>
      </c>
      <c r="F123" s="4">
        <f>'On Behalf for HRA DVW'!O123</f>
        <v>300809</v>
      </c>
      <c r="G123" s="4">
        <f t="shared" si="1"/>
        <v>4892370.0800000085</v>
      </c>
    </row>
    <row r="124" spans="1:7" x14ac:dyDescent="0.3">
      <c r="A124" s="2" t="s">
        <v>244</v>
      </c>
      <c r="B124" s="3" t="s">
        <v>245</v>
      </c>
      <c r="C124" s="4">
        <f>'On Behalf for Health Insurance'!O124</f>
        <v>2462682.1199999982</v>
      </c>
      <c r="D124" s="4">
        <f>'On Behalf for Life Insurance'!O124</f>
        <v>3784</v>
      </c>
      <c r="E124" s="4">
        <f>'On Behalf for Admin Fee'!O124</f>
        <v>30180</v>
      </c>
      <c r="F124" s="4">
        <f>'On Behalf for HRA DVW'!O124</f>
        <v>109371</v>
      </c>
      <c r="G124" s="4">
        <f t="shared" si="1"/>
        <v>2606017.1199999982</v>
      </c>
    </row>
    <row r="125" spans="1:7" x14ac:dyDescent="0.3">
      <c r="A125" s="2" t="s">
        <v>246</v>
      </c>
      <c r="B125" s="3" t="s">
        <v>247</v>
      </c>
      <c r="C125" s="4">
        <f>'On Behalf for Health Insurance'!O125</f>
        <v>5788025.1400000257</v>
      </c>
      <c r="D125" s="4">
        <f>'On Behalf for Life Insurance'!O125</f>
        <v>8485</v>
      </c>
      <c r="E125" s="4">
        <f>'On Behalf for Admin Fee'!O125</f>
        <v>67780</v>
      </c>
      <c r="F125" s="4">
        <f>'On Behalf for HRA DVW'!O125</f>
        <v>298820.5</v>
      </c>
      <c r="G125" s="4">
        <f t="shared" si="1"/>
        <v>6163110.6400000257</v>
      </c>
    </row>
    <row r="126" spans="1:7" x14ac:dyDescent="0.3">
      <c r="A126" s="2" t="s">
        <v>248</v>
      </c>
      <c r="B126" s="3" t="s">
        <v>249</v>
      </c>
      <c r="C126" s="4">
        <f>'On Behalf for Health Insurance'!O126</f>
        <v>3021804.1599999974</v>
      </c>
      <c r="D126" s="4">
        <f>'On Behalf for Life Insurance'!O126</f>
        <v>4109</v>
      </c>
      <c r="E126" s="4">
        <f>'On Behalf for Admin Fee'!O126</f>
        <v>32896</v>
      </c>
      <c r="F126" s="4">
        <f>'On Behalf for HRA DVW'!O126</f>
        <v>99487.5</v>
      </c>
      <c r="G126" s="4">
        <f t="shared" si="1"/>
        <v>3158296.6599999974</v>
      </c>
    </row>
    <row r="127" spans="1:7" x14ac:dyDescent="0.3">
      <c r="A127" s="2" t="s">
        <v>250</v>
      </c>
      <c r="B127" s="3" t="s">
        <v>251</v>
      </c>
      <c r="C127" s="4">
        <f>'On Behalf for Health Insurance'!O127</f>
        <v>4663044.9100000085</v>
      </c>
      <c r="D127" s="4">
        <f>'On Behalf for Life Insurance'!O127</f>
        <v>7530</v>
      </c>
      <c r="E127" s="4">
        <f>'On Behalf for Admin Fee'!O127</f>
        <v>60392</v>
      </c>
      <c r="F127" s="4">
        <f>'On Behalf for HRA DVW'!O127</f>
        <v>352625</v>
      </c>
      <c r="G127" s="4">
        <f t="shared" si="1"/>
        <v>5083591.9100000085</v>
      </c>
    </row>
    <row r="128" spans="1:7" x14ac:dyDescent="0.3">
      <c r="A128" s="2" t="s">
        <v>252</v>
      </c>
      <c r="B128" s="3" t="s">
        <v>253</v>
      </c>
      <c r="C128" s="4">
        <f>'On Behalf for Health Insurance'!O128</f>
        <v>2191786.549999998</v>
      </c>
      <c r="D128" s="4">
        <f>'On Behalf for Life Insurance'!O128</f>
        <v>3296</v>
      </c>
      <c r="E128" s="4">
        <f>'On Behalf for Admin Fee'!O128</f>
        <v>26340</v>
      </c>
      <c r="F128" s="4">
        <f>'On Behalf for HRA DVW'!O128</f>
        <v>74550</v>
      </c>
      <c r="G128" s="4">
        <f t="shared" si="1"/>
        <v>2295972.549999998</v>
      </c>
    </row>
    <row r="129" spans="1:7" x14ac:dyDescent="0.3">
      <c r="A129" s="2" t="s">
        <v>254</v>
      </c>
      <c r="B129" s="3" t="s">
        <v>255</v>
      </c>
      <c r="C129" s="4">
        <f>'On Behalf for Health Insurance'!O129</f>
        <v>1063629.6799999995</v>
      </c>
      <c r="D129" s="4">
        <f>'On Behalf for Life Insurance'!O129</f>
        <v>1737</v>
      </c>
      <c r="E129" s="4">
        <f>'On Behalf for Admin Fee'!O129</f>
        <v>13904</v>
      </c>
      <c r="F129" s="4">
        <f>'On Behalf for HRA DVW'!O129</f>
        <v>85050</v>
      </c>
      <c r="G129" s="4">
        <f t="shared" si="1"/>
        <v>1164320.6799999995</v>
      </c>
    </row>
    <row r="130" spans="1:7" x14ac:dyDescent="0.3">
      <c r="A130" s="2" t="s">
        <v>256</v>
      </c>
      <c r="B130" s="3" t="s">
        <v>257</v>
      </c>
      <c r="C130" s="4">
        <f>'On Behalf for Health Insurance'!O130</f>
        <v>4460189.6700000083</v>
      </c>
      <c r="D130" s="4">
        <f>'On Behalf for Life Insurance'!O130</f>
        <v>7234</v>
      </c>
      <c r="E130" s="4">
        <f>'On Behalf for Admin Fee'!O130</f>
        <v>57880</v>
      </c>
      <c r="F130" s="4">
        <f>'On Behalf for HRA DVW'!O130</f>
        <v>345533.5</v>
      </c>
      <c r="G130" s="4">
        <f t="shared" si="1"/>
        <v>4870837.1700000083</v>
      </c>
    </row>
    <row r="131" spans="1:7" x14ac:dyDescent="0.3">
      <c r="A131" s="2" t="s">
        <v>258</v>
      </c>
      <c r="B131" s="3" t="s">
        <v>259</v>
      </c>
      <c r="C131" s="4">
        <f>'On Behalf for Health Insurance'!O131</f>
        <v>12695968.44000004</v>
      </c>
      <c r="D131" s="4">
        <f>'On Behalf for Life Insurance'!O131</f>
        <v>18407</v>
      </c>
      <c r="E131" s="4">
        <f>'On Behalf for Admin Fee'!O131</f>
        <v>146896</v>
      </c>
      <c r="F131" s="4">
        <f>'On Behalf for HRA DVW'!O131</f>
        <v>669124.5</v>
      </c>
      <c r="G131" s="4">
        <f t="shared" si="1"/>
        <v>13530395.94000004</v>
      </c>
    </row>
    <row r="132" spans="1:7" x14ac:dyDescent="0.3">
      <c r="A132" s="2" t="s">
        <v>260</v>
      </c>
      <c r="B132" s="3" t="s">
        <v>261</v>
      </c>
      <c r="C132" s="4">
        <f>'On Behalf for Health Insurance'!O132</f>
        <v>1885085.7699999996</v>
      </c>
      <c r="D132" s="4">
        <f>'On Behalf for Life Insurance'!O132</f>
        <v>3000</v>
      </c>
      <c r="E132" s="4">
        <f>'On Behalf for Admin Fee'!O132</f>
        <v>24000</v>
      </c>
      <c r="F132" s="4">
        <f>'On Behalf for HRA DVW'!O132</f>
        <v>91855.02</v>
      </c>
      <c r="G132" s="4">
        <f t="shared" ref="G132:G182" si="2">SUM(C132:F132)</f>
        <v>2003940.7899999996</v>
      </c>
    </row>
    <row r="133" spans="1:7" x14ac:dyDescent="0.3">
      <c r="A133" s="2" t="s">
        <v>262</v>
      </c>
      <c r="B133" s="3" t="s">
        <v>263</v>
      </c>
      <c r="C133" s="4">
        <f>'On Behalf for Health Insurance'!O133</f>
        <v>6914840.0900000418</v>
      </c>
      <c r="D133" s="4">
        <f>'On Behalf for Life Insurance'!O133</f>
        <v>10325</v>
      </c>
      <c r="E133" s="4">
        <f>'On Behalf for Admin Fee'!O133</f>
        <v>82436</v>
      </c>
      <c r="F133" s="4">
        <f>'On Behalf for HRA DVW'!O133</f>
        <v>425775</v>
      </c>
      <c r="G133" s="4">
        <f t="shared" si="2"/>
        <v>7433376.0900000418</v>
      </c>
    </row>
    <row r="134" spans="1:7" x14ac:dyDescent="0.3">
      <c r="A134" s="2" t="s">
        <v>264</v>
      </c>
      <c r="B134" s="3" t="s">
        <v>265</v>
      </c>
      <c r="C134" s="4">
        <f>'On Behalf for Health Insurance'!O134</f>
        <v>978415.65999999922</v>
      </c>
      <c r="D134" s="4">
        <f>'On Behalf for Life Insurance'!O134</f>
        <v>1775</v>
      </c>
      <c r="E134" s="4">
        <f>'On Behalf for Admin Fee'!O134</f>
        <v>14188</v>
      </c>
      <c r="F134" s="4">
        <f>'On Behalf for HRA DVW'!O134</f>
        <v>24325</v>
      </c>
      <c r="G134" s="4">
        <f t="shared" si="2"/>
        <v>1018703.6599999992</v>
      </c>
    </row>
    <row r="135" spans="1:7" x14ac:dyDescent="0.3">
      <c r="A135" s="2" t="s">
        <v>266</v>
      </c>
      <c r="B135" s="3" t="s">
        <v>267</v>
      </c>
      <c r="C135" s="4">
        <f>'On Behalf for Health Insurance'!O135</f>
        <v>3915932.0700000026</v>
      </c>
      <c r="D135" s="4">
        <f>'On Behalf for Life Insurance'!O135</f>
        <v>5507</v>
      </c>
      <c r="E135" s="4">
        <f>'On Behalf for Admin Fee'!O135</f>
        <v>43908</v>
      </c>
      <c r="F135" s="4">
        <f>'On Behalf for HRA DVW'!O135</f>
        <v>170887.5</v>
      </c>
      <c r="G135" s="4">
        <f t="shared" si="2"/>
        <v>4136234.5700000026</v>
      </c>
    </row>
    <row r="136" spans="1:7" x14ac:dyDescent="0.3">
      <c r="A136" s="2" t="s">
        <v>268</v>
      </c>
      <c r="B136" s="3" t="s">
        <v>269</v>
      </c>
      <c r="C136" s="4">
        <f>'On Behalf for Health Insurance'!O136</f>
        <v>942289.4599999995</v>
      </c>
      <c r="D136" s="4">
        <f>'On Behalf for Life Insurance'!O136</f>
        <v>1345</v>
      </c>
      <c r="E136" s="4">
        <f>'On Behalf for Admin Fee'!O136</f>
        <v>10712</v>
      </c>
      <c r="F136" s="4">
        <f>'On Behalf for HRA DVW'!O136</f>
        <v>37537.5</v>
      </c>
      <c r="G136" s="4">
        <f t="shared" si="2"/>
        <v>991883.9599999995</v>
      </c>
    </row>
    <row r="137" spans="1:7" x14ac:dyDescent="0.3">
      <c r="A137" s="2" t="s">
        <v>270</v>
      </c>
      <c r="B137" s="3" t="s">
        <v>271</v>
      </c>
      <c r="C137" s="4">
        <f>'On Behalf for Health Insurance'!O137</f>
        <v>960789.75999999908</v>
      </c>
      <c r="D137" s="4">
        <f>'On Behalf for Life Insurance'!O137</f>
        <v>1467</v>
      </c>
      <c r="E137" s="4">
        <f>'On Behalf for Admin Fee'!O137</f>
        <v>11708</v>
      </c>
      <c r="F137" s="4">
        <f>'On Behalf for HRA DVW'!O137</f>
        <v>53287.5</v>
      </c>
      <c r="G137" s="4">
        <f t="shared" si="2"/>
        <v>1027252.2599999991</v>
      </c>
    </row>
    <row r="138" spans="1:7" x14ac:dyDescent="0.3">
      <c r="A138" s="2" t="s">
        <v>272</v>
      </c>
      <c r="B138" s="3" t="s">
        <v>273</v>
      </c>
      <c r="C138" s="4">
        <f>'On Behalf for Health Insurance'!O138</f>
        <v>2574477.8799999966</v>
      </c>
      <c r="D138" s="4">
        <f>'On Behalf for Life Insurance'!O138</f>
        <v>3738</v>
      </c>
      <c r="E138" s="4">
        <f>'On Behalf for Admin Fee'!O138</f>
        <v>29924</v>
      </c>
      <c r="F138" s="4">
        <f>'On Behalf for HRA DVW'!O138</f>
        <v>150850</v>
      </c>
      <c r="G138" s="4">
        <f t="shared" si="2"/>
        <v>2758989.8799999966</v>
      </c>
    </row>
    <row r="139" spans="1:7" x14ac:dyDescent="0.3">
      <c r="A139" s="2" t="s">
        <v>274</v>
      </c>
      <c r="B139" s="3" t="s">
        <v>275</v>
      </c>
      <c r="C139" s="4">
        <f>'On Behalf for Health Insurance'!O139</f>
        <v>3934192.21</v>
      </c>
      <c r="D139" s="4">
        <f>'On Behalf for Life Insurance'!O139</f>
        <v>7227</v>
      </c>
      <c r="E139" s="4">
        <f>'On Behalf for Admin Fee'!O139</f>
        <v>58100</v>
      </c>
      <c r="F139" s="4">
        <f>'On Behalf for HRA DVW'!O139</f>
        <v>368025</v>
      </c>
      <c r="G139" s="4">
        <f t="shared" si="2"/>
        <v>4367544.21</v>
      </c>
    </row>
    <row r="140" spans="1:7" x14ac:dyDescent="0.3">
      <c r="A140" s="2" t="s">
        <v>276</v>
      </c>
      <c r="B140" s="3" t="s">
        <v>277</v>
      </c>
      <c r="C140" s="4">
        <f>'On Behalf for Health Insurance'!O140</f>
        <v>9018950.0900000427</v>
      </c>
      <c r="D140" s="4">
        <f>'On Behalf for Life Insurance'!O140</f>
        <v>14967</v>
      </c>
      <c r="E140" s="4">
        <f>'On Behalf for Admin Fee'!O140</f>
        <v>119572</v>
      </c>
      <c r="F140" s="4">
        <f>'On Behalf for HRA DVW'!O140</f>
        <v>647850</v>
      </c>
      <c r="G140" s="4">
        <f t="shared" si="2"/>
        <v>9801339.0900000427</v>
      </c>
    </row>
    <row r="141" spans="1:7" x14ac:dyDescent="0.3">
      <c r="A141" s="2" t="s">
        <v>278</v>
      </c>
      <c r="B141" s="3" t="s">
        <v>279</v>
      </c>
      <c r="C141" s="4">
        <f>'On Behalf for Health Insurance'!O141</f>
        <v>1269729.2599999998</v>
      </c>
      <c r="D141" s="4">
        <f>'On Behalf for Life Insurance'!O141</f>
        <v>1810</v>
      </c>
      <c r="E141" s="4">
        <f>'On Behalf for Admin Fee'!O141</f>
        <v>14456</v>
      </c>
      <c r="F141" s="4">
        <f>'On Behalf for HRA DVW'!O141</f>
        <v>71050</v>
      </c>
      <c r="G141" s="4">
        <f t="shared" si="2"/>
        <v>1357045.2599999998</v>
      </c>
    </row>
    <row r="142" spans="1:7" x14ac:dyDescent="0.3">
      <c r="A142" s="2" t="s">
        <v>280</v>
      </c>
      <c r="B142" s="3" t="s">
        <v>281</v>
      </c>
      <c r="C142" s="4">
        <f>'On Behalf for Health Insurance'!O142</f>
        <v>677585.50999999943</v>
      </c>
      <c r="D142" s="4">
        <f>'On Behalf for Life Insurance'!O142</f>
        <v>989</v>
      </c>
      <c r="E142" s="4">
        <f>'On Behalf for Admin Fee'!O142</f>
        <v>7900</v>
      </c>
      <c r="F142" s="4">
        <f>'On Behalf for HRA DVW'!O142</f>
        <v>16100</v>
      </c>
      <c r="G142" s="4">
        <f t="shared" si="2"/>
        <v>702574.50999999943</v>
      </c>
    </row>
    <row r="143" spans="1:7" x14ac:dyDescent="0.3">
      <c r="A143" s="2" t="s">
        <v>282</v>
      </c>
      <c r="B143" s="3" t="s">
        <v>283</v>
      </c>
      <c r="C143" s="4">
        <f>'On Behalf for Health Insurance'!O143</f>
        <v>2433956.4799999981</v>
      </c>
      <c r="D143" s="4">
        <f>'On Behalf for Life Insurance'!O143</f>
        <v>4215</v>
      </c>
      <c r="E143" s="4">
        <f>'On Behalf for Admin Fee'!O143</f>
        <v>33616</v>
      </c>
      <c r="F143" s="4">
        <f>'On Behalf for HRA DVW'!O143</f>
        <v>223912.5</v>
      </c>
      <c r="G143" s="4">
        <f t="shared" si="2"/>
        <v>2695699.9799999981</v>
      </c>
    </row>
    <row r="144" spans="1:7" x14ac:dyDescent="0.3">
      <c r="A144" s="2" t="s">
        <v>284</v>
      </c>
      <c r="B144" s="3" t="s">
        <v>285</v>
      </c>
      <c r="C144" s="4">
        <f>'On Behalf for Health Insurance'!O144</f>
        <v>9647506.8600000404</v>
      </c>
      <c r="D144" s="4">
        <f>'On Behalf for Life Insurance'!O144</f>
        <v>14576</v>
      </c>
      <c r="E144" s="4">
        <f>'On Behalf for Admin Fee'!O144</f>
        <v>116572</v>
      </c>
      <c r="F144" s="4">
        <f>'On Behalf for HRA DVW'!O144</f>
        <v>522725</v>
      </c>
      <c r="G144" s="4">
        <f t="shared" si="2"/>
        <v>10301379.86000004</v>
      </c>
    </row>
    <row r="145" spans="1:7" x14ac:dyDescent="0.3">
      <c r="A145" s="2" t="s">
        <v>286</v>
      </c>
      <c r="B145" s="3" t="s">
        <v>287</v>
      </c>
      <c r="C145" s="4">
        <f>'On Behalf for Health Insurance'!O145</f>
        <v>1094974.1799999995</v>
      </c>
      <c r="D145" s="4">
        <f>'On Behalf for Life Insurance'!O145</f>
        <v>1789</v>
      </c>
      <c r="E145" s="4">
        <f>'On Behalf for Admin Fee'!O145</f>
        <v>14632</v>
      </c>
      <c r="F145" s="4">
        <f>'On Behalf for HRA DVW'!O145</f>
        <v>88112.5</v>
      </c>
      <c r="G145" s="4">
        <f t="shared" si="2"/>
        <v>1199507.6799999995</v>
      </c>
    </row>
    <row r="146" spans="1:7" x14ac:dyDescent="0.3">
      <c r="A146" s="2" t="s">
        <v>288</v>
      </c>
      <c r="B146" s="3" t="s">
        <v>289</v>
      </c>
      <c r="C146" s="4">
        <f>'On Behalf for Health Insurance'!O146</f>
        <v>467140.77999999991</v>
      </c>
      <c r="D146" s="4">
        <f>'On Behalf for Life Insurance'!O146</f>
        <v>804</v>
      </c>
      <c r="E146" s="4">
        <f>'On Behalf for Admin Fee'!O146</f>
        <v>6408</v>
      </c>
      <c r="F146" s="4">
        <f>'On Behalf for HRA DVW'!O146</f>
        <v>33512.5</v>
      </c>
      <c r="G146" s="4">
        <f t="shared" si="2"/>
        <v>507865.27999999991</v>
      </c>
    </row>
    <row r="147" spans="1:7" x14ac:dyDescent="0.3">
      <c r="A147" s="2" t="s">
        <v>290</v>
      </c>
      <c r="B147" s="3" t="s">
        <v>291</v>
      </c>
      <c r="C147" s="4">
        <f>'On Behalf for Health Insurance'!O147</f>
        <v>3488351.5299999993</v>
      </c>
      <c r="D147" s="4">
        <f>'On Behalf for Life Insurance'!O147</f>
        <v>5216</v>
      </c>
      <c r="E147" s="4">
        <f>'On Behalf for Admin Fee'!O147</f>
        <v>41652</v>
      </c>
      <c r="F147" s="4">
        <f>'On Behalf for HRA DVW'!O147</f>
        <v>194687.5</v>
      </c>
      <c r="G147" s="4">
        <f t="shared" si="2"/>
        <v>3729907.0299999993</v>
      </c>
    </row>
    <row r="148" spans="1:7" x14ac:dyDescent="0.3">
      <c r="A148" s="2" t="s">
        <v>292</v>
      </c>
      <c r="B148" s="3" t="s">
        <v>293</v>
      </c>
      <c r="C148" s="4">
        <f>'On Behalf for Health Insurance'!O148</f>
        <v>3485285.64</v>
      </c>
      <c r="D148" s="4">
        <f>'On Behalf for Life Insurance'!O148</f>
        <v>5822</v>
      </c>
      <c r="E148" s="4">
        <f>'On Behalf for Admin Fee'!O148</f>
        <v>46612</v>
      </c>
      <c r="F148" s="4">
        <f>'On Behalf for HRA DVW'!O148</f>
        <v>186287.5</v>
      </c>
      <c r="G148" s="4">
        <f t="shared" si="2"/>
        <v>3724007.14</v>
      </c>
    </row>
    <row r="149" spans="1:7" x14ac:dyDescent="0.3">
      <c r="A149" s="2" t="s">
        <v>294</v>
      </c>
      <c r="B149" s="3" t="s">
        <v>295</v>
      </c>
      <c r="C149" s="4">
        <f>'On Behalf for Health Insurance'!O149</f>
        <v>4183622.6600000067</v>
      </c>
      <c r="D149" s="4">
        <f>'On Behalf for Life Insurance'!O149</f>
        <v>5722</v>
      </c>
      <c r="E149" s="4">
        <f>'On Behalf for Admin Fee'!O149</f>
        <v>45700</v>
      </c>
      <c r="F149" s="4">
        <f>'On Behalf for HRA DVW'!O149</f>
        <v>142275</v>
      </c>
      <c r="G149" s="4">
        <f t="shared" si="2"/>
        <v>4377319.6600000067</v>
      </c>
    </row>
    <row r="150" spans="1:7" x14ac:dyDescent="0.3">
      <c r="A150" s="2" t="s">
        <v>296</v>
      </c>
      <c r="B150" s="3" t="s">
        <v>297</v>
      </c>
      <c r="C150" s="4">
        <f>'On Behalf for Health Insurance'!O150</f>
        <v>2225689.7999999984</v>
      </c>
      <c r="D150" s="4">
        <f>'On Behalf for Life Insurance'!O150</f>
        <v>3719</v>
      </c>
      <c r="E150" s="4">
        <f>'On Behalf for Admin Fee'!O150</f>
        <v>29664</v>
      </c>
      <c r="F150" s="4">
        <f>'On Behalf for HRA DVW'!O150</f>
        <v>190575</v>
      </c>
      <c r="G150" s="4">
        <f t="shared" si="2"/>
        <v>2449647.7999999984</v>
      </c>
    </row>
    <row r="151" spans="1:7" x14ac:dyDescent="0.3">
      <c r="A151" s="2" t="s">
        <v>298</v>
      </c>
      <c r="B151" s="3" t="s">
        <v>299</v>
      </c>
      <c r="C151" s="4">
        <f>'On Behalf for Health Insurance'!O151</f>
        <v>1444849.0399999984</v>
      </c>
      <c r="D151" s="4">
        <f>'On Behalf for Life Insurance'!O151</f>
        <v>2076</v>
      </c>
      <c r="E151" s="4">
        <f>'On Behalf for Admin Fee'!O151</f>
        <v>16572</v>
      </c>
      <c r="F151" s="4">
        <f>'On Behalf for HRA DVW'!O151</f>
        <v>64925</v>
      </c>
      <c r="G151" s="4">
        <f t="shared" si="2"/>
        <v>1528422.0399999984</v>
      </c>
    </row>
    <row r="152" spans="1:7" x14ac:dyDescent="0.3">
      <c r="A152" s="2" t="s">
        <v>300</v>
      </c>
      <c r="B152" s="3" t="s">
        <v>301</v>
      </c>
      <c r="C152" s="4">
        <f>'On Behalf for Health Insurance'!O152</f>
        <v>557321.75999999978</v>
      </c>
      <c r="D152" s="4">
        <f>'On Behalf for Life Insurance'!O152</f>
        <v>745</v>
      </c>
      <c r="E152" s="4">
        <f>'On Behalf for Admin Fee'!O152</f>
        <v>5964</v>
      </c>
      <c r="F152" s="4">
        <f>'On Behalf for HRA DVW'!O152</f>
        <v>18204</v>
      </c>
      <c r="G152" s="4">
        <f t="shared" si="2"/>
        <v>582234.75999999978</v>
      </c>
    </row>
    <row r="153" spans="1:7" x14ac:dyDescent="0.3">
      <c r="A153" s="2" t="s">
        <v>302</v>
      </c>
      <c r="B153" s="3" t="s">
        <v>303</v>
      </c>
      <c r="C153" s="4">
        <f>'On Behalf for Health Insurance'!O153</f>
        <v>9354862.6100000367</v>
      </c>
      <c r="D153" s="4">
        <f>'On Behalf for Life Insurance'!O153</f>
        <v>15743</v>
      </c>
      <c r="E153" s="4">
        <f>'On Behalf for Admin Fee'!O153</f>
        <v>125572</v>
      </c>
      <c r="F153" s="4">
        <f>'On Behalf for HRA DVW'!O153</f>
        <v>806841.5</v>
      </c>
      <c r="G153" s="4">
        <f t="shared" si="2"/>
        <v>10303019.110000037</v>
      </c>
    </row>
    <row r="154" spans="1:7" x14ac:dyDescent="0.3">
      <c r="A154" s="2" t="s">
        <v>304</v>
      </c>
      <c r="B154" s="3" t="s">
        <v>305</v>
      </c>
      <c r="C154" s="4">
        <f>'On Behalf for Health Insurance'!O154</f>
        <v>8075036.8800000418</v>
      </c>
      <c r="D154" s="4">
        <f>'On Behalf for Life Insurance'!O154</f>
        <v>12022</v>
      </c>
      <c r="E154" s="4">
        <f>'On Behalf for Admin Fee'!O154</f>
        <v>96112</v>
      </c>
      <c r="F154" s="4">
        <f>'On Behalf for HRA DVW'!O154</f>
        <v>450012.5</v>
      </c>
      <c r="G154" s="4">
        <f t="shared" si="2"/>
        <v>8633183.3800000418</v>
      </c>
    </row>
    <row r="155" spans="1:7" x14ac:dyDescent="0.3">
      <c r="A155" s="2" t="s">
        <v>306</v>
      </c>
      <c r="B155" s="3" t="s">
        <v>307</v>
      </c>
      <c r="C155" s="4">
        <f>'On Behalf for Health Insurance'!O155</f>
        <v>3598217.2100000014</v>
      </c>
      <c r="D155" s="4">
        <f>'On Behalf for Life Insurance'!O155</f>
        <v>5150</v>
      </c>
      <c r="E155" s="4">
        <f>'On Behalf for Admin Fee'!O155</f>
        <v>41088</v>
      </c>
      <c r="F155" s="4">
        <f>'On Behalf for HRA DVW'!O155</f>
        <v>173250</v>
      </c>
      <c r="G155" s="4">
        <f t="shared" si="2"/>
        <v>3817705.2100000014</v>
      </c>
    </row>
    <row r="156" spans="1:7" x14ac:dyDescent="0.3">
      <c r="A156" s="2" t="s">
        <v>308</v>
      </c>
      <c r="B156" s="3" t="s">
        <v>309</v>
      </c>
      <c r="C156" s="4">
        <f>'On Behalf for Health Insurance'!O156</f>
        <v>2095568.2699999991</v>
      </c>
      <c r="D156" s="4">
        <f>'On Behalf for Life Insurance'!O156</f>
        <v>2892</v>
      </c>
      <c r="E156" s="4">
        <f>'On Behalf for Admin Fee'!O156</f>
        <v>23100</v>
      </c>
      <c r="F156" s="4">
        <f>'On Behalf for HRA DVW'!O156</f>
        <v>89775</v>
      </c>
      <c r="G156" s="4">
        <f t="shared" si="2"/>
        <v>2211335.2699999991</v>
      </c>
    </row>
    <row r="157" spans="1:7" x14ac:dyDescent="0.3">
      <c r="A157" s="2" t="s">
        <v>310</v>
      </c>
      <c r="B157" s="3" t="s">
        <v>311</v>
      </c>
      <c r="C157" s="4">
        <f>'On Behalf for Health Insurance'!O157</f>
        <v>274468.00000000006</v>
      </c>
      <c r="D157" s="4">
        <f>'On Behalf for Life Insurance'!O157</f>
        <v>434</v>
      </c>
      <c r="E157" s="4">
        <f>'On Behalf for Admin Fee'!O157</f>
        <v>3468</v>
      </c>
      <c r="F157" s="4">
        <f>'On Behalf for HRA DVW'!O157</f>
        <v>21525</v>
      </c>
      <c r="G157" s="4">
        <f t="shared" si="2"/>
        <v>299895.00000000006</v>
      </c>
    </row>
    <row r="158" spans="1:7" x14ac:dyDescent="0.3">
      <c r="A158" s="2" t="s">
        <v>312</v>
      </c>
      <c r="B158" s="3" t="s">
        <v>313</v>
      </c>
      <c r="C158" s="4">
        <f>'On Behalf for Health Insurance'!O158</f>
        <v>3070648.8399999985</v>
      </c>
      <c r="D158" s="4">
        <f>'On Behalf for Life Insurance'!O158</f>
        <v>4880</v>
      </c>
      <c r="E158" s="4">
        <f>'On Behalf for Admin Fee'!O158</f>
        <v>38960</v>
      </c>
      <c r="F158" s="4">
        <f>'On Behalf for HRA DVW'!O158</f>
        <v>220762.5</v>
      </c>
      <c r="G158" s="4">
        <f t="shared" si="2"/>
        <v>3335251.3399999985</v>
      </c>
    </row>
    <row r="159" spans="1:7" x14ac:dyDescent="0.3">
      <c r="A159" s="2" t="s">
        <v>314</v>
      </c>
      <c r="B159" s="3" t="s">
        <v>315</v>
      </c>
      <c r="C159" s="4">
        <f>'On Behalf for Health Insurance'!O159</f>
        <v>3444356.81</v>
      </c>
      <c r="D159" s="4">
        <f>'On Behalf for Life Insurance'!O159</f>
        <v>5197</v>
      </c>
      <c r="E159" s="4">
        <f>'On Behalf for Admin Fee'!O159</f>
        <v>41468</v>
      </c>
      <c r="F159" s="4">
        <f>'On Behalf for HRA DVW'!O159</f>
        <v>193025</v>
      </c>
      <c r="G159" s="4">
        <f t="shared" si="2"/>
        <v>3684046.81</v>
      </c>
    </row>
    <row r="160" spans="1:7" x14ac:dyDescent="0.3">
      <c r="A160" s="2" t="s">
        <v>316</v>
      </c>
      <c r="B160" s="3" t="s">
        <v>317</v>
      </c>
      <c r="C160" s="4">
        <f>'On Behalf for Health Insurance'!O160</f>
        <v>2615895.7499999977</v>
      </c>
      <c r="D160" s="4">
        <f>'On Behalf for Life Insurance'!O160</f>
        <v>4007</v>
      </c>
      <c r="E160" s="4">
        <f>'On Behalf for Admin Fee'!O160</f>
        <v>32000</v>
      </c>
      <c r="F160" s="4">
        <f>'On Behalf for HRA DVW'!O160</f>
        <v>174300</v>
      </c>
      <c r="G160" s="4">
        <f t="shared" si="2"/>
        <v>2826202.7499999977</v>
      </c>
    </row>
    <row r="161" spans="1:7" x14ac:dyDescent="0.3">
      <c r="A161" s="2" t="s">
        <v>318</v>
      </c>
      <c r="B161" s="3" t="s">
        <v>319</v>
      </c>
      <c r="C161" s="4">
        <f>'On Behalf for Health Insurance'!O161</f>
        <v>2586793.3499999996</v>
      </c>
      <c r="D161" s="4">
        <f>'On Behalf for Life Insurance'!O161</f>
        <v>3605</v>
      </c>
      <c r="E161" s="4">
        <f>'On Behalf for Admin Fee'!O161</f>
        <v>28784</v>
      </c>
      <c r="F161" s="4">
        <f>'On Behalf for HRA DVW'!O161</f>
        <v>105875</v>
      </c>
      <c r="G161" s="4">
        <f t="shared" si="2"/>
        <v>2725057.3499999996</v>
      </c>
    </row>
    <row r="162" spans="1:7" x14ac:dyDescent="0.3">
      <c r="A162" s="2" t="s">
        <v>320</v>
      </c>
      <c r="B162" s="3" t="s">
        <v>321</v>
      </c>
      <c r="C162" s="4">
        <f>'On Behalf for Health Insurance'!O162</f>
        <v>1102532.4899999988</v>
      </c>
      <c r="D162" s="4">
        <f>'On Behalf for Life Insurance'!O162</f>
        <v>1950</v>
      </c>
      <c r="E162" s="4">
        <f>'On Behalf for Admin Fee'!O162</f>
        <v>15572</v>
      </c>
      <c r="F162" s="4">
        <f>'On Behalf for HRA DVW'!O162</f>
        <v>109200</v>
      </c>
      <c r="G162" s="4">
        <f t="shared" si="2"/>
        <v>1229254.4899999988</v>
      </c>
    </row>
    <row r="163" spans="1:7" x14ac:dyDescent="0.3">
      <c r="A163" s="2" t="s">
        <v>322</v>
      </c>
      <c r="B163" s="3" t="s">
        <v>323</v>
      </c>
      <c r="C163" s="4">
        <f>'On Behalf for Health Insurance'!O163</f>
        <v>3007217.379999998</v>
      </c>
      <c r="D163" s="4">
        <f>'On Behalf for Life Insurance'!O163</f>
        <v>4069</v>
      </c>
      <c r="E163" s="4">
        <f>'On Behalf for Admin Fee'!O163</f>
        <v>32432</v>
      </c>
      <c r="F163" s="4">
        <f>'On Behalf for HRA DVW'!O163</f>
        <v>114012.5</v>
      </c>
      <c r="G163" s="4">
        <f t="shared" si="2"/>
        <v>3157730.879999998</v>
      </c>
    </row>
    <row r="164" spans="1:7" x14ac:dyDescent="0.3">
      <c r="A164" s="2" t="s">
        <v>324</v>
      </c>
      <c r="B164" s="3" t="s">
        <v>325</v>
      </c>
      <c r="C164" s="4">
        <f>'On Behalf for Health Insurance'!O164</f>
        <v>1972342.629999999</v>
      </c>
      <c r="D164" s="4">
        <f>'On Behalf for Life Insurance'!O164</f>
        <v>2892</v>
      </c>
      <c r="E164" s="4">
        <f>'On Behalf for Admin Fee'!O164</f>
        <v>23180</v>
      </c>
      <c r="F164" s="4">
        <f>'On Behalf for HRA DVW'!O164</f>
        <v>129412.5</v>
      </c>
      <c r="G164" s="4">
        <f t="shared" si="2"/>
        <v>2127827.129999999</v>
      </c>
    </row>
    <row r="165" spans="1:7" x14ac:dyDescent="0.3">
      <c r="A165" s="2" t="s">
        <v>326</v>
      </c>
      <c r="B165" s="3" t="s">
        <v>327</v>
      </c>
      <c r="C165" s="4">
        <f>'On Behalf for Health Insurance'!O165</f>
        <v>18818719.540000148</v>
      </c>
      <c r="D165" s="4">
        <f>'On Behalf for Life Insurance'!O165</f>
        <v>26663</v>
      </c>
      <c r="E165" s="4">
        <f>'On Behalf for Admin Fee'!O165</f>
        <v>213104</v>
      </c>
      <c r="F165" s="4">
        <f>'On Behalf for HRA DVW'!O165</f>
        <v>834487.5</v>
      </c>
      <c r="G165" s="4">
        <f t="shared" si="2"/>
        <v>19892974.040000148</v>
      </c>
    </row>
    <row r="166" spans="1:7" x14ac:dyDescent="0.3">
      <c r="A166" s="2" t="s">
        <v>328</v>
      </c>
      <c r="B166" s="3" t="s">
        <v>329</v>
      </c>
      <c r="C166" s="4">
        <f>'On Behalf for Health Insurance'!O166</f>
        <v>1952642.2799999989</v>
      </c>
      <c r="D166" s="4">
        <f>'On Behalf for Life Insurance'!O166</f>
        <v>2954</v>
      </c>
      <c r="E166" s="4">
        <f>'On Behalf for Admin Fee'!O166</f>
        <v>23580</v>
      </c>
      <c r="F166" s="4">
        <f>'On Behalf for HRA DVW'!O166</f>
        <v>145170.54</v>
      </c>
      <c r="G166" s="4">
        <f t="shared" si="2"/>
        <v>2124346.8199999989</v>
      </c>
    </row>
    <row r="167" spans="1:7" x14ac:dyDescent="0.3">
      <c r="A167" s="2" t="s">
        <v>330</v>
      </c>
      <c r="B167" s="3" t="s">
        <v>331</v>
      </c>
      <c r="C167" s="4">
        <f>'On Behalf for Health Insurance'!O167</f>
        <v>4019672.3400000045</v>
      </c>
      <c r="D167" s="4">
        <f>'On Behalf for Life Insurance'!O167</f>
        <v>5804</v>
      </c>
      <c r="E167" s="4">
        <f>'On Behalf for Admin Fee'!O167</f>
        <v>46844</v>
      </c>
      <c r="F167" s="4">
        <f>'On Behalf for HRA DVW'!O167</f>
        <v>168962.5</v>
      </c>
      <c r="G167" s="4">
        <f t="shared" si="2"/>
        <v>4241282.8400000045</v>
      </c>
    </row>
    <row r="168" spans="1:7" x14ac:dyDescent="0.3">
      <c r="A168" s="2" t="s">
        <v>332</v>
      </c>
      <c r="B168" s="3" t="s">
        <v>333</v>
      </c>
      <c r="C168" s="4">
        <f>'On Behalf for Health Insurance'!O168</f>
        <v>2729373.1199999978</v>
      </c>
      <c r="D168" s="4">
        <f>'On Behalf for Life Insurance'!O168</f>
        <v>3893</v>
      </c>
      <c r="E168" s="4">
        <f>'On Behalf for Admin Fee'!O168</f>
        <v>31288</v>
      </c>
      <c r="F168" s="4">
        <f>'On Behalf for HRA DVW'!O168</f>
        <v>107625</v>
      </c>
      <c r="G168" s="4">
        <f t="shared" si="2"/>
        <v>2872179.1199999978</v>
      </c>
    </row>
    <row r="169" spans="1:7" x14ac:dyDescent="0.3">
      <c r="A169" s="2" t="s">
        <v>334</v>
      </c>
      <c r="B169" s="3" t="s">
        <v>335</v>
      </c>
      <c r="C169" s="4">
        <f>'On Behalf for Health Insurance'!O169</f>
        <v>5521662.440000019</v>
      </c>
      <c r="D169" s="4">
        <f>'On Behalf for Life Insurance'!O169</f>
        <v>8524</v>
      </c>
      <c r="E169" s="4">
        <f>'On Behalf for Admin Fee'!O169</f>
        <v>68080</v>
      </c>
      <c r="F169" s="4">
        <f>'On Behalf for HRA DVW'!O169</f>
        <v>269150</v>
      </c>
      <c r="G169" s="4">
        <f t="shared" si="2"/>
        <v>5867416.440000019</v>
      </c>
    </row>
    <row r="170" spans="1:7" x14ac:dyDescent="0.3">
      <c r="A170" s="2" t="s">
        <v>336</v>
      </c>
      <c r="B170" s="3" t="s">
        <v>337</v>
      </c>
      <c r="C170" s="4">
        <f>'On Behalf for Health Insurance'!O170</f>
        <v>1044368.6099999991</v>
      </c>
      <c r="D170" s="4">
        <f>'On Behalf for Life Insurance'!O170</f>
        <v>1502</v>
      </c>
      <c r="E170" s="4">
        <f>'On Behalf for Admin Fee'!O170</f>
        <v>12000</v>
      </c>
      <c r="F170" s="4">
        <f>'On Behalf for HRA DVW'!O170</f>
        <v>58104</v>
      </c>
      <c r="G170" s="4">
        <f t="shared" si="2"/>
        <v>1115974.6099999989</v>
      </c>
    </row>
    <row r="171" spans="1:7" x14ac:dyDescent="0.3">
      <c r="A171" s="2" t="s">
        <v>338</v>
      </c>
      <c r="B171" s="3" t="s">
        <v>339</v>
      </c>
      <c r="C171" s="4">
        <f>'On Behalf for Health Insurance'!O171</f>
        <v>1009421.7999999993</v>
      </c>
      <c r="D171" s="4">
        <f>'On Behalf for Life Insurance'!O171</f>
        <v>1529</v>
      </c>
      <c r="E171" s="4">
        <f>'On Behalf for Admin Fee'!O171</f>
        <v>12180</v>
      </c>
      <c r="F171" s="4">
        <f>'On Behalf for HRA DVW'!O171</f>
        <v>64925</v>
      </c>
      <c r="G171" s="4">
        <f t="shared" si="2"/>
        <v>1088055.7999999993</v>
      </c>
    </row>
    <row r="172" spans="1:7" x14ac:dyDescent="0.3">
      <c r="A172" s="2" t="s">
        <v>340</v>
      </c>
      <c r="B172" s="3" t="s">
        <v>341</v>
      </c>
      <c r="C172" s="4">
        <f>'On Behalf for Health Insurance'!O172</f>
        <v>1776540.6699999995</v>
      </c>
      <c r="D172" s="4">
        <f>'On Behalf for Life Insurance'!O172</f>
        <v>2787</v>
      </c>
      <c r="E172" s="4">
        <f>'On Behalf for Admin Fee'!O172</f>
        <v>22260</v>
      </c>
      <c r="F172" s="4">
        <f>'On Behalf for HRA DVW'!O172</f>
        <v>88550</v>
      </c>
      <c r="G172" s="4">
        <f t="shared" si="2"/>
        <v>1890137.6699999995</v>
      </c>
    </row>
    <row r="173" spans="1:7" x14ac:dyDescent="0.3">
      <c r="A173" s="2" t="s">
        <v>342</v>
      </c>
      <c r="B173" s="3" t="s">
        <v>343</v>
      </c>
      <c r="C173" s="4">
        <f>'On Behalf for Health Insurance'!O173</f>
        <v>4495741.170000013</v>
      </c>
      <c r="D173" s="4">
        <f>'On Behalf for Life Insurance'!O173</f>
        <v>6556</v>
      </c>
      <c r="E173" s="4">
        <f>'On Behalf for Admin Fee'!O173</f>
        <v>52364</v>
      </c>
      <c r="F173" s="4">
        <f>'On Behalf for HRA DVW'!O173</f>
        <v>235375</v>
      </c>
      <c r="G173" s="4">
        <f t="shared" si="2"/>
        <v>4790036.170000013</v>
      </c>
    </row>
    <row r="174" spans="1:7" s="22" customFormat="1" x14ac:dyDescent="0.3">
      <c r="A174" s="21"/>
      <c r="B174" s="17" t="s">
        <v>407</v>
      </c>
      <c r="C174" s="20">
        <f>SUM(C3:C173)</f>
        <v>775855651.26999307</v>
      </c>
      <c r="D174" s="20">
        <f>SUM(D3:D173)</f>
        <v>1160702</v>
      </c>
      <c r="E174" s="20">
        <f t="shared" ref="E174:G174" si="3">SUM(E3:E173)</f>
        <v>9292796.0100000016</v>
      </c>
      <c r="F174" s="20">
        <f t="shared" si="3"/>
        <v>42054666.5</v>
      </c>
      <c r="G174" s="20">
        <f t="shared" si="3"/>
        <v>828363815.77999294</v>
      </c>
    </row>
    <row r="175" spans="1:7" x14ac:dyDescent="0.3">
      <c r="A175" s="2" t="s">
        <v>344</v>
      </c>
      <c r="B175" s="3" t="s">
        <v>345</v>
      </c>
      <c r="C175" s="4">
        <f>'On Behalf for Health Insurance'!O174</f>
        <v>1796274.8099999989</v>
      </c>
      <c r="D175" s="4">
        <f>'On Behalf for Life Insurance'!O174</f>
        <v>3494</v>
      </c>
      <c r="E175" s="4">
        <f>'On Behalf for Admin Fee'!O174</f>
        <v>27824</v>
      </c>
      <c r="F175" s="4">
        <f>'On Behalf for HRA DVW'!O174</f>
        <v>171587.5</v>
      </c>
      <c r="G175" s="4">
        <f t="shared" si="2"/>
        <v>1999180.3099999989</v>
      </c>
    </row>
    <row r="176" spans="1:7" x14ac:dyDescent="0.3">
      <c r="A176" s="2" t="s">
        <v>346</v>
      </c>
      <c r="B176" s="3" t="s">
        <v>347</v>
      </c>
      <c r="C176" s="4">
        <f>'On Behalf for Health Insurance'!O175</f>
        <v>244016.62000000008</v>
      </c>
      <c r="D176" s="4">
        <f>'On Behalf for Life Insurance'!O175</f>
        <v>291</v>
      </c>
      <c r="E176" s="4">
        <f>'On Behalf for Admin Fee'!O175</f>
        <v>2328</v>
      </c>
      <c r="F176" s="4">
        <f>'On Behalf for HRA DVW'!O175</f>
        <v>0</v>
      </c>
      <c r="G176" s="4">
        <f t="shared" si="2"/>
        <v>246635.62000000008</v>
      </c>
    </row>
    <row r="177" spans="1:7" x14ac:dyDescent="0.3">
      <c r="A177" s="2" t="s">
        <v>348</v>
      </c>
      <c r="B177" s="3" t="s">
        <v>349</v>
      </c>
      <c r="C177" s="4">
        <f>'On Behalf for Health Insurance'!O176</f>
        <v>406435.85000000009</v>
      </c>
      <c r="D177" s="4">
        <f>'On Behalf for Life Insurance'!O176</f>
        <v>501</v>
      </c>
      <c r="E177" s="4">
        <f>'On Behalf for Admin Fee'!O176</f>
        <v>3992</v>
      </c>
      <c r="F177" s="4">
        <f>'On Behalf for HRA DVW'!O176</f>
        <v>14262.5</v>
      </c>
      <c r="G177" s="4">
        <f t="shared" si="2"/>
        <v>425191.35000000009</v>
      </c>
    </row>
    <row r="178" spans="1:7" x14ac:dyDescent="0.3">
      <c r="A178" s="2" t="s">
        <v>350</v>
      </c>
      <c r="B178" s="3" t="s">
        <v>351</v>
      </c>
      <c r="C178" s="4">
        <f>'On Behalf for Health Insurance'!O177</f>
        <v>728008.02999999956</v>
      </c>
      <c r="D178" s="4">
        <f>'On Behalf for Life Insurance'!O177</f>
        <v>925</v>
      </c>
      <c r="E178" s="4">
        <f>'On Behalf for Admin Fee'!O177</f>
        <v>7372</v>
      </c>
      <c r="F178" s="4">
        <f>'On Behalf for HRA DVW'!O177</f>
        <v>17850</v>
      </c>
      <c r="G178" s="4">
        <f t="shared" si="2"/>
        <v>754155.02999999956</v>
      </c>
    </row>
    <row r="179" spans="1:7" x14ac:dyDescent="0.3">
      <c r="A179" s="2" t="s">
        <v>352</v>
      </c>
      <c r="B179" s="3" t="s">
        <v>353</v>
      </c>
      <c r="C179" s="4">
        <f>'On Behalf for Health Insurance'!O178</f>
        <v>673779.37999999977</v>
      </c>
      <c r="D179" s="4">
        <f>'On Behalf for Life Insurance'!O178</f>
        <v>911</v>
      </c>
      <c r="E179" s="4">
        <f>'On Behalf for Admin Fee'!O178</f>
        <v>7284</v>
      </c>
      <c r="F179" s="4">
        <f>'On Behalf for HRA DVW'!O178</f>
        <v>23362.5</v>
      </c>
      <c r="G179" s="4">
        <f t="shared" si="2"/>
        <v>705336.87999999977</v>
      </c>
    </row>
    <row r="180" spans="1:7" x14ac:dyDescent="0.3">
      <c r="A180" s="2" t="s">
        <v>354</v>
      </c>
      <c r="B180" s="3" t="s">
        <v>355</v>
      </c>
      <c r="C180" s="4">
        <f>'On Behalf for Health Insurance'!O179</f>
        <v>380608.62000000005</v>
      </c>
      <c r="D180" s="4">
        <f>'On Behalf for Life Insurance'!O179</f>
        <v>498</v>
      </c>
      <c r="E180" s="4">
        <f>'On Behalf for Admin Fee'!O179</f>
        <v>3984</v>
      </c>
      <c r="F180" s="4">
        <f>'On Behalf for HRA DVW'!O179</f>
        <v>15575</v>
      </c>
      <c r="G180" s="4">
        <f t="shared" si="2"/>
        <v>400665.62000000005</v>
      </c>
    </row>
    <row r="181" spans="1:7" x14ac:dyDescent="0.3">
      <c r="A181" s="2" t="s">
        <v>356</v>
      </c>
      <c r="B181" s="3" t="s">
        <v>357</v>
      </c>
      <c r="C181" s="4">
        <f>'On Behalf for Health Insurance'!O180</f>
        <v>187187.84</v>
      </c>
      <c r="D181" s="4">
        <f>'On Behalf for Life Insurance'!O180</f>
        <v>237</v>
      </c>
      <c r="E181" s="4">
        <f>'On Behalf for Admin Fee'!O180</f>
        <v>1888</v>
      </c>
      <c r="F181" s="4">
        <f>'On Behalf for HRA DVW'!O180</f>
        <v>4112.5</v>
      </c>
      <c r="G181" s="4">
        <f t="shared" si="2"/>
        <v>193425.34</v>
      </c>
    </row>
    <row r="182" spans="1:7" x14ac:dyDescent="0.3">
      <c r="A182" s="2">
        <v>705</v>
      </c>
      <c r="B182" s="3" t="s">
        <v>358</v>
      </c>
      <c r="C182" s="4">
        <f>'On Behalf for Health Insurance'!O181</f>
        <v>277190.67000000004</v>
      </c>
      <c r="D182" s="4">
        <f>'On Behalf for Life Insurance'!O181</f>
        <v>345</v>
      </c>
      <c r="E182" s="4">
        <f>'On Behalf for Admin Fee'!O181</f>
        <v>2756</v>
      </c>
      <c r="F182" s="4">
        <f>'On Behalf for HRA DVW'!O181</f>
        <v>5600</v>
      </c>
      <c r="G182" s="4">
        <f t="shared" si="2"/>
        <v>285891.67000000004</v>
      </c>
    </row>
    <row r="183" spans="1:7" s="22" customFormat="1" x14ac:dyDescent="0.3">
      <c r="A183" s="23"/>
      <c r="B183" s="17" t="s">
        <v>408</v>
      </c>
      <c r="C183" s="20">
        <f>SUM(C175:C182)</f>
        <v>4693501.8199999984</v>
      </c>
      <c r="D183" s="20">
        <f>SUM(D175:D182)</f>
        <v>7202</v>
      </c>
      <c r="E183" s="20">
        <f t="shared" ref="E183:G183" si="4">SUM(E175:E182)</f>
        <v>57428</v>
      </c>
      <c r="F183" s="20">
        <f t="shared" si="4"/>
        <v>252350</v>
      </c>
      <c r="G183" s="20">
        <f t="shared" si="4"/>
        <v>5010481.8199999984</v>
      </c>
    </row>
    <row r="184" spans="1:7" s="22" customFormat="1" x14ac:dyDescent="0.3">
      <c r="A184" s="23"/>
      <c r="B184" s="48" t="s">
        <v>417</v>
      </c>
      <c r="C184" s="46">
        <v>0</v>
      </c>
      <c r="D184" s="46">
        <v>10</v>
      </c>
      <c r="E184" s="46">
        <v>0</v>
      </c>
      <c r="F184" s="46">
        <v>0</v>
      </c>
      <c r="G184" s="49">
        <f>SUM(C184:F184)</f>
        <v>10</v>
      </c>
    </row>
    <row r="185" spans="1:7" x14ac:dyDescent="0.3">
      <c r="A185" s="19"/>
      <c r="B185" s="18" t="s">
        <v>409</v>
      </c>
      <c r="C185" s="20">
        <f>SUM(C174,C183,C184)</f>
        <v>780549153.08999312</v>
      </c>
      <c r="D185" s="20">
        <f t="shared" ref="D185:G185" si="5">SUM(D174,D183,D184)</f>
        <v>1167914</v>
      </c>
      <c r="E185" s="20">
        <f t="shared" si="5"/>
        <v>9350224.0100000016</v>
      </c>
      <c r="F185" s="20">
        <f t="shared" si="5"/>
        <v>42307016.5</v>
      </c>
      <c r="G185" s="20">
        <f t="shared" si="5"/>
        <v>833374307.59999299</v>
      </c>
    </row>
    <row r="187" spans="1:7" x14ac:dyDescent="0.3">
      <c r="A187" s="1" t="s">
        <v>403</v>
      </c>
    </row>
    <row r="188" spans="1:7" x14ac:dyDescent="0.3">
      <c r="B188" s="1" t="s">
        <v>404</v>
      </c>
    </row>
    <row r="190" spans="1:7" x14ac:dyDescent="0.3">
      <c r="A190" s="5" t="str">
        <f>'On Behalf for Health Insurance'!A186</f>
        <v>KY Department of Education</v>
      </c>
    </row>
    <row r="191" spans="1:7" x14ac:dyDescent="0.3">
      <c r="A191" s="5" t="str">
        <f>'On Behalf for Health Insurance'!A187</f>
        <v xml:space="preserve">Office of Finance &amp; Operations </v>
      </c>
    </row>
    <row r="192" spans="1:7" x14ac:dyDescent="0.3">
      <c r="A192" s="5" t="str">
        <f>'On Behalf for Health Insurance'!A188</f>
        <v>Division of District Support</v>
      </c>
    </row>
    <row r="193" spans="1:1" x14ac:dyDescent="0.3">
      <c r="A193" s="5" t="str">
        <f>'On Behalf for Health Insurance'!A189</f>
        <v>District Financial Management Branch</v>
      </c>
    </row>
    <row r="194" spans="1:1" x14ac:dyDescent="0.3">
      <c r="A194" s="5" t="str">
        <f>'On Behalf for Health Insurance'!A190</f>
        <v>Date Generated: 6/22/23</v>
      </c>
    </row>
    <row r="195" spans="1:1" x14ac:dyDescent="0.3">
      <c r="A195" s="5" t="str">
        <f>'On Behalf for Health Insurance'!A191</f>
        <v>Source:  KHRIS System</v>
      </c>
    </row>
    <row r="196" spans="1:1" x14ac:dyDescent="0.3">
      <c r="A196" s="5" t="str">
        <f>'On Behalf for Health Insurance'!A192</f>
        <v>KDE USE: F:\audits_trans\health_ins\On _behalf_Payments\2022-23 On-Behalf Payments\Health Benefits</v>
      </c>
    </row>
  </sheetData>
  <printOptions horizontalCentered="1"/>
  <pageMargins left="0" right="0" top="0" bottom="0.4" header="0" footer="0"/>
  <pageSetup paperSize="5" scale="68"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4F497-5ED4-4E51-9CBC-9830CA09BA4F}">
  <dimension ref="A1:I27"/>
  <sheetViews>
    <sheetView workbookViewId="0">
      <pane xSplit="2" ySplit="2" topLeftCell="C3" activePane="bottomRight" state="frozen"/>
      <selection pane="topRight" activeCell="C1" sqref="C1"/>
      <selection pane="bottomLeft" activeCell="A3" sqref="A3"/>
      <selection pane="bottomRight" activeCell="B2" sqref="B2"/>
    </sheetView>
  </sheetViews>
  <sheetFormatPr defaultColWidth="9.33203125" defaultRowHeight="15.6" x14ac:dyDescent="0.3"/>
  <cols>
    <col min="1" max="1" width="4.33203125" style="1" customWidth="1"/>
    <col min="2" max="2" width="14.33203125" style="1" customWidth="1"/>
    <col min="3" max="3" width="17.77734375" style="1" bestFit="1" customWidth="1"/>
    <col min="4" max="4" width="15.44140625" style="1" bestFit="1" customWidth="1"/>
    <col min="5" max="5" width="15.109375" style="1" customWidth="1"/>
    <col min="6" max="6" width="16.5546875" style="1" bestFit="1" customWidth="1"/>
    <col min="7" max="7" width="17.77734375" style="32" bestFit="1" customWidth="1"/>
    <col min="8" max="8" width="12.5546875" style="1" bestFit="1" customWidth="1"/>
    <col min="9" max="9" width="17.77734375" style="1" bestFit="1" customWidth="1"/>
    <col min="10" max="14" width="25.6640625" style="1" customWidth="1"/>
    <col min="15" max="16384" width="9.33203125" style="1"/>
  </cols>
  <sheetData>
    <row r="1" spans="1:9" ht="31.5" customHeight="1" x14ac:dyDescent="0.3">
      <c r="A1" s="10" t="s">
        <v>415</v>
      </c>
    </row>
    <row r="2" spans="1:9" s="11" customFormat="1" ht="62.4" x14ac:dyDescent="0.3">
      <c r="A2" s="8"/>
      <c r="B2" s="25" t="s">
        <v>385</v>
      </c>
      <c r="C2" s="26" t="s">
        <v>381</v>
      </c>
      <c r="D2" s="26" t="s">
        <v>382</v>
      </c>
      <c r="E2" s="26" t="s">
        <v>383</v>
      </c>
      <c r="F2" s="26" t="s">
        <v>405</v>
      </c>
      <c r="G2" s="33" t="s">
        <v>398</v>
      </c>
      <c r="H2" s="40" t="s">
        <v>419</v>
      </c>
      <c r="I2" s="41" t="s">
        <v>418</v>
      </c>
    </row>
    <row r="3" spans="1:9" x14ac:dyDescent="0.3">
      <c r="A3" s="2">
        <v>1</v>
      </c>
      <c r="B3" s="3" t="s">
        <v>386</v>
      </c>
      <c r="C3" s="4">
        <f>'On Behalf for Health Insurance'!C182</f>
        <v>61708517.499998912</v>
      </c>
      <c r="D3" s="4">
        <f>'On Behalf for Life Insurance'!C182</f>
        <v>95715</v>
      </c>
      <c r="E3" s="4">
        <f>'On Behalf for Admin Fee'!C182</f>
        <v>767212</v>
      </c>
      <c r="F3" s="4">
        <f>'On Behalf for HRA DVW'!C182</f>
        <v>3381787.5</v>
      </c>
      <c r="G3" s="34">
        <f>SUM(C3:F3)</f>
        <v>65953231.999998912</v>
      </c>
      <c r="H3" s="45">
        <f>'On Behalf for Life Insurance'!C183</f>
        <v>0</v>
      </c>
      <c r="I3" s="39">
        <f>SUM(G3:H3)</f>
        <v>65953231.999998912</v>
      </c>
    </row>
    <row r="4" spans="1:9" x14ac:dyDescent="0.3">
      <c r="A4" s="2">
        <v>2</v>
      </c>
      <c r="B4" s="3" t="s">
        <v>387</v>
      </c>
      <c r="C4" s="4">
        <f>'On Behalf for Health Insurance'!D182</f>
        <v>60652114.089998931</v>
      </c>
      <c r="D4" s="4">
        <f>'On Behalf for Life Insurance'!D182</f>
        <v>93599</v>
      </c>
      <c r="E4" s="4">
        <f>'On Behalf for Admin Fee'!D182</f>
        <v>751656</v>
      </c>
      <c r="F4" s="4">
        <f>'On Behalf for HRA DVW'!D182</f>
        <v>3282646</v>
      </c>
      <c r="G4" s="34">
        <f t="shared" ref="G4:G14" si="0">SUM(C4:F4)</f>
        <v>64780015.089998931</v>
      </c>
      <c r="H4" s="45">
        <f>'On Behalf for Life Insurance'!D183</f>
        <v>0</v>
      </c>
      <c r="I4" s="39">
        <f t="shared" ref="I4:I14" si="1">SUM(G4:H4)</f>
        <v>64780015.089998931</v>
      </c>
    </row>
    <row r="5" spans="1:9" x14ac:dyDescent="0.3">
      <c r="A5" s="2">
        <v>3</v>
      </c>
      <c r="B5" s="3" t="s">
        <v>388</v>
      </c>
      <c r="C5" s="4">
        <f>'On Behalf for Health Insurance'!E182</f>
        <v>60013679.519999027</v>
      </c>
      <c r="D5" s="4">
        <f>'On Behalf for Life Insurance'!E182</f>
        <v>92511</v>
      </c>
      <c r="E5" s="4">
        <f>'On Behalf for Admin Fee'!E182</f>
        <v>743568</v>
      </c>
      <c r="F5" s="4">
        <f>'On Behalf for HRA DVW'!E182</f>
        <v>3248434.34</v>
      </c>
      <c r="G5" s="34">
        <f t="shared" si="0"/>
        <v>64098192.859999031</v>
      </c>
      <c r="H5" s="45">
        <f>'On Behalf for Life Insurance'!E183</f>
        <v>0</v>
      </c>
      <c r="I5" s="39">
        <f t="shared" si="1"/>
        <v>64098192.859999031</v>
      </c>
    </row>
    <row r="6" spans="1:9" x14ac:dyDescent="0.3">
      <c r="A6" s="2">
        <v>4</v>
      </c>
      <c r="B6" s="3" t="s">
        <v>389</v>
      </c>
      <c r="C6" s="4">
        <f>'On Behalf for Health Insurance'!F182</f>
        <v>62153715.429998912</v>
      </c>
      <c r="D6" s="4">
        <f>'On Behalf for Life Insurance'!F182</f>
        <v>97646</v>
      </c>
      <c r="E6" s="4">
        <f>'On Behalf for Admin Fee'!F182</f>
        <v>782256</v>
      </c>
      <c r="F6" s="4">
        <f>'On Behalf for HRA DVW'!F182</f>
        <v>3579651.37</v>
      </c>
      <c r="G6" s="34">
        <f t="shared" si="0"/>
        <v>66613268.799998909</v>
      </c>
      <c r="H6" s="45">
        <f>'On Behalf for Life Insurance'!F183</f>
        <v>0</v>
      </c>
      <c r="I6" s="39">
        <f t="shared" si="1"/>
        <v>66613268.799998909</v>
      </c>
    </row>
    <row r="7" spans="1:9" x14ac:dyDescent="0.3">
      <c r="A7" s="2">
        <v>5</v>
      </c>
      <c r="B7" s="3" t="s">
        <v>390</v>
      </c>
      <c r="C7" s="4">
        <f>'On Behalf for Health Insurance'!G182</f>
        <v>62272490.959998935</v>
      </c>
      <c r="D7" s="4">
        <f>'On Behalf for Life Insurance'!G182</f>
        <v>98301</v>
      </c>
      <c r="E7" s="4">
        <f>'On Behalf for Admin Fee'!G182</f>
        <v>787572</v>
      </c>
      <c r="F7" s="4">
        <f>'On Behalf for HRA DVW'!G182</f>
        <v>3642104</v>
      </c>
      <c r="G7" s="34">
        <f t="shared" si="0"/>
        <v>66800467.959998935</v>
      </c>
      <c r="H7" s="45">
        <f>'On Behalf for Life Insurance'!G183</f>
        <v>0</v>
      </c>
      <c r="I7" s="39">
        <f t="shared" si="1"/>
        <v>66800467.959998935</v>
      </c>
    </row>
    <row r="8" spans="1:9" x14ac:dyDescent="0.3">
      <c r="A8" s="2">
        <v>6</v>
      </c>
      <c r="B8" s="3" t="s">
        <v>391</v>
      </c>
      <c r="C8" s="4">
        <f>'On Behalf for Health Insurance'!H182</f>
        <v>62016578.789998904</v>
      </c>
      <c r="D8" s="4">
        <f>'On Behalf for Life Insurance'!H182</f>
        <v>98256</v>
      </c>
      <c r="E8" s="4">
        <f>'On Behalf for Admin Fee'!H182</f>
        <v>787585.55</v>
      </c>
      <c r="F8" s="4">
        <f>'On Behalf for HRA DVW'!H182</f>
        <v>3662921.05</v>
      </c>
      <c r="G8" s="34">
        <f t="shared" si="0"/>
        <v>66565341.389998898</v>
      </c>
      <c r="H8" s="45">
        <f>'On Behalf for Life Insurance'!H183</f>
        <v>0</v>
      </c>
      <c r="I8" s="39">
        <f t="shared" si="1"/>
        <v>66565341.389998898</v>
      </c>
    </row>
    <row r="9" spans="1:9" x14ac:dyDescent="0.3">
      <c r="A9" s="2">
        <v>7</v>
      </c>
      <c r="B9" s="3" t="s">
        <v>392</v>
      </c>
      <c r="C9" s="4">
        <f>'On Behalf for Health Insurance'!I182</f>
        <v>68714142.410000011</v>
      </c>
      <c r="D9" s="4">
        <f>'On Behalf for Life Insurance'!I182</f>
        <v>98181</v>
      </c>
      <c r="E9" s="4">
        <f>'On Behalf for Admin Fee'!I182</f>
        <v>787612</v>
      </c>
      <c r="F9" s="4">
        <f>'On Behalf for HRA DVW'!I182</f>
        <v>3544754.4799999995</v>
      </c>
      <c r="G9" s="34">
        <f t="shared" si="0"/>
        <v>73144689.890000015</v>
      </c>
      <c r="H9" s="45">
        <f>'On Behalf for Life Insurance'!I183</f>
        <v>0</v>
      </c>
      <c r="I9" s="39">
        <f t="shared" si="1"/>
        <v>73144689.890000015</v>
      </c>
    </row>
    <row r="10" spans="1:9" x14ac:dyDescent="0.3">
      <c r="A10" s="2">
        <v>8</v>
      </c>
      <c r="B10" s="3" t="s">
        <v>393</v>
      </c>
      <c r="C10" s="4">
        <f>'On Behalf for Health Insurance'!J182</f>
        <v>68554339.860000059</v>
      </c>
      <c r="D10" s="4">
        <f>'On Behalf for Life Insurance'!J182</f>
        <v>99204</v>
      </c>
      <c r="E10" s="4">
        <f>'On Behalf for Admin Fee'!J182</f>
        <v>783900</v>
      </c>
      <c r="F10" s="4">
        <f>'On Behalf for HRA DVW'!J182</f>
        <v>3547871.3400000003</v>
      </c>
      <c r="G10" s="34">
        <f t="shared" si="0"/>
        <v>72985315.200000063</v>
      </c>
      <c r="H10" s="45">
        <f>'On Behalf for Life Insurance'!J183</f>
        <v>0</v>
      </c>
      <c r="I10" s="39">
        <f t="shared" si="1"/>
        <v>72985315.200000063</v>
      </c>
    </row>
    <row r="11" spans="1:9" x14ac:dyDescent="0.3">
      <c r="A11" s="2">
        <v>9</v>
      </c>
      <c r="B11" s="3" t="s">
        <v>394</v>
      </c>
      <c r="C11" s="4">
        <f>'On Behalf for Health Insurance'!K182</f>
        <v>68800271.39000006</v>
      </c>
      <c r="D11" s="4">
        <f>'On Behalf for Life Insurance'!K182</f>
        <v>98824</v>
      </c>
      <c r="E11" s="4">
        <f>'On Behalf for Admin Fee'!K182</f>
        <v>790480</v>
      </c>
      <c r="F11" s="4">
        <f>'On Behalf for HRA DVW'!K182</f>
        <v>3603106.56</v>
      </c>
      <c r="G11" s="34">
        <f t="shared" si="0"/>
        <v>73292681.950000063</v>
      </c>
      <c r="H11" s="45">
        <f>'On Behalf for Life Insurance'!K183</f>
        <v>0</v>
      </c>
      <c r="I11" s="39">
        <f t="shared" si="1"/>
        <v>73292681.950000063</v>
      </c>
    </row>
    <row r="12" spans="1:9" x14ac:dyDescent="0.3">
      <c r="A12" s="2">
        <v>10</v>
      </c>
      <c r="B12" s="3" t="s">
        <v>395</v>
      </c>
      <c r="C12" s="4">
        <f>'On Behalf for Health Insurance'!L182</f>
        <v>68644641.989999995</v>
      </c>
      <c r="D12" s="4">
        <f>'On Behalf for Life Insurance'!L182</f>
        <v>98738</v>
      </c>
      <c r="E12" s="4">
        <f>'On Behalf for Admin Fee'!L182</f>
        <v>790552</v>
      </c>
      <c r="F12" s="4">
        <f>'On Behalf for HRA DVW'!L182</f>
        <v>3612362.02</v>
      </c>
      <c r="G12" s="34">
        <f t="shared" si="0"/>
        <v>73146294.00999999</v>
      </c>
      <c r="H12" s="45">
        <f>'On Behalf for Life Insurance'!L183</f>
        <v>10</v>
      </c>
      <c r="I12" s="39">
        <f t="shared" si="1"/>
        <v>73146304.00999999</v>
      </c>
    </row>
    <row r="13" spans="1:9" x14ac:dyDescent="0.3">
      <c r="A13" s="2">
        <v>11</v>
      </c>
      <c r="B13" s="3" t="s">
        <v>396</v>
      </c>
      <c r="C13" s="4">
        <f>'On Behalf for Health Insurance'!M182</f>
        <v>68597747.400000006</v>
      </c>
      <c r="D13" s="4">
        <f>'On Behalf for Life Insurance'!M182</f>
        <v>98664</v>
      </c>
      <c r="E13" s="4">
        <f>'On Behalf for Admin Fee'!M182</f>
        <v>790246.46</v>
      </c>
      <c r="F13" s="4">
        <f>'On Behalf for HRA DVW'!M182</f>
        <v>3612215.34</v>
      </c>
      <c r="G13" s="34">
        <f t="shared" si="0"/>
        <v>73098873.200000003</v>
      </c>
      <c r="H13" s="45">
        <f>'On Behalf for Life Insurance'!M183</f>
        <v>0</v>
      </c>
      <c r="I13" s="39">
        <f t="shared" si="1"/>
        <v>73098873.200000003</v>
      </c>
    </row>
    <row r="14" spans="1:9" x14ac:dyDescent="0.3">
      <c r="A14" s="2">
        <v>12</v>
      </c>
      <c r="B14" s="3" t="s">
        <v>397</v>
      </c>
      <c r="C14" s="4">
        <f>'On Behalf for Health Insurance'!N182</f>
        <v>68420913.75000006</v>
      </c>
      <c r="D14" s="4">
        <f>'On Behalf for Life Insurance'!N182</f>
        <v>98265</v>
      </c>
      <c r="E14" s="4">
        <f>'On Behalf for Admin Fee'!N182</f>
        <v>787584</v>
      </c>
      <c r="F14" s="4">
        <f>'On Behalf for HRA DVW'!N182</f>
        <v>3589162.5</v>
      </c>
      <c r="G14" s="34">
        <f t="shared" si="0"/>
        <v>72895925.25000006</v>
      </c>
      <c r="H14" s="45">
        <f>'On Behalf for Life Insurance'!N183</f>
        <v>0</v>
      </c>
      <c r="I14" s="39">
        <f t="shared" si="1"/>
        <v>72895925.25000006</v>
      </c>
    </row>
    <row r="15" spans="1:9" x14ac:dyDescent="0.3">
      <c r="B15" s="24" t="s">
        <v>399</v>
      </c>
      <c r="C15" s="20">
        <f>SUM(C3:C14)</f>
        <v>780549153.08999372</v>
      </c>
      <c r="D15" s="20">
        <f>SUM(D3:D14)</f>
        <v>1167904</v>
      </c>
      <c r="E15" s="20">
        <f>SUM(E3:E14)</f>
        <v>9350224.0099999998</v>
      </c>
      <c r="F15" s="20">
        <f>SUM(F3:F14)</f>
        <v>42307016.5</v>
      </c>
      <c r="G15" s="35">
        <f>SUM(G3:G14)</f>
        <v>833374297.59999394</v>
      </c>
      <c r="H15" s="46">
        <f>'On Behalf for Life Insurance'!O183</f>
        <v>10</v>
      </c>
      <c r="I15" s="47">
        <f>SUM(I3:I14)</f>
        <v>833374307.59999394</v>
      </c>
    </row>
    <row r="17" spans="1:2" x14ac:dyDescent="0.3">
      <c r="A17" s="1" t="s">
        <v>400</v>
      </c>
    </row>
    <row r="18" spans="1:2" x14ac:dyDescent="0.3">
      <c r="B18" s="1" t="s">
        <v>401</v>
      </c>
    </row>
    <row r="19" spans="1:2" x14ac:dyDescent="0.3">
      <c r="B19" s="1" t="s">
        <v>402</v>
      </c>
    </row>
    <row r="21" spans="1:2" x14ac:dyDescent="0.3">
      <c r="A21" s="5" t="str">
        <f>'On Behalf for Health Insurance'!A186</f>
        <v>KY Department of Education</v>
      </c>
    </row>
    <row r="22" spans="1:2" x14ac:dyDescent="0.3">
      <c r="A22" s="5" t="str">
        <f>'On Behalf for Health Insurance'!A187</f>
        <v xml:space="preserve">Office of Finance &amp; Operations </v>
      </c>
    </row>
    <row r="23" spans="1:2" x14ac:dyDescent="0.3">
      <c r="A23" s="5" t="str">
        <f>'On Behalf for Health Insurance'!A188</f>
        <v>Division of District Support</v>
      </c>
    </row>
    <row r="24" spans="1:2" x14ac:dyDescent="0.3">
      <c r="A24" s="5" t="str">
        <f>'On Behalf for Health Insurance'!A189</f>
        <v>District Financial Management Branch</v>
      </c>
    </row>
    <row r="25" spans="1:2" x14ac:dyDescent="0.3">
      <c r="A25" s="5" t="str">
        <f>'On Behalf for Health Insurance'!A190</f>
        <v>Date Generated: 6/22/23</v>
      </c>
    </row>
    <row r="26" spans="1:2" x14ac:dyDescent="0.3">
      <c r="A26" s="5" t="str">
        <f>'On Behalf for Health Insurance'!A191</f>
        <v>Source:  KHRIS System</v>
      </c>
    </row>
    <row r="27" spans="1:2" x14ac:dyDescent="0.3">
      <c r="A27" s="5" t="str">
        <f>'On Behalf for Health Insurance'!A192</f>
        <v>KDE USE: F:\audits_trans\health_ins\On _behalf_Payments\2022-23 On-Behalf Payments\Health Benefits</v>
      </c>
    </row>
  </sheetData>
  <printOptions horizontalCentered="1"/>
  <pageMargins left="0" right="0" top="0" bottom="0.4" header="0" footer="0"/>
  <pageSetup paperSize="5" scale="68"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KDE Document" ma:contentTypeID="0x0101001BEB557DBE01834EAB47A683706DCD5B0095D92E572789134A99EE5E779A996F4E" ma:contentTypeVersion="28" ma:contentTypeDescription="" ma:contentTypeScope="" ma:versionID="d28f24fe32961fad7307eee5d04d857c">
  <xsd:schema xmlns:xsd="http://www.w3.org/2001/XMLSchema" xmlns:xs="http://www.w3.org/2001/XMLSchema" xmlns:p="http://schemas.microsoft.com/office/2006/metadata/properties" xmlns:ns1="http://schemas.microsoft.com/sharepoint/v3" xmlns:ns2="3a62de7d-ba57-4f43-9dae-9623ba637be0" xmlns:ns3="ac33b2e0-e00e-4351-bf82-6c31476acd57" targetNamespace="http://schemas.microsoft.com/office/2006/metadata/properties" ma:root="true" ma:fieldsID="d3551c66d56736be17bd10e38c2c7cfd" ns1:_="" ns2:_="" ns3:_="">
    <xsd:import namespace="http://schemas.microsoft.com/sharepoint/v3"/>
    <xsd:import namespace="3a62de7d-ba57-4f43-9dae-9623ba637be0"/>
    <xsd:import namespace="ac33b2e0-e00e-4351-bf82-6c31476acd57"/>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3:Process"/>
                <xsd:element ref="ns3:Accessible" minOccurs="0"/>
                <xsd:element ref="ns2:_dlc_DocId" minOccurs="0"/>
                <xsd:element ref="ns2:_dlc_DocIdUrl" minOccurs="0"/>
                <xsd:element ref="ns2:_dlc_DocIdPersistId" minOccurs="0"/>
                <xsd:element ref="ns1:Categories" minOccurs="0"/>
                <xsd:element ref="ns2:fiscalYea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element name="Categories" ma:index="26" nillable="true" ma:displayName="Categories" ma:internalName="Categorie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fiscalYear" ma:index="27" nillable="true" ma:displayName="Fiscal Year" ma:default="2018-2019" ma:format="Dropdown" ma:internalName="fiscalYear">
      <xsd:simpleType>
        <xsd:restriction base="dms:Choice">
          <xsd:enumeration value="2010-2011"/>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enumeration value="2021-2022"/>
          <xsd:enumeration value="2022-2023"/>
          <xsd:enumeration value="2023-2024"/>
          <xsd:enumeration value="2024-2025"/>
          <xsd:enumeration value="2025-2026"/>
          <xsd:enumeration value="2026-2027"/>
          <xsd:enumeration value="2027-2028"/>
          <xsd:enumeration value="2028-2029"/>
          <xsd:enumeration value="2029-2030"/>
        </xsd:restriction>
      </xsd:simpleType>
    </xsd:element>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33b2e0-e00e-4351-bf82-6c31476acd57" elementFormDefault="qualified">
    <xsd:import namespace="http://schemas.microsoft.com/office/2006/documentManagement/types"/>
    <xsd:import namespace="http://schemas.microsoft.com/office/infopath/2007/PartnerControls"/>
    <xsd:element name="Process" ma:index="16" ma:displayName="Process" ma:default="Unknown" ma:format="Dropdown" ma:indexed="true" ma:internalName="Process">
      <xsd:simpleType>
        <xsd:restriction base="dms:Choice">
          <xsd:enumeration value="Audits"/>
          <xsd:enumeration value="Payment Registers"/>
          <xsd:enumeration value="CFR"/>
          <xsd:enumeration value="Unknown"/>
        </xsd:restriction>
      </xsd:simpleType>
    </xsd:element>
    <xsd:element name="Accessible" ma:index="17" nillable="true" ma:displayName="Accessible" ma:default="0" ma:internalName="Accessi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iscalYear xmlns="3a62de7d-ba57-4f43-9dae-9623ba637be0">2022-2023</fiscalYear>
    <Accessibility_x0020_Office xmlns="3a62de7d-ba57-4f43-9dae-9623ba637be0">OFO - Office of Finance and Operations</Accessibility_x0020_Office>
    <Process xmlns="ac33b2e0-e00e-4351-bf82-6c31476acd57">Unknown</Process>
    <Accessibility_x0020_Audit_x0020_Status xmlns="3a62de7d-ba57-4f43-9dae-9623ba637be0" xsi:nil="true"/>
    <Accessibility_x0020_Audience xmlns="3a62de7d-ba57-4f43-9dae-9623ba637be0">District</Accessibility_x0020_Audience>
    <Accessibility_x0020_Status xmlns="3a62de7d-ba57-4f43-9dae-9623ba637be0">Accessible</Accessibility_x0020_Status>
    <Application_x0020_Type xmlns="3a62de7d-ba57-4f43-9dae-9623ba637be0" xsi:nil="true"/>
    <Application_x0020_Date xmlns="3a62de7d-ba57-4f43-9dae-9623ba637be0" xsi:nil="true"/>
    <Accessible xmlns="ac33b2e0-e00e-4351-bf82-6c31476acd57">true</Accessible>
    <Accessibility_x0020_Target_x0020_Date xmlns="3a62de7d-ba57-4f43-9dae-9623ba637be0" xsi:nil="true"/>
    <Application_x0020_Status xmlns="3a62de7d-ba57-4f43-9dae-9623ba637be0" xsi:nil="true"/>
    <Accessibility_x0020_Audit_x0020_Date xmlns="3a62de7d-ba57-4f43-9dae-9623ba637be0" xsi:nil="true"/>
    <RoutingRuleDescription xmlns="http://schemas.microsoft.com/sharepoint/v3" xsi:nil="true"/>
    <PublishingExpirationDate xmlns="http://schemas.microsoft.com/sharepoint/v3" xsi:nil="true"/>
    <PublishingStartDate xmlns="http://schemas.microsoft.com/sharepoint/v3" xsi:nil="true"/>
    <Categories xmlns="http://schemas.microsoft.com/sharepoint/v3" xsi:nil="true"/>
    <Publication_x0020_Date xmlns="3a62de7d-ba57-4f43-9dae-9623ba637be0">2023-06-27T04:00:00+00:00</Publication_x0020_Date>
    <Audience1 xmlns="3a62de7d-ba57-4f43-9dae-9623ba637be0"/>
    <_dlc_DocId xmlns="3a62de7d-ba57-4f43-9dae-9623ba637be0">KYED-248-13967</_dlc_DocId>
    <_dlc_DocIdUrl xmlns="3a62de7d-ba57-4f43-9dae-9623ba637be0">
      <Url>https://www.education.ky.gov/districts/FinRept/_layouts/15/DocIdRedir.aspx?ID=KYED-248-13967</Url>
      <Description>KYED-248-13967</Description>
    </_dlc_DocIdUrl>
  </documentManagement>
</p:properties>
</file>

<file path=customXml/itemProps1.xml><?xml version="1.0" encoding="utf-8"?>
<ds:datastoreItem xmlns:ds="http://schemas.openxmlformats.org/officeDocument/2006/customXml" ds:itemID="{6B683D9C-BBE8-44F4-8039-6EEDF0FF2C42}"/>
</file>

<file path=customXml/itemProps2.xml><?xml version="1.0" encoding="utf-8"?>
<ds:datastoreItem xmlns:ds="http://schemas.openxmlformats.org/officeDocument/2006/customXml" ds:itemID="{397BBC5D-D3C4-49C4-87EB-7E9EE5947ACA}"/>
</file>

<file path=customXml/itemProps3.xml><?xml version="1.0" encoding="utf-8"?>
<ds:datastoreItem xmlns:ds="http://schemas.openxmlformats.org/officeDocument/2006/customXml" ds:itemID="{305FC9AB-7BA3-4889-8FA4-390599795807}"/>
</file>

<file path=customXml/itemProps4.xml><?xml version="1.0" encoding="utf-8"?>
<ds:datastoreItem xmlns:ds="http://schemas.openxmlformats.org/officeDocument/2006/customXml" ds:itemID="{2E68FD07-3E5E-41D1-B0C7-5FB5DAE7A1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On Behalf for Health Insurance</vt:lpstr>
      <vt:lpstr>On Behalf for Life Insurance</vt:lpstr>
      <vt:lpstr>On Behalf for Admin Fee</vt:lpstr>
      <vt:lpstr>On Behalf for HRA DVW</vt:lpstr>
      <vt:lpstr>Total OBP by district</vt:lpstr>
      <vt:lpstr>Total OBP by month</vt:lpstr>
      <vt:lpstr>'On Behalf for Admin Fee'!Print_Area</vt:lpstr>
      <vt:lpstr>'On Behalf for Health Insurance'!Print_Area</vt:lpstr>
      <vt:lpstr>'On Behalf for HRA DVW'!Print_Area</vt:lpstr>
      <vt:lpstr>'On Behalf for Life Insurance'!Print_Area</vt:lpstr>
      <vt:lpstr>'Total OBP by district'!Print_Area</vt:lpstr>
      <vt:lpstr>'Total OBP by month'!Print_Area</vt:lpstr>
      <vt:lpstr>'On Behalf for Admin Fee'!Print_Titles</vt:lpstr>
      <vt:lpstr>'On Behalf for Health Insurance'!Print_Titles</vt:lpstr>
      <vt:lpstr>'On Behalf for HRA DVW'!Print_Titles</vt:lpstr>
      <vt:lpstr>'On Behalf for Life Insurance'!Print_Titles</vt:lpstr>
      <vt:lpstr>'Total OBP by district'!Print_Titles</vt:lpstr>
      <vt:lpstr>'Total OBP by month'!Print_Titles</vt:lpstr>
    </vt:vector>
  </TitlesOfParts>
  <Company>Kentucky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Benefits OBPs FY2023 Dated 6-22-23</dc:title>
  <dc:creator>Cox, Gail - Division of District Support</dc:creator>
  <cp:lastModifiedBy>Cox, Gail - Division of District Support</cp:lastModifiedBy>
  <cp:lastPrinted>2020-10-02T13:22:27Z</cp:lastPrinted>
  <dcterms:created xsi:type="dcterms:W3CDTF">2017-10-19T18:49:34Z</dcterms:created>
  <dcterms:modified xsi:type="dcterms:W3CDTF">2023-06-21T19:38:06Z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0x0101001BEB557DBE01834EAB47A683706DCD5B0095D92E572789134A99EE5E779A996F4E</vt:lpwstr>
  </property>
  <property fmtid="{D5CDD505-2E9C-101B-9397-08002B2CF9AE}" pid="3" name="_dlc_DocIdItemGuid">
    <vt:lpwstr>b98d13d1-a7ab-4d34-9a08-6cb9ea95f755</vt:lpwstr>
  </property>
</Properties>
</file>