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KDEODSSA01\ODSS_Files\audits_trans\On _behalf_Payments\2022-23 On-Behalf Payments\SFCC &amp; Debt Service\"/>
    </mc:Choice>
  </mc:AlternateContent>
  <xr:revisionPtr revIDLastSave="0" documentId="13_ncr:1_{846F6C5D-D704-4199-9F5D-E12CED900482}" xr6:coauthVersionLast="47" xr6:coauthVersionMax="47" xr10:uidLastSave="{00000000-0000-0000-0000-000000000000}"/>
  <bookViews>
    <workbookView xWindow="22932" yWindow="-108" windowWidth="23256" windowHeight="12576" xr2:uid="{00000000-000D-0000-FFFF-FFFF00000000}"/>
  </bookViews>
  <sheets>
    <sheet name="FY23 On Behalf Payments" sheetId="1" r:id="rId1"/>
    <sheet name="TOTALS" sheetId="6" r:id="rId2"/>
  </sheets>
  <definedNames>
    <definedName name="_xlnm._FilterDatabase" localSheetId="0" hidden="1">'FY23 On Behalf Payments'!$A$3:$I$1640</definedName>
  </definedNames>
  <calcPr calcId="191029"/>
  <pivotCaches>
    <pivotCache cacheId="19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40" i="1" l="1"/>
  <c r="E1640" i="1"/>
  <c r="F1640" i="1"/>
  <c r="D1640" i="1"/>
</calcChain>
</file>

<file path=xl/sharedStrings.xml><?xml version="1.0" encoding="utf-8"?>
<sst xmlns="http://schemas.openxmlformats.org/spreadsheetml/2006/main" count="2027" uniqueCount="379">
  <si>
    <t>Net Total</t>
  </si>
  <si>
    <t>ADAIR CO</t>
  </si>
  <si>
    <t>ALLEN CO</t>
  </si>
  <si>
    <t>ANCHORAGE IND</t>
  </si>
  <si>
    <t>ANDERSON CO</t>
  </si>
  <si>
    <t>ASHLAND IND</t>
  </si>
  <si>
    <t>AUGUSTA IND</t>
  </si>
  <si>
    <t>BALLARD CO</t>
  </si>
  <si>
    <t>BARBOURVILLE IND</t>
  </si>
  <si>
    <t>BARDSTOWN IND</t>
  </si>
  <si>
    <t>BARREN CO</t>
  </si>
  <si>
    <t>BATH CO</t>
  </si>
  <si>
    <t>BEECHWOOD IND</t>
  </si>
  <si>
    <t>BELL CO</t>
  </si>
  <si>
    <t>BEREA IND</t>
  </si>
  <si>
    <t>BOONE CO</t>
  </si>
  <si>
    <t>BOURBON CO</t>
  </si>
  <si>
    <t>BOWLING GREEN IND</t>
  </si>
  <si>
    <t>BOYD CO</t>
  </si>
  <si>
    <t>BOYLE CO</t>
  </si>
  <si>
    <t>BRACKEN CO</t>
  </si>
  <si>
    <t>BREATHITT CO</t>
  </si>
  <si>
    <t>BRECKINRIDGE CO</t>
  </si>
  <si>
    <t>BULLITT CO</t>
  </si>
  <si>
    <t>BURGIN IND</t>
  </si>
  <si>
    <t>BUTLER CO</t>
  </si>
  <si>
    <t>CALDWELL CO</t>
  </si>
  <si>
    <t>CALLOWAY CO</t>
  </si>
  <si>
    <t>CAMPBELL CO</t>
  </si>
  <si>
    <t>CAMPBELLSVILLE IND</t>
  </si>
  <si>
    <t>CARLISLE CO</t>
  </si>
  <si>
    <t>CARROLL CO</t>
  </si>
  <si>
    <t>CARTER CO</t>
  </si>
  <si>
    <t>CASEY CO</t>
  </si>
  <si>
    <t>CAVERNA IND</t>
  </si>
  <si>
    <t>CHRISTIAN CO</t>
  </si>
  <si>
    <t>CLARK CO</t>
  </si>
  <si>
    <t>CLAY CO</t>
  </si>
  <si>
    <t>CLINTON CO</t>
  </si>
  <si>
    <t>CLOVERPORT IND</t>
  </si>
  <si>
    <t>CORBIN IND</t>
  </si>
  <si>
    <t>COVINGTON IND</t>
  </si>
  <si>
    <t>CRITTENDEN CO</t>
  </si>
  <si>
    <t>CUMBERLAND CO</t>
  </si>
  <si>
    <t>DANVILLE IND</t>
  </si>
  <si>
    <t>DAVIESS CO</t>
  </si>
  <si>
    <t>DAWSON SPRINGS IND</t>
  </si>
  <si>
    <t>DAYTON IND</t>
  </si>
  <si>
    <t>EAST BERNSTADT IND</t>
  </si>
  <si>
    <t>EDMONSON CO</t>
  </si>
  <si>
    <t>ELIZABETHTOWN IND</t>
  </si>
  <si>
    <t>ELLIOTT CO</t>
  </si>
  <si>
    <t>EMINENCE IND</t>
  </si>
  <si>
    <t>ERLANGER-ELSMERE IND</t>
  </si>
  <si>
    <t>ESTILL CO</t>
  </si>
  <si>
    <t>FAIRVIEW IND</t>
  </si>
  <si>
    <t>FAYETTE CO</t>
  </si>
  <si>
    <t>FLEMING CO</t>
  </si>
  <si>
    <t>FLOYD CO</t>
  </si>
  <si>
    <t>FRANKFORT IND</t>
  </si>
  <si>
    <t>FRANKLIN CO</t>
  </si>
  <si>
    <t>FULTON CO</t>
  </si>
  <si>
    <t>FULTON IND</t>
  </si>
  <si>
    <t>GALLATIN CO</t>
  </si>
  <si>
    <t>GARRARD CO</t>
  </si>
  <si>
    <t>GLASGOW IND</t>
  </si>
  <si>
    <t>GRANT CO</t>
  </si>
  <si>
    <t>GRAVES CO</t>
  </si>
  <si>
    <t>GRAYSON CO</t>
  </si>
  <si>
    <t>GREEN CO</t>
  </si>
  <si>
    <t>GREENUP CO</t>
  </si>
  <si>
    <t>HANCOCK CO</t>
  </si>
  <si>
    <t>HARDIN CO</t>
  </si>
  <si>
    <t>HARLAN CO</t>
  </si>
  <si>
    <t>HARLAN IND</t>
  </si>
  <si>
    <t>HARRISON CO</t>
  </si>
  <si>
    <t>HART CO</t>
  </si>
  <si>
    <t>HAZARD IND</t>
  </si>
  <si>
    <t>HENDERSON CO</t>
  </si>
  <si>
    <t>HENRY CO</t>
  </si>
  <si>
    <t>HICKMAN CO</t>
  </si>
  <si>
    <t>HOPKINS CO</t>
  </si>
  <si>
    <t>JACKSON CO</t>
  </si>
  <si>
    <t>JEFFERSON CO</t>
  </si>
  <si>
    <t>JENKINS IND</t>
  </si>
  <si>
    <t>JESSAMINE CO</t>
  </si>
  <si>
    <t>JOHNSON CO</t>
  </si>
  <si>
    <t>KENTON CO</t>
  </si>
  <si>
    <t>KNOTT CO</t>
  </si>
  <si>
    <t>KNOX CO</t>
  </si>
  <si>
    <t>LARUE CO</t>
  </si>
  <si>
    <t>LAUREL CO</t>
  </si>
  <si>
    <t>LAWRENCE CO</t>
  </si>
  <si>
    <t>LEE CO</t>
  </si>
  <si>
    <t>LESLIE CO</t>
  </si>
  <si>
    <t>LETCHER CO</t>
  </si>
  <si>
    <t>LEWIS CO</t>
  </si>
  <si>
    <t>LINCOLN CO</t>
  </si>
  <si>
    <t>LIVINGSTON CO</t>
  </si>
  <si>
    <t>LOGAN CO</t>
  </si>
  <si>
    <t>LUDLOW IND</t>
  </si>
  <si>
    <t>LYON CO</t>
  </si>
  <si>
    <t>MADISON CO</t>
  </si>
  <si>
    <t>MAGOFFIN CO</t>
  </si>
  <si>
    <t>MARION CO</t>
  </si>
  <si>
    <t>MARSHALL CO</t>
  </si>
  <si>
    <t>MARTIN CO</t>
  </si>
  <si>
    <t>MASON CO</t>
  </si>
  <si>
    <t>MAYFIELD IND</t>
  </si>
  <si>
    <t>MCCRACKEN CO</t>
  </si>
  <si>
    <t>MCCREARY CO</t>
  </si>
  <si>
    <t>MCLEAN CO</t>
  </si>
  <si>
    <t>MEADE CO</t>
  </si>
  <si>
    <t>MENIFEE CO</t>
  </si>
  <si>
    <t>MERCER CO</t>
  </si>
  <si>
    <t>METCALFE CO</t>
  </si>
  <si>
    <t>MIDDLESBORO IND</t>
  </si>
  <si>
    <t>MONROE CO</t>
  </si>
  <si>
    <t>MONTGOMERY CO</t>
  </si>
  <si>
    <t>MORGAN CO</t>
  </si>
  <si>
    <t>MUHLENBERG CO</t>
  </si>
  <si>
    <t>MURRAY IND</t>
  </si>
  <si>
    <t>NELSON CO</t>
  </si>
  <si>
    <t>NEWPORT IND</t>
  </si>
  <si>
    <t>NICHOLAS CO</t>
  </si>
  <si>
    <t>OHIO CO</t>
  </si>
  <si>
    <t>OLDHAM CO</t>
  </si>
  <si>
    <t>OWEN CO</t>
  </si>
  <si>
    <t>OWENSBORO IND</t>
  </si>
  <si>
    <t>OWSLEY CO</t>
  </si>
  <si>
    <t>PADUCAH IND</t>
  </si>
  <si>
    <t>PAINTSVILLE IND</t>
  </si>
  <si>
    <t>PARIS IND</t>
  </si>
  <si>
    <t>PENDLETON CO</t>
  </si>
  <si>
    <t>PERRY CO</t>
  </si>
  <si>
    <t>PIKE CO</t>
  </si>
  <si>
    <t>PIKEVILLE IND</t>
  </si>
  <si>
    <t>PINEVILLE IND</t>
  </si>
  <si>
    <t>POWELL CO</t>
  </si>
  <si>
    <t>PULASKI CO</t>
  </si>
  <si>
    <t>RACELAND IND</t>
  </si>
  <si>
    <t>ROBERTSON CO</t>
  </si>
  <si>
    <t>ROCKCASTLE CO</t>
  </si>
  <si>
    <t>ROWAN CO</t>
  </si>
  <si>
    <t>RUSSELL CO</t>
  </si>
  <si>
    <t>RUSSELL IND</t>
  </si>
  <si>
    <t>RUSSELLVILLE IND</t>
  </si>
  <si>
    <t>SCIENCE HILL IND</t>
  </si>
  <si>
    <t>SCOTT CO</t>
  </si>
  <si>
    <t>SHELBY CO</t>
  </si>
  <si>
    <t>SIMPSON CO</t>
  </si>
  <si>
    <t>SOMERSET IND</t>
  </si>
  <si>
    <t>SOUTHGATE IND</t>
  </si>
  <si>
    <t>SPENCER CO</t>
  </si>
  <si>
    <t>TAYLOR CO</t>
  </si>
  <si>
    <t>TODD CO</t>
  </si>
  <si>
    <t>TRIGG CO</t>
  </si>
  <si>
    <t>TRIMBLE CO</t>
  </si>
  <si>
    <t>UNION CO</t>
  </si>
  <si>
    <t>WALTON-VERONA IND</t>
  </si>
  <si>
    <t>WARREN CO</t>
  </si>
  <si>
    <t>WASHINGTON CO</t>
  </si>
  <si>
    <t>WAYNE CO</t>
  </si>
  <si>
    <t>WEBSTER CO</t>
  </si>
  <si>
    <t>WHITLEY CO</t>
  </si>
  <si>
    <t>WILLIAMSBURG IND</t>
  </si>
  <si>
    <t>WILLIAMSTOWN IND</t>
  </si>
  <si>
    <t>WOLFE CO</t>
  </si>
  <si>
    <t>WOODFORD CO</t>
  </si>
  <si>
    <t>SFCC FY23 State Share Debt Service Payments</t>
  </si>
  <si>
    <t>Serial #</t>
  </si>
  <si>
    <t>DISTRICT NAME</t>
  </si>
  <si>
    <t>Dated Date</t>
  </si>
  <si>
    <t>PRINCIPAL DUE</t>
  </si>
  <si>
    <t>INTEREST DUE</t>
  </si>
  <si>
    <t>CREDIT</t>
  </si>
  <si>
    <t>DATE DUE</t>
  </si>
  <si>
    <t>BELLEVUE IND</t>
  </si>
  <si>
    <t>FORT THOMAS IND</t>
  </si>
  <si>
    <t>JACKSON IND</t>
  </si>
  <si>
    <t>KEY CODE:</t>
  </si>
  <si>
    <r>
      <rPr>
        <b/>
        <sz val="10"/>
        <rFont val="Arial"/>
        <family val="2"/>
      </rPr>
      <t>SERIAL #</t>
    </r>
    <r>
      <rPr>
        <sz val="10"/>
        <color theme="1"/>
        <rFont val="Arial"/>
        <family val="2"/>
      </rPr>
      <t xml:space="preserve"> - Internal document numbering used by SFCC and Finance Cabinet for identification</t>
    </r>
  </si>
  <si>
    <r>
      <rPr>
        <b/>
        <sz val="10"/>
        <rFont val="Arial"/>
        <family val="2"/>
      </rPr>
      <t>DISTRICT NAME</t>
    </r>
    <r>
      <rPr>
        <sz val="10"/>
        <color theme="1"/>
        <rFont val="Arial"/>
        <family val="2"/>
      </rPr>
      <t xml:space="preserve"> - Name of District</t>
    </r>
  </si>
  <si>
    <r>
      <rPr>
        <b/>
        <sz val="10"/>
        <rFont val="Arial"/>
        <family val="2"/>
      </rPr>
      <t>Dated Date</t>
    </r>
    <r>
      <rPr>
        <sz val="10"/>
        <color theme="1"/>
        <rFont val="Arial"/>
        <family val="2"/>
      </rPr>
      <t xml:space="preserve"> - Date of the issue</t>
    </r>
  </si>
  <si>
    <r>
      <rPr>
        <b/>
        <sz val="10"/>
        <rFont val="Arial"/>
        <family val="2"/>
      </rPr>
      <t>PRINCIPAL DUE</t>
    </r>
    <r>
      <rPr>
        <sz val="10"/>
        <color theme="1"/>
        <rFont val="Arial"/>
        <family val="2"/>
      </rPr>
      <t xml:space="preserve"> - Amount of Principal due</t>
    </r>
  </si>
  <si>
    <r>
      <rPr>
        <b/>
        <sz val="10"/>
        <rFont val="Arial"/>
        <family val="2"/>
      </rPr>
      <t>INTEREST DUE</t>
    </r>
    <r>
      <rPr>
        <sz val="10"/>
        <color theme="1"/>
        <rFont val="Arial"/>
        <family val="2"/>
      </rPr>
      <t xml:space="preserve"> - Amount of Interest Due</t>
    </r>
  </si>
  <si>
    <r>
      <rPr>
        <b/>
        <sz val="10"/>
        <rFont val="Arial"/>
        <family val="2"/>
      </rPr>
      <t>CREDIT</t>
    </r>
    <r>
      <rPr>
        <sz val="10"/>
        <color theme="1"/>
        <rFont val="Arial"/>
        <family val="2"/>
      </rPr>
      <t xml:space="preserve"> - If there is a credit such as accrued interest or contingency money it would be listed here and subtracted from the payment due. </t>
    </r>
  </si>
  <si>
    <r>
      <rPr>
        <b/>
        <sz val="10"/>
        <rFont val="Arial"/>
        <family val="2"/>
      </rPr>
      <t>Net Total</t>
    </r>
    <r>
      <rPr>
        <sz val="10"/>
        <color theme="1"/>
        <rFont val="Arial"/>
        <family val="2"/>
      </rPr>
      <t xml:space="preserve"> - This is the net total of the payment made - or interest plus principal minus credit</t>
    </r>
  </si>
  <si>
    <r>
      <rPr>
        <b/>
        <sz val="10"/>
        <rFont val="Arial"/>
        <family val="2"/>
      </rPr>
      <t>DATE DUE</t>
    </r>
    <r>
      <rPr>
        <sz val="10"/>
        <color theme="1"/>
        <rFont val="Arial"/>
        <family val="2"/>
      </rPr>
      <t xml:space="preserve"> - This is the day the payment was due (Districts make their portion of the payments on the 15th of the month prior but SFCC</t>
    </r>
  </si>
  <si>
    <t>NOTE: The below districts totals need to be combined.</t>
  </si>
  <si>
    <t>Campbell County and Silver Grove Independent</t>
  </si>
  <si>
    <t>Hardin County and West Point Independent</t>
  </si>
  <si>
    <t>Wayne County and Monitcello Independent</t>
  </si>
  <si>
    <t>Webster County and Providence Independent</t>
  </si>
  <si>
    <t>Data Provided By:</t>
  </si>
  <si>
    <t>School Facilities Construction Commission (SFCC)</t>
  </si>
  <si>
    <t>Total On Behalf Payments</t>
  </si>
  <si>
    <r>
      <rPr>
        <b/>
        <sz val="10"/>
        <rFont val="Arial"/>
        <family val="2"/>
      </rPr>
      <t>Generated:</t>
    </r>
    <r>
      <rPr>
        <sz val="10"/>
        <rFont val="Arial"/>
        <family val="2"/>
      </rPr>
      <t xml:space="preserve"> 6-22-23</t>
    </r>
  </si>
  <si>
    <t>Grand Total</t>
  </si>
  <si>
    <t>Row Labels</t>
  </si>
  <si>
    <t>Sum of Net Total</t>
  </si>
  <si>
    <t>QSCB</t>
  </si>
  <si>
    <t>QZAB</t>
  </si>
  <si>
    <t>COMMENT</t>
  </si>
  <si>
    <t>Originally Silver Grove Ind. merged with Campbell Co</t>
  </si>
  <si>
    <t>Originally West Point Ind merged with Hardin Co</t>
  </si>
  <si>
    <t>Originally Monticello Ind merged with Wayne Co</t>
  </si>
  <si>
    <t>Originally Providence Ind merged with Webster Co</t>
  </si>
  <si>
    <t>Adair County</t>
  </si>
  <si>
    <t>Allen County</t>
  </si>
  <si>
    <t>Anchorage Independent</t>
  </si>
  <si>
    <t>Anderson County</t>
  </si>
  <si>
    <t>Ashland Independent</t>
  </si>
  <si>
    <t>Augusta Independent</t>
  </si>
  <si>
    <t>Ballard County</t>
  </si>
  <si>
    <t>Barbourville Independent</t>
  </si>
  <si>
    <t>Bardstown Independent</t>
  </si>
  <si>
    <t>Barren County</t>
  </si>
  <si>
    <t>Bath County</t>
  </si>
  <si>
    <t>Beechwood Independent</t>
  </si>
  <si>
    <t>Bell County</t>
  </si>
  <si>
    <t>Bellevue Independent</t>
  </si>
  <si>
    <t>Berea Independent</t>
  </si>
  <si>
    <t>Boone County</t>
  </si>
  <si>
    <t>Bourbon County</t>
  </si>
  <si>
    <t>Bowling Green Independent</t>
  </si>
  <si>
    <t>Boyd County</t>
  </si>
  <si>
    <t>Boyle County</t>
  </si>
  <si>
    <t>Bracken County</t>
  </si>
  <si>
    <t>Breathitt County</t>
  </si>
  <si>
    <t>Breckinridge County</t>
  </si>
  <si>
    <t>Bullitt County</t>
  </si>
  <si>
    <t>Burgin Independent</t>
  </si>
  <si>
    <t>Butler County</t>
  </si>
  <si>
    <t>Caldwell County</t>
  </si>
  <si>
    <t>Calloway County</t>
  </si>
  <si>
    <t>Campbell County</t>
  </si>
  <si>
    <t>Campbellsville Independent</t>
  </si>
  <si>
    <t>Carlisle County</t>
  </si>
  <si>
    <t>Carroll County</t>
  </si>
  <si>
    <t>Carter County</t>
  </si>
  <si>
    <t>Casey County</t>
  </si>
  <si>
    <t>Caverna Independent</t>
  </si>
  <si>
    <t>Christian County</t>
  </si>
  <si>
    <t>Clark County</t>
  </si>
  <si>
    <t>Clay County</t>
  </si>
  <si>
    <t>Clinton County</t>
  </si>
  <si>
    <t>Cloverport Independent</t>
  </si>
  <si>
    <t>Corbin Independent</t>
  </si>
  <si>
    <t>Covington Independent</t>
  </si>
  <si>
    <t>Crittenden County</t>
  </si>
  <si>
    <t>Cumberland County</t>
  </si>
  <si>
    <t>Danville Independent</t>
  </si>
  <si>
    <t>Daviess County</t>
  </si>
  <si>
    <t>Dawson Springs Independent</t>
  </si>
  <si>
    <t>Dayton Independent</t>
  </si>
  <si>
    <t>East Bernstadt Independent</t>
  </si>
  <si>
    <t>Edmonson County</t>
  </si>
  <si>
    <t>Elizabethtown Independent</t>
  </si>
  <si>
    <t>Elliott County</t>
  </si>
  <si>
    <t>Eminence Independent</t>
  </si>
  <si>
    <t>Erlanger-Elsmere Independent</t>
  </si>
  <si>
    <t>Estill County</t>
  </si>
  <si>
    <t>Fairview Independent</t>
  </si>
  <si>
    <t>Fayette County</t>
  </si>
  <si>
    <t>Fleming County</t>
  </si>
  <si>
    <t>Floyd County</t>
  </si>
  <si>
    <t>Fort Thomas Independent</t>
  </si>
  <si>
    <t>Frankfort Independent</t>
  </si>
  <si>
    <t>Franklin County</t>
  </si>
  <si>
    <t>Fulton County</t>
  </si>
  <si>
    <t>Fulton Independent</t>
  </si>
  <si>
    <t>Gallatin County</t>
  </si>
  <si>
    <t>Garrard County</t>
  </si>
  <si>
    <t>Glasgow Independent</t>
  </si>
  <si>
    <t>Grant County</t>
  </si>
  <si>
    <t>Graves County</t>
  </si>
  <si>
    <t>Grayson County</t>
  </si>
  <si>
    <t>Green County</t>
  </si>
  <si>
    <t>Greenup County</t>
  </si>
  <si>
    <t>Hancock County</t>
  </si>
  <si>
    <t>Hardin County</t>
  </si>
  <si>
    <t>Harlan County</t>
  </si>
  <si>
    <t>Harlan Independent</t>
  </si>
  <si>
    <t>Harrison County</t>
  </si>
  <si>
    <t>Hart County</t>
  </si>
  <si>
    <t>Hazard Independent</t>
  </si>
  <si>
    <t>Henderson County</t>
  </si>
  <si>
    <t>Henry County</t>
  </si>
  <si>
    <t>Hickman County</t>
  </si>
  <si>
    <t>Hopkins County</t>
  </si>
  <si>
    <t>Jackson County</t>
  </si>
  <si>
    <t>Jackson Independent</t>
  </si>
  <si>
    <t>Jefferson County</t>
  </si>
  <si>
    <t>Jenkins Independent</t>
  </si>
  <si>
    <t>Jessamine County</t>
  </si>
  <si>
    <t>Johnson County</t>
  </si>
  <si>
    <t>Kenton County</t>
  </si>
  <si>
    <t>Knott County</t>
  </si>
  <si>
    <t>Knox County</t>
  </si>
  <si>
    <t>Larue County</t>
  </si>
  <si>
    <t>Laurel County</t>
  </si>
  <si>
    <t>Lawrence County</t>
  </si>
  <si>
    <t>Lee County</t>
  </si>
  <si>
    <t>Leslie County</t>
  </si>
  <si>
    <t>Letcher County</t>
  </si>
  <si>
    <t>Lewis County</t>
  </si>
  <si>
    <t>Lincoln County</t>
  </si>
  <si>
    <t>Livingston County</t>
  </si>
  <si>
    <t>Logan County</t>
  </si>
  <si>
    <t>Ludlow Independent</t>
  </si>
  <si>
    <t>Lyon County</t>
  </si>
  <si>
    <t>Madison County</t>
  </si>
  <si>
    <t>Magoffin County</t>
  </si>
  <si>
    <t>Marion County</t>
  </si>
  <si>
    <t>Marshall County</t>
  </si>
  <si>
    <t>Martin County</t>
  </si>
  <si>
    <t>Mason County</t>
  </si>
  <si>
    <t>Mayfield Independent</t>
  </si>
  <si>
    <t>McCracken County</t>
  </si>
  <si>
    <t>McCreary County</t>
  </si>
  <si>
    <t>McLean County</t>
  </si>
  <si>
    <t>Meade County</t>
  </si>
  <si>
    <t>Menifee County</t>
  </si>
  <si>
    <t>Mercer County</t>
  </si>
  <si>
    <t>Metcalfe County</t>
  </si>
  <si>
    <t>Middlesboro Independent</t>
  </si>
  <si>
    <t>Monroe County</t>
  </si>
  <si>
    <t>Montgomery County</t>
  </si>
  <si>
    <t>Morgan County</t>
  </si>
  <si>
    <t>Muhlenberg County</t>
  </si>
  <si>
    <t>Murray Independent</t>
  </si>
  <si>
    <t>Nelson County</t>
  </si>
  <si>
    <t>Newport Independent</t>
  </si>
  <si>
    <t>Nicholas County</t>
  </si>
  <si>
    <t>Ohio County</t>
  </si>
  <si>
    <t>Oldham County</t>
  </si>
  <si>
    <t>Owen County</t>
  </si>
  <si>
    <t>Owensboro Independent</t>
  </si>
  <si>
    <t>Owsley County</t>
  </si>
  <si>
    <t>Paducah Independent</t>
  </si>
  <si>
    <t>Paintsville Independent</t>
  </si>
  <si>
    <t>Paris Independent</t>
  </si>
  <si>
    <t>Pendleton County</t>
  </si>
  <si>
    <t>Perry County</t>
  </si>
  <si>
    <t>Pike County</t>
  </si>
  <si>
    <t>Pikeville Independent</t>
  </si>
  <si>
    <t>Pineville Independent</t>
  </si>
  <si>
    <t>Powell County</t>
  </si>
  <si>
    <t>Pulaski County</t>
  </si>
  <si>
    <t>Raceland Independent</t>
  </si>
  <si>
    <t>Robertson County</t>
  </si>
  <si>
    <t>Rockcastle County</t>
  </si>
  <si>
    <t>Rowan County</t>
  </si>
  <si>
    <t>Russell County</t>
  </si>
  <si>
    <t>Russell Independent</t>
  </si>
  <si>
    <t>Russellville Independent</t>
  </si>
  <si>
    <t>Science Hill Independent</t>
  </si>
  <si>
    <t>Scott County</t>
  </si>
  <si>
    <t>Shelby County</t>
  </si>
  <si>
    <t>Simpson County</t>
  </si>
  <si>
    <t>Somerset Independent</t>
  </si>
  <si>
    <t>Southgate Independent</t>
  </si>
  <si>
    <t>Spencer County</t>
  </si>
  <si>
    <t>Taylor County</t>
  </si>
  <si>
    <t>Todd County</t>
  </si>
  <si>
    <t>Trigg County</t>
  </si>
  <si>
    <t>Trimble County</t>
  </si>
  <si>
    <t>Union County</t>
  </si>
  <si>
    <t>Walton Verona Independent</t>
  </si>
  <si>
    <t>Warren County</t>
  </si>
  <si>
    <t>Washington County</t>
  </si>
  <si>
    <t>Wayne County</t>
  </si>
  <si>
    <t>Webster County</t>
  </si>
  <si>
    <t>Whitley County</t>
  </si>
  <si>
    <t>Williamsburg Independent</t>
  </si>
  <si>
    <t>Williamstown Independent</t>
  </si>
  <si>
    <t>Wolfe County</t>
  </si>
  <si>
    <t>Woodford County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</si>
</sst>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5" formatCode="dd\-mmm\-yy"/>
    <numFmt numFmtId="166" formatCode="&quot;$&quot;#,##0.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theme="1"/>
      <name val="Arial"/>
      <family val="2"/>
    </font>
    <font>
      <b/>
      <sz val="12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sz val="10"/>
      <color indexed="8"/>
      <name val="MS Sans Serif"/>
      <family val="2"/>
    </font>
  </fonts>
  <fills count="14">
    <fill>
      <patternFill patternType="none"/>
    </fill>
    <fill>
      <patternFill patternType="gray125"/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  <fill>
      <patternFill patternType="solid">
        <fgColor indexed="22"/>
        <bgColor indexed="0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7" borderId="0"/>
    <xf numFmtId="0" fontId="12" fillId="7" borderId="0"/>
  </cellStyleXfs>
  <cellXfs count="85">
    <xf numFmtId="0" fontId="0" fillId="0" borderId="0" xfId="0"/>
    <xf numFmtId="0" fontId="2" fillId="0" borderId="0" xfId="0" applyFont="1"/>
    <xf numFmtId="43" fontId="0" fillId="0" borderId="0" xfId="1" applyFont="1"/>
    <xf numFmtId="0" fontId="3" fillId="0" borderId="0" xfId="0" applyFont="1"/>
    <xf numFmtId="166" fontId="3" fillId="0" borderId="0" xfId="2" applyNumberFormat="1" applyFont="1" applyAlignment="1">
      <alignment horizontal="right" vertical="center"/>
    </xf>
    <xf numFmtId="0" fontId="6" fillId="8" borderId="1" xfId="3" applyFont="1" applyFill="1" applyBorder="1" applyAlignment="1">
      <alignment horizontal="center" wrapText="1"/>
    </xf>
    <xf numFmtId="0" fontId="6" fillId="8" borderId="1" xfId="3" applyFont="1" applyFill="1" applyBorder="1" applyAlignment="1">
      <alignment horizontal="center"/>
    </xf>
    <xf numFmtId="8" fontId="6" fillId="8" borderId="1" xfId="3" applyNumberFormat="1" applyFont="1" applyFill="1" applyBorder="1" applyAlignment="1">
      <alignment horizontal="center" wrapText="1"/>
    </xf>
    <xf numFmtId="8" fontId="6" fillId="8" borderId="1" xfId="3" applyNumberFormat="1" applyFont="1" applyFill="1" applyBorder="1" applyAlignment="1">
      <alignment horizontal="center"/>
    </xf>
    <xf numFmtId="0" fontId="7" fillId="0" borderId="0" xfId="0" applyFont="1"/>
    <xf numFmtId="0" fontId="3" fillId="0" borderId="0" xfId="0" applyFont="1" applyAlignment="1">
      <alignment horizontal="center"/>
    </xf>
    <xf numFmtId="0" fontId="8" fillId="0" borderId="0" xfId="0" applyFont="1" applyAlignment="1"/>
    <xf numFmtId="0" fontId="4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 wrapText="1"/>
    </xf>
    <xf numFmtId="14" fontId="4" fillId="4" borderId="1" xfId="0" applyNumberFormat="1" applyFont="1" applyFill="1" applyBorder="1" applyAlignment="1">
      <alignment horizontal="right" vertical="center" wrapText="1"/>
    </xf>
    <xf numFmtId="166" fontId="4" fillId="5" borderId="1" xfId="2" applyNumberFormat="1" applyFont="1" applyFill="1" applyBorder="1" applyAlignment="1">
      <alignment horizontal="right" vertical="center" wrapText="1"/>
    </xf>
    <xf numFmtId="166" fontId="4" fillId="6" borderId="1" xfId="2" applyNumberFormat="1" applyFont="1" applyFill="1" applyBorder="1" applyAlignment="1">
      <alignment horizontal="right" vertical="center" wrapText="1"/>
    </xf>
    <xf numFmtId="165" fontId="4" fillId="7" borderId="1" xfId="0" applyNumberFormat="1" applyFont="1" applyFill="1" applyBorder="1" applyAlignment="1">
      <alignment horizontal="right" vertical="center" wrapText="1"/>
    </xf>
    <xf numFmtId="0" fontId="9" fillId="0" borderId="0" xfId="0" applyFont="1"/>
    <xf numFmtId="8" fontId="3" fillId="0" borderId="0" xfId="0" applyNumberFormat="1" applyFont="1"/>
    <xf numFmtId="0" fontId="10" fillId="0" borderId="2" xfId="0" applyFont="1" applyBorder="1" applyAlignment="1">
      <alignment horizontal="left" vertical="center"/>
    </xf>
    <xf numFmtId="0" fontId="3" fillId="0" borderId="3" xfId="0" applyFont="1" applyBorder="1"/>
    <xf numFmtId="8" fontId="3" fillId="0" borderId="3" xfId="0" applyNumberFormat="1" applyFont="1" applyBorder="1"/>
    <xf numFmtId="0" fontId="3" fillId="0" borderId="4" xfId="0" applyFont="1" applyBorder="1"/>
    <xf numFmtId="0" fontId="5" fillId="7" borderId="0" xfId="3" applyAlignment="1">
      <alignment horizontal="right" wrapText="1"/>
    </xf>
    <xf numFmtId="0" fontId="9" fillId="7" borderId="0" xfId="3" applyFont="1" applyAlignment="1">
      <alignment horizontal="left"/>
    </xf>
    <xf numFmtId="0" fontId="3" fillId="9" borderId="2" xfId="0" applyFont="1" applyFill="1" applyBorder="1" applyAlignment="1">
      <alignment horizontal="left"/>
    </xf>
    <xf numFmtId="0" fontId="3" fillId="9" borderId="3" xfId="0" applyFont="1" applyFill="1" applyBorder="1"/>
    <xf numFmtId="0" fontId="3" fillId="9" borderId="4" xfId="0" applyFont="1" applyFill="1" applyBorder="1"/>
    <xf numFmtId="0" fontId="3" fillId="10" borderId="2" xfId="0" applyFont="1" applyFill="1" applyBorder="1" applyAlignment="1">
      <alignment horizontal="left"/>
    </xf>
    <xf numFmtId="0" fontId="3" fillId="10" borderId="3" xfId="0" applyFont="1" applyFill="1" applyBorder="1"/>
    <xf numFmtId="0" fontId="3" fillId="10" borderId="4" xfId="0" applyFont="1" applyFill="1" applyBorder="1"/>
    <xf numFmtId="0" fontId="10" fillId="11" borderId="2" xfId="0" applyFont="1" applyFill="1" applyBorder="1" applyAlignment="1">
      <alignment horizontal="left" vertical="center"/>
    </xf>
    <xf numFmtId="0" fontId="3" fillId="11" borderId="3" xfId="0" applyFont="1" applyFill="1" applyBorder="1"/>
    <xf numFmtId="0" fontId="3" fillId="11" borderId="4" xfId="0" applyFont="1" applyFill="1" applyBorder="1"/>
    <xf numFmtId="0" fontId="10" fillId="12" borderId="2" xfId="0" applyFont="1" applyFill="1" applyBorder="1" applyAlignment="1">
      <alignment vertical="center"/>
    </xf>
    <xf numFmtId="0" fontId="3" fillId="12" borderId="3" xfId="0" applyFont="1" applyFill="1" applyBorder="1"/>
    <xf numFmtId="0" fontId="3" fillId="12" borderId="4" xfId="0" applyFont="1" applyFill="1" applyBorder="1"/>
    <xf numFmtId="0" fontId="11" fillId="0" borderId="0" xfId="0" applyFont="1" applyAlignment="1">
      <alignment vertical="center"/>
    </xf>
    <xf numFmtId="0" fontId="10" fillId="0" borderId="0" xfId="0" applyFont="1"/>
    <xf numFmtId="0" fontId="7" fillId="0" borderId="1" xfId="0" applyFont="1" applyBorder="1" applyAlignment="1">
      <alignment horizontal="right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0" fillId="0" borderId="0" xfId="0" pivotButton="1"/>
    <xf numFmtId="0" fontId="0" fillId="0" borderId="0" xfId="0" applyAlignment="1">
      <alignment horizontal="left"/>
    </xf>
    <xf numFmtId="0" fontId="3" fillId="0" borderId="0" xfId="0" applyFont="1" applyBorder="1"/>
    <xf numFmtId="0" fontId="4" fillId="9" borderId="1" xfId="0" applyFont="1" applyFill="1" applyBorder="1" applyAlignment="1">
      <alignment horizontal="center" vertical="center" wrapText="1"/>
    </xf>
    <xf numFmtId="0" fontId="4" fillId="9" borderId="1" xfId="0" applyFont="1" applyFill="1" applyBorder="1" applyAlignment="1">
      <alignment vertical="center" wrapText="1"/>
    </xf>
    <xf numFmtId="14" fontId="4" fillId="9" borderId="1" xfId="0" applyNumberFormat="1" applyFont="1" applyFill="1" applyBorder="1" applyAlignment="1">
      <alignment horizontal="right" vertical="center" wrapText="1"/>
    </xf>
    <xf numFmtId="166" fontId="4" fillId="9" borderId="1" xfId="2" applyNumberFormat="1" applyFont="1" applyFill="1" applyBorder="1" applyAlignment="1">
      <alignment horizontal="right" vertical="center" wrapText="1"/>
    </xf>
    <xf numFmtId="165" fontId="4" fillId="9" borderId="1" xfId="0" applyNumberFormat="1" applyFont="1" applyFill="1" applyBorder="1" applyAlignment="1">
      <alignment horizontal="right" vertical="center" wrapText="1"/>
    </xf>
    <xf numFmtId="0" fontId="4" fillId="10" borderId="1" xfId="0" applyFont="1" applyFill="1" applyBorder="1" applyAlignment="1">
      <alignment horizontal="center" vertical="center" wrapText="1"/>
    </xf>
    <xf numFmtId="0" fontId="4" fillId="10" borderId="1" xfId="0" applyFont="1" applyFill="1" applyBorder="1" applyAlignment="1">
      <alignment vertical="center" wrapText="1"/>
    </xf>
    <xf numFmtId="14" fontId="4" fillId="10" borderId="1" xfId="0" applyNumberFormat="1" applyFont="1" applyFill="1" applyBorder="1" applyAlignment="1">
      <alignment horizontal="right" vertical="center" wrapText="1"/>
    </xf>
    <xf numFmtId="166" fontId="4" fillId="10" borderId="1" xfId="2" applyNumberFormat="1" applyFont="1" applyFill="1" applyBorder="1" applyAlignment="1">
      <alignment horizontal="right" vertical="center" wrapText="1"/>
    </xf>
    <xf numFmtId="165" fontId="4" fillId="10" borderId="1" xfId="0" applyNumberFormat="1" applyFont="1" applyFill="1" applyBorder="1" applyAlignment="1">
      <alignment horizontal="right" vertical="center" wrapText="1"/>
    </xf>
    <xf numFmtId="0" fontId="4" fillId="11" borderId="1" xfId="0" applyFont="1" applyFill="1" applyBorder="1" applyAlignment="1">
      <alignment horizontal="center" vertical="center" wrapText="1"/>
    </xf>
    <xf numFmtId="0" fontId="4" fillId="11" borderId="1" xfId="0" applyFont="1" applyFill="1" applyBorder="1" applyAlignment="1">
      <alignment vertical="center" wrapText="1"/>
    </xf>
    <xf numFmtId="14" fontId="4" fillId="11" borderId="1" xfId="0" applyNumberFormat="1" applyFont="1" applyFill="1" applyBorder="1" applyAlignment="1">
      <alignment horizontal="right" vertical="center" wrapText="1"/>
    </xf>
    <xf numFmtId="166" fontId="4" fillId="11" borderId="1" xfId="2" applyNumberFormat="1" applyFont="1" applyFill="1" applyBorder="1" applyAlignment="1">
      <alignment horizontal="right" vertical="center" wrapText="1"/>
    </xf>
    <xf numFmtId="165" fontId="4" fillId="11" borderId="1" xfId="0" applyNumberFormat="1" applyFont="1" applyFill="1" applyBorder="1" applyAlignment="1">
      <alignment horizontal="right" vertical="center" wrapText="1"/>
    </xf>
    <xf numFmtId="0" fontId="4" fillId="12" borderId="1" xfId="0" applyFont="1" applyFill="1" applyBorder="1" applyAlignment="1">
      <alignment horizontal="center" vertical="center" wrapText="1"/>
    </xf>
    <xf numFmtId="0" fontId="4" fillId="12" borderId="1" xfId="0" applyFont="1" applyFill="1" applyBorder="1" applyAlignment="1">
      <alignment vertical="center" wrapText="1"/>
    </xf>
    <xf numFmtId="14" fontId="4" fillId="12" borderId="1" xfId="0" applyNumberFormat="1" applyFont="1" applyFill="1" applyBorder="1" applyAlignment="1">
      <alignment horizontal="right" vertical="center" wrapText="1"/>
    </xf>
    <xf numFmtId="166" fontId="4" fillId="12" borderId="1" xfId="2" applyNumberFormat="1" applyFont="1" applyFill="1" applyBorder="1" applyAlignment="1">
      <alignment horizontal="right" vertical="center" wrapText="1"/>
    </xf>
    <xf numFmtId="165" fontId="4" fillId="12" borderId="1" xfId="0" applyNumberFormat="1" applyFont="1" applyFill="1" applyBorder="1" applyAlignment="1">
      <alignment horizontal="right" vertical="center" wrapText="1"/>
    </xf>
    <xf numFmtId="0" fontId="7" fillId="13" borderId="1" xfId="0" applyFont="1" applyFill="1" applyBorder="1"/>
    <xf numFmtId="0" fontId="3" fillId="11" borderId="1" xfId="0" applyFont="1" applyFill="1" applyBorder="1"/>
    <xf numFmtId="0" fontId="3" fillId="12" borderId="1" xfId="0" applyFont="1" applyFill="1" applyBorder="1"/>
    <xf numFmtId="0" fontId="3" fillId="9" borderId="1" xfId="0" applyFont="1" applyFill="1" applyBorder="1"/>
    <xf numFmtId="0" fontId="3" fillId="10" borderId="1" xfId="0" applyFont="1" applyFill="1" applyBorder="1"/>
    <xf numFmtId="166" fontId="4" fillId="5" borderId="6" xfId="2" applyNumberFormat="1" applyFont="1" applyFill="1" applyBorder="1" applyAlignment="1">
      <alignment horizontal="right" vertical="center" wrapText="1"/>
    </xf>
    <xf numFmtId="166" fontId="4" fillId="6" borderId="6" xfId="2" applyNumberFormat="1" applyFont="1" applyFill="1" applyBorder="1" applyAlignment="1">
      <alignment horizontal="right" vertical="center" wrapText="1"/>
    </xf>
    <xf numFmtId="8" fontId="7" fillId="0" borderId="7" xfId="0" applyNumberFormat="1" applyFont="1" applyBorder="1"/>
    <xf numFmtId="166" fontId="4" fillId="5" borderId="5" xfId="2" applyNumberFormat="1" applyFont="1" applyFill="1" applyBorder="1" applyAlignment="1">
      <alignment horizontal="right" vertical="center" wrapText="1"/>
    </xf>
    <xf numFmtId="166" fontId="4" fillId="6" borderId="5" xfId="2" applyNumberFormat="1" applyFont="1" applyFill="1" applyBorder="1" applyAlignment="1">
      <alignment horizontal="right" vertical="center" wrapText="1"/>
    </xf>
    <xf numFmtId="8" fontId="4" fillId="6" borderId="1" xfId="2" applyNumberFormat="1" applyFont="1" applyFill="1" applyBorder="1" applyAlignment="1">
      <alignment horizontal="right" vertical="center" wrapText="1"/>
    </xf>
    <xf numFmtId="8" fontId="4" fillId="9" borderId="1" xfId="2" applyNumberFormat="1" applyFont="1" applyFill="1" applyBorder="1" applyAlignment="1">
      <alignment horizontal="right" vertical="center" wrapText="1"/>
    </xf>
    <xf numFmtId="8" fontId="4" fillId="10" borderId="1" xfId="2" applyNumberFormat="1" applyFont="1" applyFill="1" applyBorder="1" applyAlignment="1">
      <alignment horizontal="right" vertical="center" wrapText="1"/>
    </xf>
    <xf numFmtId="8" fontId="4" fillId="11" borderId="1" xfId="2" applyNumberFormat="1" applyFont="1" applyFill="1" applyBorder="1" applyAlignment="1">
      <alignment horizontal="right" vertical="center" wrapText="1"/>
    </xf>
    <xf numFmtId="8" fontId="4" fillId="12" borderId="1" xfId="2" applyNumberFormat="1" applyFont="1" applyFill="1" applyBorder="1" applyAlignment="1">
      <alignment horizontal="right" vertical="center" wrapText="1"/>
    </xf>
    <xf numFmtId="8" fontId="4" fillId="6" borderId="6" xfId="2" applyNumberFormat="1" applyFont="1" applyFill="1" applyBorder="1" applyAlignment="1">
      <alignment horizontal="right" vertical="center" wrapText="1"/>
    </xf>
    <xf numFmtId="8" fontId="4" fillId="6" borderId="5" xfId="2" applyNumberFormat="1" applyFont="1" applyFill="1" applyBorder="1" applyAlignment="1">
      <alignment horizontal="right" vertical="center" wrapText="1"/>
    </xf>
    <xf numFmtId="0" fontId="10" fillId="7" borderId="7" xfId="4" applyFont="1" applyBorder="1"/>
    <xf numFmtId="0" fontId="10" fillId="7" borderId="1" xfId="4" applyFont="1" applyBorder="1"/>
  </cellXfs>
  <cellStyles count="5">
    <cellStyle name="Comma" xfId="1" builtinId="3"/>
    <cellStyle name="Currency" xfId="2" builtinId="4"/>
    <cellStyle name="Normal" xfId="0" builtinId="0"/>
    <cellStyle name="Normal_2007-08_on_behalf_payments- draft" xfId="4" xr:uid="{CF8F2EC0-DC5A-4DBB-8D2F-F172FE7A5825}"/>
    <cellStyle name="Normal_Sheet1" xfId="3" xr:uid="{47FAFED8-8129-4CB6-B2C6-D177DD8B4B41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ox, Gail - Division of District Support" refreshedDate="45104.441187615739" createdVersion="8" refreshedVersion="8" minRefreshableVersion="3" recordCount="1636" xr:uid="{1AB6B70B-F20C-4C64-AB32-555E83A599DC}">
  <cacheSource type="worksheet">
    <worksheetSource ref="A3:G1639" sheet="FY23 On Behalf Payments"/>
  </cacheSource>
  <cacheFields count="7">
    <cacheField name="Serial #" numFmtId="0">
      <sharedItems containsSemiMixedTypes="0" containsString="0" containsNumber="1" containsInteger="1" minValue="3505" maxValue="6148"/>
    </cacheField>
    <cacheField name="DISTRICT NAME" numFmtId="0">
      <sharedItems count="171">
        <s v="ADAIR CO"/>
        <s v="ALLEN CO"/>
        <s v="ANCHORAGE IND"/>
        <s v="ANDERSON CO"/>
        <s v="ASHLAND IND"/>
        <s v="AUGUSTA IND"/>
        <s v="BALLARD CO"/>
        <s v="BARBOURVILLE IND"/>
        <s v="BARDSTOWN IND"/>
        <s v="BARREN CO"/>
        <s v="BATH CO"/>
        <s v="BEECHWOOD IND"/>
        <s v="BELL CO"/>
        <s v="BELLEVUE IND"/>
        <s v="BEREA IND"/>
        <s v="BOONE CO"/>
        <s v="BOURBON CO"/>
        <s v="BOWLING GREEN IND"/>
        <s v="BOYD CO"/>
        <s v="BOYLE CO"/>
        <s v="BRACKEN CO"/>
        <s v="BREATHITT CO"/>
        <s v="BRECKINRIDGE CO"/>
        <s v="BULLITT CO"/>
        <s v="BURGIN IND"/>
        <s v="BUTLER CO"/>
        <s v="CALDWELL CO"/>
        <s v="CALLOWAY CO"/>
        <s v="CAMPBELL CO"/>
        <s v="CAMPBELLSVILLE IND"/>
        <s v="CARLISLE CO"/>
        <s v="CARROLL CO"/>
        <s v="CARTER CO"/>
        <s v="CASEY CO"/>
        <s v="CAVERNA IND"/>
        <s v="CHRISTIAN CO"/>
        <s v="CLARK CO"/>
        <s v="CLAY CO"/>
        <s v="CLINTON CO"/>
        <s v="CLOVERPORT IND"/>
        <s v="CORBIN IND"/>
        <s v="COVINGTON IND"/>
        <s v="CRITTENDEN CO"/>
        <s v="CUMBERLAND CO"/>
        <s v="DANVILLE IND"/>
        <s v="DAVIESS CO"/>
        <s v="DAWSON SPRINGS IND"/>
        <s v="DAYTON IND"/>
        <s v="EAST BERNSTADT IND"/>
        <s v="EDMONSON CO"/>
        <s v="ELIZABETHTOWN IND"/>
        <s v="ELLIOTT CO"/>
        <s v="EMINENCE IND"/>
        <s v="ERLANGER-ELSMERE IND"/>
        <s v="ESTILL CO"/>
        <s v="FAIRVIEW IND"/>
        <s v="FAYETTE CO"/>
        <s v="FLEMING CO"/>
        <s v="FLOYD CO"/>
        <s v="FORT THOMAS IND"/>
        <s v="FRANKFORT IND"/>
        <s v="FRANKLIN CO"/>
        <s v="FULTON CO"/>
        <s v="FULTON IND"/>
        <s v="GALLATIN CO"/>
        <s v="GARRARD CO"/>
        <s v="GLASGOW IND"/>
        <s v="GRANT CO"/>
        <s v="GRAVES CO"/>
        <s v="GRAYSON CO"/>
        <s v="GREEN CO"/>
        <s v="GREENUP CO"/>
        <s v="HANCOCK CO"/>
        <s v="HARDIN CO"/>
        <s v="HARLAN CO"/>
        <s v="HARLAN IND"/>
        <s v="HARRISON CO"/>
        <s v="HART CO"/>
        <s v="HAZARD IND"/>
        <s v="HENDERSON CO"/>
        <s v="HENRY CO"/>
        <s v="HICKMAN CO"/>
        <s v="HOPKINS CO"/>
        <s v="JACKSON CO"/>
        <s v="JACKSON IND"/>
        <s v="JEFFERSON CO"/>
        <s v="JENKINS IND"/>
        <s v="JESSAMINE CO"/>
        <s v="JOHNSON CO"/>
        <s v="KENTON CO"/>
        <s v="KNOTT CO"/>
        <s v="KNOX CO"/>
        <s v="LARUE CO"/>
        <s v="LAUREL CO"/>
        <s v="LAWRENCE CO"/>
        <s v="LEE CO"/>
        <s v="LESLIE CO"/>
        <s v="LETCHER CO"/>
        <s v="LEWIS CO"/>
        <s v="LINCOLN CO"/>
        <s v="LIVINGSTON CO"/>
        <s v="LOGAN CO"/>
        <s v="LUDLOW IND"/>
        <s v="LYON CO"/>
        <s v="MADISON CO"/>
        <s v="MAGOFFIN CO"/>
        <s v="MARION CO"/>
        <s v="MARSHALL CO"/>
        <s v="MARTIN CO"/>
        <s v="MASON CO"/>
        <s v="MAYFIELD IND"/>
        <s v="MCCRACKEN CO"/>
        <s v="MCCREARY CO"/>
        <s v="MCLEAN CO"/>
        <s v="MEADE CO"/>
        <s v="MENIFEE CO"/>
        <s v="MERCER CO"/>
        <s v="METCALFE CO"/>
        <s v="MIDDLESBORO IND"/>
        <s v="MONROE CO"/>
        <s v="MONTGOMERY CO"/>
        <s v="MORGAN CO"/>
        <s v="MUHLENBERG CO"/>
        <s v="MURRAY IND"/>
        <s v="NELSON CO"/>
        <s v="NEWPORT IND"/>
        <s v="NICHOLAS CO"/>
        <s v="OHIO CO"/>
        <s v="OLDHAM CO"/>
        <s v="OWEN CO"/>
        <s v="OWENSBORO IND"/>
        <s v="OWSLEY CO"/>
        <s v="PADUCAH IND"/>
        <s v="PAINTSVILLE IND"/>
        <s v="PARIS IND"/>
        <s v="PENDLETON CO"/>
        <s v="PERRY CO"/>
        <s v="PIKE CO"/>
        <s v="PIKEVILLE IND"/>
        <s v="PINEVILLE IND"/>
        <s v="POWELL CO"/>
        <s v="PULASKI CO"/>
        <s v="RACELAND IND"/>
        <s v="ROBERTSON CO"/>
        <s v="ROCKCASTLE CO"/>
        <s v="ROWAN CO"/>
        <s v="RUSSELL CO"/>
        <s v="RUSSELL IND"/>
        <s v="RUSSELLVILLE IND"/>
        <s v="SCIENCE HILL IND"/>
        <s v="SCOTT CO"/>
        <s v="SHELBY CO"/>
        <s v="SIMPSON CO"/>
        <s v="SOMERSET IND"/>
        <s v="SOUTHGATE IND"/>
        <s v="SPENCER CO"/>
        <s v="TAYLOR CO"/>
        <s v="TODD CO"/>
        <s v="TRIGG CO"/>
        <s v="TRIMBLE CO"/>
        <s v="UNION CO"/>
        <s v="WALTON-VERONA IND"/>
        <s v="WARREN CO"/>
        <s v="WASHINGTON CO"/>
        <s v="WAYNE CO"/>
        <s v="WEBSTER CO"/>
        <s v="WHITLEY CO"/>
        <s v="WILLIAMSBURG IND"/>
        <s v="WILLIAMSTOWN IND"/>
        <s v="WOLFE CO"/>
        <s v="WOODFORD CO"/>
      </sharedItems>
    </cacheField>
    <cacheField name="Dated Date" numFmtId="14">
      <sharedItems containsSemiMixedTypes="0" containsNonDate="0" containsDate="1" containsString="0" minDate="2004-02-01T00:00:00" maxDate="2022-10-26T00:00:00"/>
    </cacheField>
    <cacheField name="PRINCIPAL DUE" numFmtId="166">
      <sharedItems containsSemiMixedTypes="0" containsString="0" containsNumber="1" minValue="0" maxValue="1765933"/>
    </cacheField>
    <cacheField name="INTEREST DUE" numFmtId="166">
      <sharedItems containsSemiMixedTypes="0" containsString="0" containsNumber="1" minValue="0" maxValue="379576.5"/>
    </cacheField>
    <cacheField name="CREDIT" numFmtId="166">
      <sharedItems containsSemiMixedTypes="0" containsString="0" containsNumber="1" containsInteger="1" minValue="0" maxValue="0"/>
    </cacheField>
    <cacheField name="Net Total" numFmtId="8">
      <sharedItems containsSemiMixedTypes="0" containsString="0" containsNumber="1" minValue="0" maxValue="1811538.2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636">
  <r>
    <n v="4846"/>
    <x v="0"/>
    <d v="2012-07-01T00:00:00"/>
    <n v="213740"/>
    <n v="37987.31"/>
    <n v="0"/>
    <n v="251727.31"/>
  </r>
  <r>
    <n v="4846"/>
    <x v="0"/>
    <d v="2012-07-01T00:00:00"/>
    <n v="0"/>
    <n v="35315.56"/>
    <n v="0"/>
    <n v="35315.56"/>
  </r>
  <r>
    <n v="4931"/>
    <x v="0"/>
    <d v="2013-02-01T00:00:00"/>
    <n v="506437"/>
    <n v="20303.68"/>
    <n v="0"/>
    <n v="526740.68000000005"/>
  </r>
  <r>
    <n v="4931"/>
    <x v="0"/>
    <d v="2013-02-01T00:00:00"/>
    <n v="0"/>
    <n v="15239.31"/>
    <n v="0"/>
    <n v="15239.31"/>
  </r>
  <r>
    <n v="5961"/>
    <x v="0"/>
    <d v="2020-10-15T00:00:00"/>
    <n v="50000"/>
    <n v="11800"/>
    <n v="0"/>
    <n v="61800"/>
  </r>
  <r>
    <n v="5961"/>
    <x v="0"/>
    <d v="2020-10-15T00:00:00"/>
    <n v="0"/>
    <n v="11300"/>
    <n v="0"/>
    <n v="11300"/>
  </r>
  <r>
    <n v="4822"/>
    <x v="1"/>
    <d v="2012-05-01T00:00:00"/>
    <n v="0"/>
    <n v="626.42999999999995"/>
    <n v="0"/>
    <n v="626.42999999999995"/>
  </r>
  <r>
    <n v="4822"/>
    <x v="1"/>
    <d v="2012-05-01T00:00:00"/>
    <n v="41762"/>
    <n v="626.42999999999995"/>
    <n v="0"/>
    <n v="42388.43"/>
  </r>
  <r>
    <n v="5025"/>
    <x v="1"/>
    <d v="2013-10-01T00:00:00"/>
    <n v="98154"/>
    <n v="24629.42"/>
    <n v="0"/>
    <n v="122783.42"/>
  </r>
  <r>
    <n v="5025"/>
    <x v="1"/>
    <d v="2013-10-01T00:00:00"/>
    <n v="0"/>
    <n v="23157.11"/>
    <n v="0"/>
    <n v="23157.11"/>
  </r>
  <r>
    <n v="5216"/>
    <x v="1"/>
    <d v="2015-03-01T00:00:00"/>
    <n v="95405"/>
    <n v="1936.97"/>
    <n v="0"/>
    <n v="97341.97"/>
  </r>
  <r>
    <n v="5216"/>
    <x v="1"/>
    <d v="2015-03-01T00:00:00"/>
    <n v="0"/>
    <n v="982.92"/>
    <n v="0"/>
    <n v="982.92"/>
  </r>
  <r>
    <n v="5575"/>
    <x v="1"/>
    <d v="2016-11-01T00:00:00"/>
    <n v="80000"/>
    <n v="4100"/>
    <n v="0"/>
    <n v="84100"/>
  </r>
  <r>
    <n v="5575"/>
    <x v="1"/>
    <d v="2016-11-01T00:00:00"/>
    <n v="0"/>
    <n v="3280"/>
    <n v="0"/>
    <n v="3280"/>
  </r>
  <r>
    <n v="5581"/>
    <x v="1"/>
    <d v="2016-11-01T00:00:00"/>
    <n v="37162"/>
    <n v="10400.290000000001"/>
    <n v="0"/>
    <n v="47562.29"/>
  </r>
  <r>
    <n v="5581"/>
    <x v="1"/>
    <d v="2016-11-01T00:00:00"/>
    <n v="0"/>
    <n v="10028.67"/>
    <n v="0"/>
    <n v="10028.67"/>
  </r>
  <r>
    <n v="5628"/>
    <x v="2"/>
    <d v="2017-06-16T00:00:00"/>
    <n v="0"/>
    <n v="2588.75"/>
    <n v="0"/>
    <n v="2588.75"/>
  </r>
  <r>
    <n v="5628"/>
    <x v="2"/>
    <d v="2017-06-16T00:00:00"/>
    <n v="7000"/>
    <n v="2588.75"/>
    <n v="0"/>
    <n v="9588.75"/>
  </r>
  <r>
    <n v="4816"/>
    <x v="3"/>
    <d v="2012-06-05T00:00:00"/>
    <n v="0"/>
    <n v="702.7"/>
    <n v="0"/>
    <n v="702.7"/>
  </r>
  <r>
    <n v="4816"/>
    <x v="3"/>
    <d v="2012-06-05T00:00:00"/>
    <n v="34787"/>
    <n v="702.7"/>
    <n v="0"/>
    <n v="35489.699999999997"/>
  </r>
  <r>
    <n v="4943"/>
    <x v="3"/>
    <d v="2013-01-30T00:00:00"/>
    <n v="105189"/>
    <n v="4766.09"/>
    <n v="0"/>
    <n v="109955.09"/>
  </r>
  <r>
    <n v="4943"/>
    <x v="3"/>
    <d v="2013-01-30T00:00:00"/>
    <n v="0"/>
    <n v="3648.45"/>
    <n v="0"/>
    <n v="3648.45"/>
  </r>
  <r>
    <n v="5210"/>
    <x v="3"/>
    <d v="2015-02-18T00:00:00"/>
    <n v="83716"/>
    <n v="4291.28"/>
    <n v="0"/>
    <n v="88007.28"/>
  </r>
  <r>
    <n v="5210"/>
    <x v="3"/>
    <d v="2015-02-18T00:00:00"/>
    <n v="0"/>
    <n v="3454.12"/>
    <n v="0"/>
    <n v="3454.12"/>
  </r>
  <r>
    <n v="5622"/>
    <x v="3"/>
    <d v="2017-06-13T00:00:00"/>
    <n v="0"/>
    <n v="3609.99"/>
    <n v="0"/>
    <n v="3609.99"/>
  </r>
  <r>
    <n v="5622"/>
    <x v="3"/>
    <d v="2017-06-13T00:00:00"/>
    <n v="35032"/>
    <n v="3609.99"/>
    <n v="0"/>
    <n v="38641.99"/>
  </r>
  <r>
    <n v="5832"/>
    <x v="3"/>
    <d v="2019-08-20T00:00:00"/>
    <n v="36098"/>
    <n v="13502.31"/>
    <n v="0"/>
    <n v="49600.31"/>
  </r>
  <r>
    <n v="5832"/>
    <x v="3"/>
    <d v="2019-08-20T00:00:00"/>
    <n v="0"/>
    <n v="12960.84"/>
    <n v="0"/>
    <n v="12960.84"/>
  </r>
  <r>
    <n v="4804"/>
    <x v="4"/>
    <d v="2012-06-01T00:00:00"/>
    <n v="0"/>
    <n v="2944.46"/>
    <n v="0"/>
    <n v="2944.46"/>
  </r>
  <r>
    <n v="4804"/>
    <x v="4"/>
    <d v="2012-06-01T00:00:00"/>
    <n v="131629"/>
    <n v="2944.46"/>
    <n v="0"/>
    <n v="134573.46"/>
  </r>
  <r>
    <n v="5104"/>
    <x v="4"/>
    <d v="2014-07-01T00:00:00"/>
    <n v="34146"/>
    <n v="3897.31"/>
    <n v="0"/>
    <n v="38043.31"/>
  </r>
  <r>
    <n v="5104"/>
    <x v="4"/>
    <d v="2014-07-01T00:00:00"/>
    <n v="0"/>
    <n v="3530.24"/>
    <n v="0"/>
    <n v="3530.24"/>
  </r>
  <r>
    <n v="5202"/>
    <x v="4"/>
    <d v="2015-02-01T00:00:00"/>
    <n v="52892"/>
    <n v="2692.47"/>
    <n v="0"/>
    <n v="55584.47"/>
  </r>
  <r>
    <n v="5202"/>
    <x v="4"/>
    <d v="2015-02-01T00:00:00"/>
    <n v="0"/>
    <n v="2163.5500000000002"/>
    <n v="0"/>
    <n v="2163.5500000000002"/>
  </r>
  <r>
    <n v="5588"/>
    <x v="4"/>
    <d v="2016-11-01T00:00:00"/>
    <n v="62606"/>
    <n v="17639.88"/>
    <n v="0"/>
    <n v="80245.88"/>
  </r>
  <r>
    <n v="5588"/>
    <x v="4"/>
    <d v="2016-11-01T00:00:00"/>
    <n v="0"/>
    <n v="17013.82"/>
    <n v="0"/>
    <n v="17013.82"/>
  </r>
  <r>
    <n v="5948"/>
    <x v="4"/>
    <d v="2020-10-28T00:00:00"/>
    <n v="35000"/>
    <n v="5925"/>
    <n v="0"/>
    <n v="40925"/>
  </r>
  <r>
    <n v="5948"/>
    <x v="4"/>
    <d v="2020-10-28T00:00:00"/>
    <n v="0"/>
    <n v="5750"/>
    <n v="0"/>
    <n v="5750"/>
  </r>
  <r>
    <n v="6081"/>
    <x v="4"/>
    <d v="2022-02-15T00:00:00"/>
    <n v="136667"/>
    <n v="13709.41"/>
    <n v="0"/>
    <n v="150376.41"/>
  </r>
  <r>
    <n v="6081"/>
    <x v="4"/>
    <d v="2022-02-15T00:00:00"/>
    <n v="0"/>
    <n v="14182.29"/>
    <n v="0"/>
    <n v="14182.29"/>
  </r>
  <r>
    <n v="5316"/>
    <x v="5"/>
    <d v="2015-08-01T00:00:00"/>
    <n v="15759"/>
    <n v="4373.22"/>
    <n v="0"/>
    <n v="20132.22"/>
  </r>
  <r>
    <n v="5316"/>
    <x v="5"/>
    <d v="2015-08-01T00:00:00"/>
    <n v="0"/>
    <n v="4117.13"/>
    <n v="0"/>
    <n v="4117.13"/>
  </r>
  <r>
    <n v="5557"/>
    <x v="5"/>
    <d v="2016-10-01T00:00:00"/>
    <n v="0"/>
    <n v="13899.65"/>
    <n v="0"/>
    <n v="13899.65"/>
  </r>
  <r>
    <n v="5557"/>
    <x v="5"/>
    <d v="2016-10-01T00:00:00"/>
    <n v="228299"/>
    <n v="13899.65"/>
    <n v="0"/>
    <n v="242198.65"/>
  </r>
  <r>
    <n v="5988"/>
    <x v="5"/>
    <d v="2021-02-11T00:00:00"/>
    <n v="0"/>
    <n v="792.26"/>
    <n v="0"/>
    <n v="792.26"/>
  </r>
  <r>
    <n v="5988"/>
    <x v="5"/>
    <d v="2021-02-11T00:00:00"/>
    <n v="17282"/>
    <n v="792.26"/>
    <n v="0"/>
    <n v="18074.259999999998"/>
  </r>
  <r>
    <n v="4787"/>
    <x v="6"/>
    <d v="2012-03-01T00:00:00"/>
    <n v="0"/>
    <n v="28119.8"/>
    <n v="0"/>
    <n v="28119.8"/>
  </r>
  <r>
    <n v="4787"/>
    <x v="6"/>
    <d v="2012-03-01T00:00:00"/>
    <n v="905823"/>
    <n v="28119.8"/>
    <n v="0"/>
    <n v="933942.8"/>
  </r>
  <r>
    <n v="5218"/>
    <x v="6"/>
    <d v="2015-03-01T00:00:00"/>
    <n v="0"/>
    <n v="418.31"/>
    <n v="0"/>
    <n v="418.31"/>
  </r>
  <r>
    <n v="5218"/>
    <x v="6"/>
    <d v="2015-03-01T00:00:00"/>
    <n v="3558"/>
    <n v="418.31"/>
    <n v="0"/>
    <n v="3976.31"/>
  </r>
  <r>
    <n v="5700"/>
    <x v="7"/>
    <d v="2018-02-01T00:00:00"/>
    <n v="0"/>
    <n v="6493.75"/>
    <n v="0"/>
    <n v="6493.75"/>
  </r>
  <r>
    <n v="5700"/>
    <x v="7"/>
    <d v="2018-02-01T00:00:00"/>
    <n v="20000"/>
    <n v="6493.75"/>
    <n v="0"/>
    <n v="26493.75"/>
  </r>
  <r>
    <n v="5753"/>
    <x v="7"/>
    <d v="2018-09-01T00:00:00"/>
    <n v="17719"/>
    <n v="6126.04"/>
    <n v="0"/>
    <n v="23845.040000000001"/>
  </r>
  <r>
    <n v="5753"/>
    <x v="7"/>
    <d v="2018-09-01T00:00:00"/>
    <n v="0"/>
    <n v="5935.56"/>
    <n v="0"/>
    <n v="5935.56"/>
  </r>
  <r>
    <n v="5893"/>
    <x v="7"/>
    <d v="2020-03-12T00:00:00"/>
    <n v="0"/>
    <n v="4483.42"/>
    <n v="0"/>
    <n v="4483.42"/>
  </r>
  <r>
    <n v="5893"/>
    <x v="7"/>
    <d v="2020-03-12T00:00:00"/>
    <n v="52236"/>
    <n v="4483.42"/>
    <n v="0"/>
    <n v="56719.42"/>
  </r>
  <r>
    <n v="4794"/>
    <x v="8"/>
    <d v="2012-04-01T00:00:00"/>
    <n v="11779"/>
    <n v="298.20999999999998"/>
    <n v="0"/>
    <n v="12077.21"/>
  </r>
  <r>
    <n v="4794"/>
    <x v="8"/>
    <d v="2012-04-01T00:00:00"/>
    <n v="0"/>
    <n v="150.97999999999999"/>
    <n v="0"/>
    <n v="150.97999999999999"/>
  </r>
  <r>
    <n v="5083"/>
    <x v="8"/>
    <d v="2014-06-01T00:00:00"/>
    <n v="0"/>
    <n v="4577.8100000000004"/>
    <n v="0"/>
    <n v="4577.8100000000004"/>
  </r>
  <r>
    <n v="5083"/>
    <x v="8"/>
    <d v="2014-06-01T00:00:00"/>
    <n v="18229"/>
    <n v="4577.8100000000004"/>
    <n v="0"/>
    <n v="22806.81"/>
  </r>
  <r>
    <n v="5220"/>
    <x v="8"/>
    <d v="2015-03-01T00:00:00"/>
    <n v="4426"/>
    <n v="546.49"/>
    <n v="0"/>
    <n v="4972.49"/>
  </r>
  <r>
    <n v="5220"/>
    <x v="8"/>
    <d v="2015-03-01T00:00:00"/>
    <n v="0"/>
    <n v="490.06"/>
    <n v="0"/>
    <n v="490.06"/>
  </r>
  <r>
    <n v="5930"/>
    <x v="8"/>
    <d v="2020-08-19T00:00:00"/>
    <n v="38836"/>
    <n v="6376.19"/>
    <n v="0"/>
    <n v="45212.19"/>
  </r>
  <r>
    <n v="5930"/>
    <x v="8"/>
    <d v="2020-08-19T00:00:00"/>
    <n v="0"/>
    <n v="6182.01"/>
    <n v="0"/>
    <n v="6182.01"/>
  </r>
  <r>
    <n v="4766"/>
    <x v="9"/>
    <d v="2012-02-01T00:00:00"/>
    <n v="23329"/>
    <n v="813.16"/>
    <n v="0"/>
    <n v="24142.16"/>
  </r>
  <r>
    <n v="4766"/>
    <x v="9"/>
    <d v="2012-02-01T00:00:00"/>
    <n v="0"/>
    <n v="521.54999999999995"/>
    <n v="0"/>
    <n v="521.54999999999995"/>
  </r>
  <r>
    <n v="5085"/>
    <x v="9"/>
    <d v="2014-07-01T00:00:00"/>
    <n v="75000"/>
    <n v="19475"/>
    <n v="0"/>
    <n v="94475"/>
  </r>
  <r>
    <n v="5085"/>
    <x v="9"/>
    <d v="2014-07-01T00:00:00"/>
    <n v="0"/>
    <n v="18443.75"/>
    <n v="0"/>
    <n v="18443.75"/>
  </r>
  <r>
    <n v="5265"/>
    <x v="9"/>
    <d v="2015-02-25T00:00:00"/>
    <n v="105709"/>
    <n v="13964.6"/>
    <n v="0"/>
    <n v="119673.60000000001"/>
  </r>
  <r>
    <n v="5265"/>
    <x v="9"/>
    <d v="2015-02-25T00:00:00"/>
    <n v="0"/>
    <n v="11321.88"/>
    <n v="0"/>
    <n v="11321.88"/>
  </r>
  <r>
    <n v="5472"/>
    <x v="9"/>
    <d v="2016-03-16T00:00:00"/>
    <n v="38161"/>
    <n v="3508.37"/>
    <n v="0"/>
    <n v="41669.370000000003"/>
  </r>
  <r>
    <n v="5472"/>
    <x v="9"/>
    <d v="2016-03-16T00:00:00"/>
    <n v="0"/>
    <n v="2935.96"/>
    <n v="0"/>
    <n v="2935.96"/>
  </r>
  <r>
    <n v="5604"/>
    <x v="9"/>
    <d v="2017-03-28T00:00:00"/>
    <n v="0"/>
    <n v="13054.3"/>
    <n v="0"/>
    <n v="13054.3"/>
  </r>
  <r>
    <n v="5604"/>
    <x v="9"/>
    <d v="2017-03-28T00:00:00"/>
    <n v="56202"/>
    <n v="13054.3"/>
    <n v="0"/>
    <n v="69256.3"/>
  </r>
  <r>
    <n v="5957"/>
    <x v="9"/>
    <d v="2020-10-20T00:00:00"/>
    <n v="52839"/>
    <n v="5971.31"/>
    <n v="0"/>
    <n v="58810.31"/>
  </r>
  <r>
    <n v="5957"/>
    <x v="9"/>
    <d v="2020-10-20T00:00:00"/>
    <n v="0"/>
    <n v="5442.92"/>
    <n v="0"/>
    <n v="5442.92"/>
  </r>
  <r>
    <n v="6002"/>
    <x v="9"/>
    <d v="2021-02-24T00:00:00"/>
    <n v="0"/>
    <n v="1579.38"/>
    <n v="0"/>
    <n v="1579.38"/>
  </r>
  <r>
    <n v="6002"/>
    <x v="9"/>
    <d v="2021-02-24T00:00:00"/>
    <n v="7529"/>
    <n v="1579.38"/>
    <n v="0"/>
    <n v="9108.3799999999992"/>
  </r>
  <r>
    <n v="4806"/>
    <x v="10"/>
    <d v="2012-05-01T00:00:00"/>
    <n v="0"/>
    <n v="1410"/>
    <n v="0"/>
    <n v="1410"/>
  </r>
  <r>
    <n v="4806"/>
    <x v="10"/>
    <d v="2012-05-01T00:00:00"/>
    <n v="60000"/>
    <n v="1410"/>
    <n v="0"/>
    <n v="61410"/>
  </r>
  <r>
    <n v="4963"/>
    <x v="10"/>
    <d v="2013-04-01T00:00:00"/>
    <n v="45256"/>
    <n v="1809.92"/>
    <n v="0"/>
    <n v="47065.919999999998"/>
  </r>
  <r>
    <n v="4963"/>
    <x v="10"/>
    <d v="2013-04-01T00:00:00"/>
    <n v="0"/>
    <n v="1357.36"/>
    <n v="0"/>
    <n v="1357.36"/>
  </r>
  <r>
    <n v="5027"/>
    <x v="10"/>
    <d v="2013-11-01T00:00:00"/>
    <n v="60943"/>
    <n v="15361.68"/>
    <n v="0"/>
    <n v="76304.679999999993"/>
  </r>
  <r>
    <n v="5027"/>
    <x v="10"/>
    <d v="2013-11-01T00:00:00"/>
    <n v="0"/>
    <n v="14538.94"/>
    <n v="0"/>
    <n v="14538.94"/>
  </r>
  <r>
    <n v="5515"/>
    <x v="10"/>
    <d v="2016-08-01T00:00:00"/>
    <n v="0"/>
    <n v="29020.44"/>
    <n v="0"/>
    <n v="29020.44"/>
  </r>
  <r>
    <n v="5515"/>
    <x v="10"/>
    <d v="2016-08-01T00:00:00"/>
    <n v="459589"/>
    <n v="29020.44"/>
    <n v="0"/>
    <n v="488609.44"/>
  </r>
  <r>
    <n v="5697"/>
    <x v="10"/>
    <d v="2018-02-01T00:00:00"/>
    <n v="0"/>
    <n v="9820.6200000000008"/>
    <n v="0"/>
    <n v="9820.6200000000008"/>
  </r>
  <r>
    <n v="5697"/>
    <x v="10"/>
    <d v="2018-02-01T00:00:00"/>
    <n v="31462"/>
    <n v="9820.6200000000008"/>
    <n v="0"/>
    <n v="41282.620000000003"/>
  </r>
  <r>
    <n v="4696"/>
    <x v="11"/>
    <d v="2011-12-01T00:00:00"/>
    <n v="316809.95"/>
    <n v="14096.75"/>
    <n v="0"/>
    <n v="330906.7"/>
  </r>
  <r>
    <n v="4696"/>
    <x v="11"/>
    <d v="2011-12-01T00:00:00"/>
    <n v="0"/>
    <n v="14096.75"/>
    <n v="0"/>
    <n v="14096.75"/>
  </r>
  <r>
    <n v="5090"/>
    <x v="11"/>
    <d v="2014-07-01T00:00:00"/>
    <n v="56988"/>
    <n v="6936.05"/>
    <n v="0"/>
    <n v="63924.05"/>
  </r>
  <r>
    <n v="5090"/>
    <x v="11"/>
    <d v="2014-07-01T00:00:00"/>
    <n v="0"/>
    <n v="6465.9"/>
    <n v="0"/>
    <n v="6465.9"/>
  </r>
  <r>
    <n v="5238"/>
    <x v="11"/>
    <d v="2015-04-01T00:00:00"/>
    <n v="0"/>
    <n v="10966.51"/>
    <n v="0"/>
    <n v="10966.51"/>
  </r>
  <r>
    <n v="5238"/>
    <x v="11"/>
    <d v="2015-04-01T00:00:00"/>
    <n v="52959"/>
    <n v="10966.51"/>
    <n v="0"/>
    <n v="63925.51"/>
  </r>
  <r>
    <n v="5715"/>
    <x v="11"/>
    <d v="2018-04-01T00:00:00"/>
    <n v="0"/>
    <n v="5315.79"/>
    <n v="0"/>
    <n v="5315.79"/>
  </r>
  <r>
    <n v="5715"/>
    <x v="11"/>
    <d v="2018-04-01T00:00:00"/>
    <n v="16206"/>
    <n v="5315.79"/>
    <n v="0"/>
    <n v="21521.79"/>
  </r>
  <r>
    <n v="6125"/>
    <x v="11"/>
    <d v="2022-06-07T00:00:00"/>
    <n v="10672"/>
    <n v="5800.98"/>
    <n v="0"/>
    <n v="16472.98"/>
  </r>
  <r>
    <n v="4524"/>
    <x v="12"/>
    <d v="2010-11-01T00:00:00"/>
    <n v="27009"/>
    <n v="5357.08"/>
    <n v="0"/>
    <n v="32366.080000000002"/>
  </r>
  <r>
    <n v="4524"/>
    <x v="12"/>
    <d v="2010-11-01T00:00:00"/>
    <n v="0"/>
    <n v="4833.78"/>
    <n v="0"/>
    <n v="4833.78"/>
  </r>
  <r>
    <n v="4710"/>
    <x v="12"/>
    <d v="2012-02-01T00:00:00"/>
    <n v="0"/>
    <n v="224.94"/>
    <n v="0"/>
    <n v="224.94"/>
  </r>
  <r>
    <n v="4710"/>
    <x v="12"/>
    <d v="2012-02-01T00:00:00"/>
    <n v="21171"/>
    <n v="224.94"/>
    <n v="0"/>
    <n v="21395.94"/>
  </r>
  <r>
    <n v="5088"/>
    <x v="12"/>
    <d v="2014-06-01T00:00:00"/>
    <n v="0"/>
    <n v="4263.92"/>
    <n v="0"/>
    <n v="4263.92"/>
  </r>
  <r>
    <n v="5088"/>
    <x v="12"/>
    <d v="2014-06-01T00:00:00"/>
    <n v="17496"/>
    <n v="4263.92"/>
    <n v="0"/>
    <n v="21759.919999999998"/>
  </r>
  <r>
    <n v="5812"/>
    <x v="12"/>
    <d v="2019-05-21T00:00:00"/>
    <n v="0"/>
    <n v="27107.01"/>
    <n v="0"/>
    <n v="27107.01"/>
  </r>
  <r>
    <n v="5812"/>
    <x v="12"/>
    <d v="2019-05-21T00:00:00"/>
    <n v="279265"/>
    <n v="27107.01"/>
    <n v="0"/>
    <n v="306372.01"/>
  </r>
  <r>
    <n v="6096"/>
    <x v="12"/>
    <d v="2022-02-17T00:00:00"/>
    <n v="0"/>
    <n v="10095.11"/>
    <n v="0"/>
    <n v="10095.11"/>
  </r>
  <r>
    <n v="6096"/>
    <x v="12"/>
    <d v="2022-02-17T00:00:00"/>
    <n v="40000"/>
    <n v="11080"/>
    <n v="0"/>
    <n v="51080"/>
  </r>
  <r>
    <n v="5828"/>
    <x v="13"/>
    <d v="2019-06-20T00:00:00"/>
    <n v="0"/>
    <n v="7294.54"/>
    <n v="0"/>
    <n v="7294.54"/>
  </r>
  <r>
    <n v="5828"/>
    <x v="13"/>
    <d v="2019-06-20T00:00:00"/>
    <n v="24900"/>
    <n v="7294.54"/>
    <n v="0"/>
    <n v="32194.54"/>
  </r>
  <r>
    <n v="5990"/>
    <x v="13"/>
    <d v="2021-02-09T00:00:00"/>
    <n v="0"/>
    <n v="5078.3900000000003"/>
    <n v="0"/>
    <n v="5078.3900000000003"/>
  </r>
  <r>
    <n v="5990"/>
    <x v="13"/>
    <d v="2021-02-09T00:00:00"/>
    <n v="49266"/>
    <n v="5078.3900000000003"/>
    <n v="0"/>
    <n v="54344.39"/>
  </r>
  <r>
    <n v="6048"/>
    <x v="13"/>
    <d v="2021-08-12T00:00:00"/>
    <n v="0"/>
    <n v="2173.12"/>
    <n v="0"/>
    <n v="2173.12"/>
  </r>
  <r>
    <n v="6048"/>
    <x v="13"/>
    <d v="2021-08-12T00:00:00"/>
    <n v="6823"/>
    <n v="2173.12"/>
    <n v="0"/>
    <n v="8996.1200000000008"/>
  </r>
  <r>
    <n v="4721"/>
    <x v="14"/>
    <d v="2012-02-01T00:00:00"/>
    <n v="0"/>
    <n v="208.66"/>
    <n v="0"/>
    <n v="208.66"/>
  </r>
  <r>
    <n v="4721"/>
    <x v="14"/>
    <d v="2012-02-01T00:00:00"/>
    <n v="20866"/>
    <n v="208.66"/>
    <n v="0"/>
    <n v="21074.66"/>
  </r>
  <r>
    <n v="4957"/>
    <x v="14"/>
    <d v="2013-03-01T00:00:00"/>
    <n v="0"/>
    <n v="10335.19"/>
    <n v="0"/>
    <n v="10335.19"/>
  </r>
  <r>
    <n v="4957"/>
    <x v="14"/>
    <d v="2013-03-01T00:00:00"/>
    <n v="63631"/>
    <n v="10335.19"/>
    <n v="0"/>
    <n v="73966.19"/>
  </r>
  <r>
    <n v="5401"/>
    <x v="14"/>
    <d v="2016-03-15T00:00:00"/>
    <n v="47882"/>
    <n v="4152.8"/>
    <n v="0"/>
    <n v="52034.8"/>
  </r>
  <r>
    <n v="5401"/>
    <x v="14"/>
    <d v="2016-03-15T00:00:00"/>
    <n v="0"/>
    <n v="3733.83"/>
    <n v="0"/>
    <n v="3733.83"/>
  </r>
  <r>
    <n v="5592"/>
    <x v="14"/>
    <d v="2017-01-05T00:00:00"/>
    <n v="0"/>
    <n v="7199.4"/>
    <n v="0"/>
    <n v="7199.4"/>
  </r>
  <r>
    <n v="5592"/>
    <x v="14"/>
    <d v="2017-01-05T00:00:00"/>
    <n v="23767"/>
    <n v="7199.4"/>
    <n v="0"/>
    <n v="30966.400000000001"/>
  </r>
  <r>
    <n v="5631"/>
    <x v="14"/>
    <d v="2017-06-29T00:00:00"/>
    <n v="23108"/>
    <n v="2560.94"/>
    <n v="0"/>
    <n v="25668.94"/>
  </r>
  <r>
    <n v="5631"/>
    <x v="14"/>
    <d v="2017-06-29T00:00:00"/>
    <n v="0"/>
    <n v="2214.3200000000002"/>
    <n v="0"/>
    <n v="2214.3200000000002"/>
  </r>
  <r>
    <n v="4879"/>
    <x v="15"/>
    <d v="2012-09-01T00:00:00"/>
    <n v="0"/>
    <n v="3841.49"/>
    <n v="0"/>
    <n v="3841.49"/>
  </r>
  <r>
    <n v="4879"/>
    <x v="15"/>
    <d v="2012-09-01T00:00:00"/>
    <n v="148016"/>
    <n v="3841.49"/>
    <n v="0"/>
    <n v="151857.49"/>
  </r>
  <r>
    <n v="4959"/>
    <x v="15"/>
    <d v="2013-03-01T00:00:00"/>
    <n v="0"/>
    <n v="10024.620000000001"/>
    <n v="0"/>
    <n v="10024.620000000001"/>
  </r>
  <r>
    <n v="4959"/>
    <x v="15"/>
    <d v="2013-03-01T00:00:00"/>
    <n v="51281"/>
    <n v="10024.620000000001"/>
    <n v="0"/>
    <n v="61305.62"/>
  </r>
  <r>
    <n v="5240"/>
    <x v="15"/>
    <d v="2015-03-01T00:00:00"/>
    <n v="66889"/>
    <n v="4972.88"/>
    <n v="0"/>
    <n v="71861.88"/>
  </r>
  <r>
    <n v="5240"/>
    <x v="15"/>
    <d v="2015-03-01T00:00:00"/>
    <n v="0"/>
    <n v="3969.54"/>
    <n v="0"/>
    <n v="3969.54"/>
  </r>
  <r>
    <n v="5567"/>
    <x v="15"/>
    <d v="2016-11-01T00:00:00"/>
    <n v="82305"/>
    <n v="20448.63"/>
    <n v="0"/>
    <n v="102753.63"/>
  </r>
  <r>
    <n v="5567"/>
    <x v="15"/>
    <d v="2016-11-01T00:00:00"/>
    <n v="0"/>
    <n v="19625.580000000002"/>
    <n v="0"/>
    <n v="19625.580000000002"/>
  </r>
  <r>
    <n v="5598"/>
    <x v="15"/>
    <d v="2017-02-01T00:00:00"/>
    <n v="0"/>
    <n v="6091.74"/>
    <n v="0"/>
    <n v="6091.74"/>
  </r>
  <r>
    <n v="5598"/>
    <x v="15"/>
    <d v="2017-02-01T00:00:00"/>
    <n v="53001"/>
    <n v="6091.74"/>
    <n v="0"/>
    <n v="59092.74"/>
  </r>
  <r>
    <n v="5692"/>
    <x v="15"/>
    <d v="2017-12-01T00:00:00"/>
    <n v="0"/>
    <n v="21765.72"/>
    <n v="0"/>
    <n v="21765.72"/>
  </r>
  <r>
    <n v="5692"/>
    <x v="15"/>
    <d v="2017-12-01T00:00:00"/>
    <n v="142832"/>
    <n v="21765.72"/>
    <n v="0"/>
    <n v="164597.72"/>
  </r>
  <r>
    <n v="5902"/>
    <x v="15"/>
    <d v="2020-04-28T00:00:00"/>
    <n v="0"/>
    <n v="9416.91"/>
    <n v="0"/>
    <n v="9416.91"/>
  </r>
  <r>
    <n v="5902"/>
    <x v="15"/>
    <d v="2020-04-28T00:00:00"/>
    <n v="34366"/>
    <n v="9416.91"/>
    <n v="0"/>
    <n v="43782.91"/>
  </r>
  <r>
    <n v="6111"/>
    <x v="15"/>
    <d v="2022-04-12T00:00:00"/>
    <n v="0"/>
    <n v="10128.879999999999"/>
    <n v="0"/>
    <n v="10128.879999999999"/>
  </r>
  <r>
    <n v="6111"/>
    <x v="15"/>
    <d v="2022-04-12T00:00:00"/>
    <n v="27023"/>
    <n v="10788.16"/>
    <n v="0"/>
    <n v="37811.160000000003"/>
  </r>
  <r>
    <n v="4951"/>
    <x v="16"/>
    <d v="2013-02-13T00:00:00"/>
    <n v="106451"/>
    <n v="5278.06"/>
    <n v="0"/>
    <n v="111729.06"/>
  </r>
  <r>
    <n v="4951"/>
    <x v="16"/>
    <d v="2013-02-13T00:00:00"/>
    <n v="0"/>
    <n v="4266.78"/>
    <n v="0"/>
    <n v="4266.78"/>
  </r>
  <r>
    <n v="5011"/>
    <x v="16"/>
    <d v="2013-09-03T00:00:00"/>
    <n v="11256"/>
    <n v="3174.47"/>
    <n v="0"/>
    <n v="14430.47"/>
  </r>
  <r>
    <n v="5011"/>
    <x v="16"/>
    <d v="2013-09-03T00:00:00"/>
    <n v="0"/>
    <n v="3019.7"/>
    <n v="0"/>
    <n v="3019.7"/>
  </r>
  <r>
    <n v="5437"/>
    <x v="16"/>
    <d v="2016-06-16T00:00:00"/>
    <n v="0"/>
    <n v="1013.38"/>
    <n v="0"/>
    <n v="1013.38"/>
  </r>
  <r>
    <n v="5437"/>
    <x v="16"/>
    <d v="2016-06-16T00:00:00"/>
    <n v="11087"/>
    <n v="1013.38"/>
    <n v="0"/>
    <n v="12100.38"/>
  </r>
  <r>
    <n v="5729"/>
    <x v="16"/>
    <d v="2018-06-13T00:00:00"/>
    <n v="0"/>
    <n v="14678.46"/>
    <n v="0"/>
    <n v="14678.46"/>
  </r>
  <r>
    <n v="5729"/>
    <x v="16"/>
    <d v="2018-06-13T00:00:00"/>
    <n v="39997"/>
    <n v="14678.46"/>
    <n v="0"/>
    <n v="54675.46"/>
  </r>
  <r>
    <n v="5968"/>
    <x v="16"/>
    <d v="2020-11-03T00:00:00"/>
    <n v="22926"/>
    <n v="1486.4"/>
    <n v="0"/>
    <n v="24412.400000000001"/>
  </r>
  <r>
    <n v="5968"/>
    <x v="16"/>
    <d v="2020-11-03T00:00:00"/>
    <n v="0"/>
    <n v="1429.09"/>
    <n v="0"/>
    <n v="1429.09"/>
  </r>
  <r>
    <n v="4481"/>
    <x v="17"/>
    <d v="2010-07-14T00:00:00"/>
    <n v="26215"/>
    <n v="4819.46"/>
    <n v="0"/>
    <n v="31034.46"/>
  </r>
  <r>
    <n v="4481"/>
    <x v="17"/>
    <d v="2010-07-14T00:00:00"/>
    <n v="0"/>
    <n v="4341.04"/>
    <n v="0"/>
    <n v="4341.04"/>
  </r>
  <r>
    <n v="4723"/>
    <x v="17"/>
    <d v="2012-03-15T00:00:00"/>
    <n v="0"/>
    <n v="1265"/>
    <n v="0"/>
    <n v="1265"/>
  </r>
  <r>
    <n v="4723"/>
    <x v="17"/>
    <d v="2012-03-15T00:00:00"/>
    <n v="55000"/>
    <n v="1265"/>
    <n v="0"/>
    <n v="56265"/>
  </r>
  <r>
    <n v="4984"/>
    <x v="17"/>
    <d v="2013-06-06T00:00:00"/>
    <n v="0"/>
    <n v="11924.14"/>
    <n v="0"/>
    <n v="11924.14"/>
  </r>
  <r>
    <n v="4984"/>
    <x v="17"/>
    <d v="2013-06-06T00:00:00"/>
    <n v="59164"/>
    <n v="11924.14"/>
    <n v="0"/>
    <n v="71088.14"/>
  </r>
  <r>
    <n v="5116"/>
    <x v="17"/>
    <d v="2014-08-12T00:00:00"/>
    <n v="31289"/>
    <n v="8201.52"/>
    <n v="0"/>
    <n v="39490.519999999997"/>
  </r>
  <r>
    <n v="5116"/>
    <x v="17"/>
    <d v="2014-08-12T00:00:00"/>
    <n v="0"/>
    <n v="7732.19"/>
    <n v="0"/>
    <n v="7732.19"/>
  </r>
  <r>
    <n v="5551"/>
    <x v="17"/>
    <d v="2016-10-26T00:00:00"/>
    <n v="72485"/>
    <n v="5145.3100000000004"/>
    <n v="0"/>
    <n v="77630.31"/>
  </r>
  <r>
    <n v="5551"/>
    <x v="17"/>
    <d v="2016-10-26T00:00:00"/>
    <n v="0"/>
    <n v="4420.46"/>
    <n v="0"/>
    <n v="4420.46"/>
  </r>
  <r>
    <n v="5743"/>
    <x v="17"/>
    <d v="2018-08-08T00:00:00"/>
    <n v="49036"/>
    <n v="20607.57"/>
    <n v="0"/>
    <n v="69643.570000000007"/>
  </r>
  <r>
    <n v="5743"/>
    <x v="17"/>
    <d v="2018-08-08T00:00:00"/>
    <n v="0"/>
    <n v="19872.03"/>
    <n v="0"/>
    <n v="19872.03"/>
  </r>
  <r>
    <n v="5974"/>
    <x v="17"/>
    <d v="2020-11-18T00:00:00"/>
    <n v="4973"/>
    <n v="1751.87"/>
    <n v="0"/>
    <n v="6724.87"/>
  </r>
  <r>
    <n v="5974"/>
    <x v="17"/>
    <d v="2020-11-18T00:00:00"/>
    <n v="0"/>
    <n v="1652.41"/>
    <n v="0"/>
    <n v="1652.41"/>
  </r>
  <r>
    <n v="5094"/>
    <x v="18"/>
    <d v="2014-07-01T00:00:00"/>
    <n v="0"/>
    <n v="35834.49"/>
    <n v="0"/>
    <n v="35834.49"/>
  </r>
  <r>
    <n v="5094"/>
    <x v="18"/>
    <d v="2014-07-01T00:00:00"/>
    <n v="214805"/>
    <n v="35834.49"/>
    <n v="0"/>
    <n v="250639.49"/>
  </r>
  <r>
    <n v="5355"/>
    <x v="18"/>
    <d v="2015-12-01T00:00:00"/>
    <n v="0"/>
    <n v="228659.15"/>
    <n v="0"/>
    <n v="228659.15"/>
  </r>
  <r>
    <n v="5355"/>
    <x v="18"/>
    <d v="2015-12-01T00:00:00"/>
    <n v="911922"/>
    <n v="228659.15"/>
    <n v="0"/>
    <n v="1140581.1499999999"/>
  </r>
  <r>
    <n v="5613"/>
    <x v="18"/>
    <d v="2017-05-01T00:00:00"/>
    <n v="0"/>
    <n v="14539.44"/>
    <n v="0"/>
    <n v="14539.44"/>
  </r>
  <r>
    <n v="5613"/>
    <x v="18"/>
    <d v="2017-05-01T00:00:00"/>
    <n v="49578"/>
    <n v="14539.44"/>
    <n v="0"/>
    <n v="64117.440000000002"/>
  </r>
  <r>
    <n v="6038"/>
    <x v="18"/>
    <d v="2021-07-14T00:00:00"/>
    <n v="51000"/>
    <n v="2390"/>
    <n v="0"/>
    <n v="53390"/>
  </r>
  <r>
    <n v="6038"/>
    <x v="18"/>
    <d v="2021-07-14T00:00:00"/>
    <n v="0"/>
    <n v="2135"/>
    <n v="0"/>
    <n v="2135"/>
  </r>
  <r>
    <n v="3612"/>
    <x v="19"/>
    <d v="2004-06-01T00:00:00"/>
    <n v="0"/>
    <n v="2000"/>
    <n v="0"/>
    <n v="2000"/>
  </r>
  <r>
    <n v="3612"/>
    <x v="19"/>
    <d v="2004-06-01T00:00:00"/>
    <n v="40000"/>
    <n v="2000"/>
    <n v="0"/>
    <n v="42000"/>
  </r>
  <r>
    <n v="4902"/>
    <x v="19"/>
    <d v="2012-12-27T00:00:00"/>
    <n v="70118"/>
    <n v="0"/>
    <n v="0"/>
    <n v="70118"/>
  </r>
  <r>
    <n v="4902"/>
    <x v="19"/>
    <d v="2012-12-27T00:00:00"/>
    <n v="0"/>
    <n v="0"/>
    <n v="0"/>
    <n v="0"/>
  </r>
  <r>
    <n v="4915"/>
    <x v="19"/>
    <d v="2013-01-03T00:00:00"/>
    <n v="54811"/>
    <n v="2196.59"/>
    <n v="0"/>
    <n v="57007.59"/>
  </r>
  <r>
    <n v="4915"/>
    <x v="19"/>
    <d v="2013-01-03T00:00:00"/>
    <n v="0"/>
    <n v="1648.48"/>
    <n v="0"/>
    <n v="1648.48"/>
  </r>
  <r>
    <n v="5214"/>
    <x v="19"/>
    <d v="2015-04-01T00:00:00"/>
    <n v="0"/>
    <n v="8397.4599999999991"/>
    <n v="0"/>
    <n v="8397.4599999999991"/>
  </r>
  <r>
    <n v="5214"/>
    <x v="19"/>
    <d v="2015-04-01T00:00:00"/>
    <n v="37499"/>
    <n v="8397.4599999999991"/>
    <n v="0"/>
    <n v="45896.46"/>
  </r>
  <r>
    <n v="5271"/>
    <x v="19"/>
    <d v="2015-04-01T00:00:00"/>
    <n v="0"/>
    <n v="4334.8999999999996"/>
    <n v="0"/>
    <n v="4334.8999999999996"/>
  </r>
  <r>
    <n v="5271"/>
    <x v="19"/>
    <d v="2015-04-01T00:00:00"/>
    <n v="70399"/>
    <n v="4334.8999999999996"/>
    <n v="0"/>
    <n v="74733.899999999994"/>
  </r>
  <r>
    <n v="5702"/>
    <x v="19"/>
    <d v="2018-01-30T00:00:00"/>
    <n v="0"/>
    <n v="176633.3"/>
    <n v="0"/>
    <n v="176633.3"/>
  </r>
  <r>
    <n v="5702"/>
    <x v="19"/>
    <d v="2018-01-30T00:00:00"/>
    <n v="557074"/>
    <n v="176633.3"/>
    <n v="0"/>
    <n v="733707.3"/>
  </r>
  <r>
    <n v="5871"/>
    <x v="19"/>
    <d v="2020-01-29T00:00:00"/>
    <n v="0"/>
    <n v="6314.54"/>
    <n v="0"/>
    <n v="6314.54"/>
  </r>
  <r>
    <n v="5871"/>
    <x v="19"/>
    <d v="2020-01-29T00:00:00"/>
    <n v="43380"/>
    <n v="6314.54"/>
    <n v="0"/>
    <n v="49694.54"/>
  </r>
  <r>
    <n v="5932"/>
    <x v="19"/>
    <d v="2020-08-12T00:00:00"/>
    <n v="13006"/>
    <n v="4093.6"/>
    <n v="0"/>
    <n v="17099.599999999999"/>
  </r>
  <r>
    <n v="5932"/>
    <x v="19"/>
    <d v="2020-08-12T00:00:00"/>
    <n v="0"/>
    <n v="3833.48"/>
    <n v="0"/>
    <n v="3833.48"/>
  </r>
  <r>
    <n v="6022"/>
    <x v="19"/>
    <d v="2021-03-24T00:00:00"/>
    <n v="0"/>
    <n v="5026.8500000000004"/>
    <n v="0"/>
    <n v="5026.8500000000004"/>
  </r>
  <r>
    <n v="6022"/>
    <x v="19"/>
    <d v="2021-03-24T00:00:00"/>
    <n v="101999"/>
    <n v="5026.8500000000004"/>
    <n v="0"/>
    <n v="107025.85"/>
  </r>
  <r>
    <n v="4389"/>
    <x v="20"/>
    <d v="2010-01-01T00:00:00"/>
    <n v="0"/>
    <n v="3274.69"/>
    <n v="0"/>
    <n v="3274.69"/>
  </r>
  <r>
    <n v="4389"/>
    <x v="20"/>
    <d v="2010-01-01T00:00:00"/>
    <n v="18262"/>
    <n v="3274.69"/>
    <n v="0"/>
    <n v="21536.69"/>
  </r>
  <r>
    <n v="5663"/>
    <x v="20"/>
    <d v="2017-09-01T00:00:00"/>
    <n v="20000"/>
    <n v="6237.5"/>
    <n v="0"/>
    <n v="26237.5"/>
  </r>
  <r>
    <n v="5663"/>
    <x v="20"/>
    <d v="2017-09-01T00:00:00"/>
    <n v="0"/>
    <n v="6037.5"/>
    <n v="0"/>
    <n v="6037.5"/>
  </r>
  <r>
    <n v="5857"/>
    <x v="20"/>
    <d v="2019-12-30T00:00:00"/>
    <n v="0"/>
    <n v="4028.67"/>
    <n v="0"/>
    <n v="4028.67"/>
  </r>
  <r>
    <n v="5857"/>
    <x v="20"/>
    <d v="2019-12-30T00:00:00"/>
    <n v="14586"/>
    <n v="4028.67"/>
    <n v="0"/>
    <n v="18614.669999999998"/>
  </r>
  <r>
    <n v="4824"/>
    <x v="21"/>
    <d v="2012-05-01T00:00:00"/>
    <n v="0"/>
    <n v="1048.81"/>
    <n v="0"/>
    <n v="1048.81"/>
  </r>
  <r>
    <n v="4824"/>
    <x v="21"/>
    <d v="2012-05-01T00:00:00"/>
    <n v="43642"/>
    <n v="1048.81"/>
    <n v="0"/>
    <n v="44690.81"/>
  </r>
  <r>
    <n v="5290"/>
    <x v="21"/>
    <d v="2015-05-05T00:00:00"/>
    <n v="0"/>
    <n v="18104.84"/>
    <n v="0"/>
    <n v="18104.84"/>
  </r>
  <r>
    <n v="5290"/>
    <x v="21"/>
    <d v="2015-05-05T00:00:00"/>
    <n v="83265"/>
    <n v="18104.84"/>
    <n v="0"/>
    <n v="101369.84"/>
  </r>
  <r>
    <n v="5460"/>
    <x v="21"/>
    <d v="2016-06-30T00:00:00"/>
    <n v="0"/>
    <n v="7139.01"/>
    <n v="0"/>
    <n v="7139.01"/>
  </r>
  <r>
    <n v="5460"/>
    <x v="21"/>
    <d v="2016-06-30T00:00:00"/>
    <n v="96244"/>
    <n v="7139.01"/>
    <n v="0"/>
    <n v="103383.01"/>
  </r>
  <r>
    <n v="5859"/>
    <x v="21"/>
    <d v="2019-12-23T00:00:00"/>
    <n v="42781"/>
    <n v="11281.22"/>
    <n v="0"/>
    <n v="54062.22"/>
  </r>
  <r>
    <n v="5859"/>
    <x v="21"/>
    <d v="2019-12-23T00:00:00"/>
    <n v="0"/>
    <n v="10853.41"/>
    <n v="0"/>
    <n v="10853.41"/>
  </r>
  <r>
    <n v="6004"/>
    <x v="21"/>
    <d v="2021-03-24T00:00:00"/>
    <n v="0"/>
    <n v="7636.44"/>
    <n v="0"/>
    <n v="7636.44"/>
  </r>
  <r>
    <n v="6004"/>
    <x v="21"/>
    <d v="2021-03-24T00:00:00"/>
    <n v="32666"/>
    <n v="7636.44"/>
    <n v="0"/>
    <n v="40302.44"/>
  </r>
  <r>
    <n v="3505"/>
    <x v="22"/>
    <d v="2004-02-01T00:00:00"/>
    <n v="0"/>
    <n v="990"/>
    <n v="0"/>
    <n v="990"/>
  </r>
  <r>
    <n v="3505"/>
    <x v="22"/>
    <d v="2004-02-01T00:00:00"/>
    <n v="20000"/>
    <n v="990"/>
    <n v="0"/>
    <n v="20990"/>
  </r>
  <r>
    <n v="4829"/>
    <x v="22"/>
    <d v="2012-06-01T00:00:00"/>
    <n v="0"/>
    <n v="0"/>
    <n v="0"/>
    <n v="0"/>
  </r>
  <r>
    <n v="4829"/>
    <x v="22"/>
    <d v="2012-06-01T00:00:00"/>
    <n v="80298"/>
    <n v="0"/>
    <n v="0"/>
    <n v="80298"/>
  </r>
  <r>
    <n v="5359"/>
    <x v="22"/>
    <d v="2015-12-30T00:00:00"/>
    <n v="0"/>
    <n v="6210.11"/>
    <n v="0"/>
    <n v="6210.11"/>
  </r>
  <r>
    <n v="5359"/>
    <x v="22"/>
    <d v="2015-12-30T00:00:00"/>
    <n v="73863"/>
    <n v="6210.11"/>
    <n v="0"/>
    <n v="80073.11"/>
  </r>
  <r>
    <n v="5474"/>
    <x v="22"/>
    <d v="2016-03-15T00:00:00"/>
    <n v="0"/>
    <n v="24119.77"/>
    <n v="0"/>
    <n v="24119.77"/>
  </r>
  <r>
    <n v="5474"/>
    <x v="22"/>
    <d v="2016-03-15T00:00:00"/>
    <n v="78221"/>
    <n v="24119.77"/>
    <n v="0"/>
    <n v="102340.77"/>
  </r>
  <r>
    <n v="5618"/>
    <x v="22"/>
    <d v="2017-05-31T00:00:00"/>
    <n v="0"/>
    <n v="236129.11"/>
    <n v="0"/>
    <n v="236129.11"/>
  </r>
  <r>
    <n v="5618"/>
    <x v="22"/>
    <d v="2017-05-31T00:00:00"/>
    <n v="574919"/>
    <n v="236129.11"/>
    <n v="0"/>
    <n v="811048.11"/>
  </r>
  <r>
    <n v="5785"/>
    <x v="22"/>
    <d v="2019-04-04T00:00:00"/>
    <n v="0"/>
    <n v="4299.55"/>
    <n v="0"/>
    <n v="4299.55"/>
  </r>
  <r>
    <n v="5785"/>
    <x v="22"/>
    <d v="2019-04-04T00:00:00"/>
    <n v="12114"/>
    <n v="4299.55"/>
    <n v="0"/>
    <n v="16413.55"/>
  </r>
  <r>
    <n v="5946"/>
    <x v="22"/>
    <d v="2020-10-14T00:00:00"/>
    <n v="15136"/>
    <n v="5885.54"/>
    <n v="0"/>
    <n v="21021.54"/>
  </r>
  <r>
    <n v="5946"/>
    <x v="22"/>
    <d v="2020-10-14T00:00:00"/>
    <n v="0"/>
    <n v="5507.14"/>
    <n v="0"/>
    <n v="5507.14"/>
  </r>
  <r>
    <n v="5023"/>
    <x v="23"/>
    <d v="2013-10-01T00:00:00"/>
    <n v="293773"/>
    <n v="8947.4"/>
    <n v="0"/>
    <n v="302720.40000000002"/>
  </r>
  <r>
    <n v="5023"/>
    <x v="23"/>
    <d v="2013-10-01T00:00:00"/>
    <n v="0"/>
    <n v="4540.8"/>
    <n v="0"/>
    <n v="4540.8"/>
  </r>
  <r>
    <n v="5098"/>
    <x v="23"/>
    <d v="2014-07-30T00:00:00"/>
    <n v="13779"/>
    <n v="2176.56"/>
    <n v="0"/>
    <n v="15955.56"/>
  </r>
  <r>
    <n v="5098"/>
    <x v="23"/>
    <d v="2014-07-30T00:00:00"/>
    <n v="0"/>
    <n v="1832.08"/>
    <n v="0"/>
    <n v="1832.08"/>
  </r>
  <r>
    <n v="5337"/>
    <x v="23"/>
    <d v="2015-11-10T00:00:00"/>
    <n v="107925"/>
    <n v="27543.29"/>
    <n v="0"/>
    <n v="135468.29"/>
  </r>
  <r>
    <n v="5337"/>
    <x v="23"/>
    <d v="2015-11-10T00:00:00"/>
    <n v="0"/>
    <n v="26464.04"/>
    <n v="0"/>
    <n v="26464.04"/>
  </r>
  <r>
    <n v="5674"/>
    <x v="23"/>
    <d v="2017-10-31T00:00:00"/>
    <n v="66403"/>
    <n v="29736.17"/>
    <n v="0"/>
    <n v="96139.17"/>
  </r>
  <r>
    <n v="5674"/>
    <x v="23"/>
    <d v="2017-10-31T00:00:00"/>
    <n v="0"/>
    <n v="28076.09"/>
    <n v="0"/>
    <n v="28076.09"/>
  </r>
  <r>
    <n v="6018"/>
    <x v="23"/>
    <d v="2020-12-29T00:00:00"/>
    <n v="83990"/>
    <n v="28597.87"/>
    <n v="0"/>
    <n v="112587.87"/>
  </r>
  <r>
    <n v="6018"/>
    <x v="23"/>
    <d v="2020-12-29T00:00:00"/>
    <n v="0"/>
    <n v="26918.07"/>
    <n v="0"/>
    <n v="26918.07"/>
  </r>
  <r>
    <n v="6058"/>
    <x v="23"/>
    <d v="2021-09-16T00:00:00"/>
    <n v="70840"/>
    <n v="32202.7"/>
    <n v="0"/>
    <n v="103042.7"/>
  </r>
  <r>
    <n v="6058"/>
    <x v="23"/>
    <d v="2021-09-16T00:00:00"/>
    <n v="0"/>
    <n v="31848.5"/>
    <n v="0"/>
    <n v="31848.5"/>
  </r>
  <r>
    <n v="4782"/>
    <x v="24"/>
    <d v="2012-03-01T00:00:00"/>
    <n v="0"/>
    <n v="622.36"/>
    <n v="0"/>
    <n v="622.36"/>
  </r>
  <r>
    <n v="4782"/>
    <x v="24"/>
    <d v="2012-03-01T00:00:00"/>
    <n v="27353"/>
    <n v="622.36"/>
    <n v="0"/>
    <n v="27975.360000000001"/>
  </r>
  <r>
    <n v="5862"/>
    <x v="24"/>
    <d v="2020-01-14T00:00:00"/>
    <n v="0"/>
    <n v="226.8"/>
    <n v="0"/>
    <n v="226.8"/>
  </r>
  <r>
    <n v="5862"/>
    <x v="24"/>
    <d v="2020-01-14T00:00:00"/>
    <n v="914"/>
    <n v="226.8"/>
    <n v="0"/>
    <n v="1140.8"/>
  </r>
  <r>
    <n v="5980"/>
    <x v="24"/>
    <d v="2021-01-20T00:00:00"/>
    <n v="0"/>
    <n v="12.27"/>
    <n v="0"/>
    <n v="12.27"/>
  </r>
  <r>
    <n v="5980"/>
    <x v="24"/>
    <d v="2021-01-20T00:00:00"/>
    <n v="170"/>
    <n v="12.27"/>
    <n v="0"/>
    <n v="182.27"/>
  </r>
  <r>
    <n v="4674"/>
    <x v="25"/>
    <d v="2011-12-01T00:00:00"/>
    <n v="0"/>
    <n v="13351.89"/>
    <n v="0"/>
    <n v="13351.89"/>
  </r>
  <r>
    <n v="4674"/>
    <x v="25"/>
    <d v="2011-12-01T00:00:00"/>
    <n v="490231"/>
    <n v="13351.89"/>
    <n v="0"/>
    <n v="503582.89"/>
  </r>
  <r>
    <n v="5330"/>
    <x v="25"/>
    <d v="2015-09-30T00:00:00"/>
    <n v="20775"/>
    <n v="4466.8500000000004"/>
    <n v="0"/>
    <n v="25241.85"/>
  </r>
  <r>
    <n v="5330"/>
    <x v="25"/>
    <d v="2015-09-30T00:00:00"/>
    <n v="0"/>
    <n v="4285.0600000000004"/>
    <n v="0"/>
    <n v="4285.0600000000004"/>
  </r>
  <r>
    <n v="5422"/>
    <x v="25"/>
    <d v="2016-05-10T00:00:00"/>
    <n v="0"/>
    <n v="926.43"/>
    <n v="0"/>
    <n v="926.43"/>
  </r>
  <r>
    <n v="5422"/>
    <x v="25"/>
    <d v="2016-05-10T00:00:00"/>
    <n v="12726"/>
    <n v="926.43"/>
    <n v="0"/>
    <n v="13652.43"/>
  </r>
  <r>
    <n v="6075"/>
    <x v="25"/>
    <d v="2021-12-23T00:00:00"/>
    <n v="20000"/>
    <n v="5084.38"/>
    <n v="0"/>
    <n v="25084.38"/>
  </r>
  <r>
    <n v="6075"/>
    <x v="25"/>
    <d v="2021-12-23T00:00:00"/>
    <n v="0"/>
    <n v="4884.38"/>
    <n v="0"/>
    <n v="4884.38"/>
  </r>
  <r>
    <n v="5717"/>
    <x v="26"/>
    <d v="2018-04-18T00:00:00"/>
    <n v="0"/>
    <n v="6450.84"/>
    <n v="0"/>
    <n v="6450.84"/>
  </r>
  <r>
    <n v="5717"/>
    <x v="26"/>
    <d v="2018-04-18T00:00:00"/>
    <n v="19814"/>
    <n v="6450.84"/>
    <n v="0"/>
    <n v="26264.84"/>
  </r>
  <r>
    <n v="5953"/>
    <x v="26"/>
    <d v="2020-10-15T00:00:00"/>
    <n v="0"/>
    <n v="3027.45"/>
    <n v="0"/>
    <n v="3027.45"/>
  </r>
  <r>
    <n v="5953"/>
    <x v="26"/>
    <d v="2020-10-15T00:00:00"/>
    <n v="48930"/>
    <n v="3027.45"/>
    <n v="0"/>
    <n v="51957.45"/>
  </r>
  <r>
    <n v="6129"/>
    <x v="26"/>
    <d v="2022-06-08T00:00:00"/>
    <n v="0"/>
    <n v="8569.44"/>
    <n v="0"/>
    <n v="8569.44"/>
  </r>
  <r>
    <n v="6129"/>
    <x v="26"/>
    <d v="2022-06-08T00:00:00"/>
    <n v="27337"/>
    <n v="13650.44"/>
    <n v="0"/>
    <n v="40987.440000000002"/>
  </r>
  <r>
    <n v="5032"/>
    <x v="27"/>
    <d v="2013-12-01T00:00:00"/>
    <n v="0"/>
    <n v="10227.530000000001"/>
    <n v="0"/>
    <n v="10227.530000000001"/>
  </r>
  <r>
    <n v="5032"/>
    <x v="27"/>
    <d v="2013-12-01T00:00:00"/>
    <n v="37340"/>
    <n v="10227.530000000001"/>
    <n v="0"/>
    <n v="47567.53"/>
  </r>
  <r>
    <n v="5492"/>
    <x v="27"/>
    <d v="2016-06-01T00:00:00"/>
    <n v="121504"/>
    <n v="8748.6200000000008"/>
    <n v="0"/>
    <n v="130252.62"/>
  </r>
  <r>
    <n v="5492"/>
    <x v="27"/>
    <d v="2016-06-01T00:00:00"/>
    <n v="0"/>
    <n v="7533.58"/>
    <n v="0"/>
    <n v="7533.58"/>
  </r>
  <r>
    <n v="6044"/>
    <x v="27"/>
    <d v="2021-07-13T00:00:00"/>
    <n v="0"/>
    <n v="13692.01"/>
    <n v="0"/>
    <n v="13692.01"/>
  </r>
  <r>
    <n v="6044"/>
    <x v="27"/>
    <d v="2021-07-13T00:00:00"/>
    <n v="59945"/>
    <n v="13692.01"/>
    <n v="0"/>
    <n v="73637.009999999995"/>
  </r>
  <r>
    <n v="4841"/>
    <x v="28"/>
    <d v="2012-07-01T00:00:00"/>
    <n v="60000"/>
    <n v="12566.25"/>
    <n v="0"/>
    <n v="72566.25"/>
  </r>
  <r>
    <n v="4841"/>
    <x v="28"/>
    <d v="2012-07-01T00:00:00"/>
    <n v="0"/>
    <n v="11786.25"/>
    <n v="0"/>
    <n v="11786.25"/>
  </r>
  <r>
    <n v="4850"/>
    <x v="28"/>
    <d v="2012-08-01T00:00:00"/>
    <n v="0"/>
    <n v="4988.8500000000004"/>
    <n v="0"/>
    <n v="4988.8500000000004"/>
  </r>
  <r>
    <n v="4850"/>
    <x v="28"/>
    <d v="2012-08-01T00:00:00"/>
    <n v="191055"/>
    <n v="4988.8500000000004"/>
    <n v="0"/>
    <n v="196043.85"/>
  </r>
  <r>
    <n v="5148"/>
    <x v="28"/>
    <d v="2014-12-01T00:00:00"/>
    <n v="70950"/>
    <n v="5309"/>
    <n v="0"/>
    <n v="76259"/>
  </r>
  <r>
    <n v="5148"/>
    <x v="28"/>
    <d v="2014-12-01T00:00:00"/>
    <n v="0"/>
    <n v="4244.75"/>
    <n v="0"/>
    <n v="4244.75"/>
  </r>
  <r>
    <n v="5553"/>
    <x v="28"/>
    <d v="2016-09-01T00:00:00"/>
    <n v="160674"/>
    <n v="34410.81"/>
    <n v="0"/>
    <n v="195084.81"/>
  </r>
  <r>
    <n v="5553"/>
    <x v="28"/>
    <d v="2016-09-01T00:00:00"/>
    <n v="0"/>
    <n v="32804.07"/>
    <n v="0"/>
    <n v="32804.07"/>
  </r>
  <r>
    <n v="5964"/>
    <x v="28"/>
    <d v="2020-10-15T00:00:00"/>
    <n v="397851"/>
    <n v="27797.279999999999"/>
    <n v="0"/>
    <n v="425648.28"/>
  </r>
  <r>
    <n v="5964"/>
    <x v="28"/>
    <d v="2020-10-15T00:00:00"/>
    <n v="0"/>
    <n v="24813.4"/>
    <n v="0"/>
    <n v="24813.4"/>
  </r>
  <r>
    <n v="5966"/>
    <x v="28"/>
    <d v="2020-11-19T00:00:00"/>
    <n v="20522"/>
    <n v="4741.67"/>
    <n v="0"/>
    <n v="25263.67"/>
  </r>
  <r>
    <n v="5966"/>
    <x v="28"/>
    <d v="2020-11-19T00:00:00"/>
    <n v="0"/>
    <n v="4536.45"/>
    <n v="0"/>
    <n v="4536.45"/>
  </r>
  <r>
    <n v="4622"/>
    <x v="28"/>
    <d v="2011-06-01T00:00:00"/>
    <n v="0"/>
    <n v="6890.63"/>
    <n v="0"/>
    <n v="6890.63"/>
  </r>
  <r>
    <n v="4622"/>
    <x v="28"/>
    <d v="2011-06-01T00:00:00"/>
    <n v="30000"/>
    <n v="6890.63"/>
    <n v="0"/>
    <n v="36890.629999999997"/>
  </r>
  <r>
    <n v="4738"/>
    <x v="28"/>
    <d v="2012-03-01T00:00:00"/>
    <n v="0"/>
    <n v="521.87"/>
    <n v="0"/>
    <n v="521.87"/>
  </r>
  <r>
    <n v="4738"/>
    <x v="28"/>
    <d v="2012-03-01T00:00:00"/>
    <n v="21043"/>
    <n v="521.87"/>
    <n v="0"/>
    <n v="21564.87"/>
  </r>
  <r>
    <n v="4887"/>
    <x v="28"/>
    <d v="2012-10-01T00:00:00"/>
    <n v="26140"/>
    <n v="5141.28"/>
    <n v="0"/>
    <n v="31281.279999999999"/>
  </r>
  <r>
    <n v="4887"/>
    <x v="28"/>
    <d v="2012-10-01T00:00:00"/>
    <n v="0"/>
    <n v="4814.53"/>
    <n v="0"/>
    <n v="4814.53"/>
  </r>
  <r>
    <n v="4871"/>
    <x v="29"/>
    <d v="2012-07-01T00:00:00"/>
    <n v="0"/>
    <n v="600"/>
    <n v="0"/>
    <n v="600"/>
  </r>
  <r>
    <n v="4871"/>
    <x v="29"/>
    <d v="2012-07-01T00:00:00"/>
    <n v="20000"/>
    <n v="600"/>
    <n v="0"/>
    <n v="20600"/>
  </r>
  <r>
    <n v="5430"/>
    <x v="29"/>
    <d v="2016-04-01T00:00:00"/>
    <n v="0"/>
    <n v="5352.81"/>
    <n v="0"/>
    <n v="5352.81"/>
  </r>
  <r>
    <n v="5430"/>
    <x v="29"/>
    <d v="2016-04-01T00:00:00"/>
    <n v="21533"/>
    <n v="5352.81"/>
    <n v="0"/>
    <n v="26885.81"/>
  </r>
  <r>
    <n v="5587"/>
    <x v="29"/>
    <d v="2016-11-01T00:00:00"/>
    <n v="0"/>
    <n v="30125"/>
    <n v="0"/>
    <n v="30125"/>
  </r>
  <r>
    <n v="5587"/>
    <x v="29"/>
    <d v="2016-11-01T00:00:00"/>
    <n v="335000"/>
    <n v="30125"/>
    <n v="0"/>
    <n v="365125"/>
  </r>
  <r>
    <n v="3990"/>
    <x v="30"/>
    <d v="2007-08-01T00:00:00"/>
    <n v="35000"/>
    <n v="4434.38"/>
    <n v="0"/>
    <n v="39434.379999999997"/>
  </r>
  <r>
    <n v="3990"/>
    <x v="30"/>
    <d v="2007-08-01T00:00:00"/>
    <n v="0"/>
    <n v="3712.5"/>
    <n v="0"/>
    <n v="3712.5"/>
  </r>
  <r>
    <n v="4650"/>
    <x v="30"/>
    <d v="2011-10-01T00:00:00"/>
    <n v="72485"/>
    <n v="0"/>
    <n v="0"/>
    <n v="72485"/>
  </r>
  <r>
    <n v="4650"/>
    <x v="30"/>
    <d v="2011-10-01T00:00:00"/>
    <n v="0"/>
    <n v="0"/>
    <n v="0"/>
    <n v="0"/>
  </r>
  <r>
    <n v="5102"/>
    <x v="30"/>
    <d v="2014-07-01T00:00:00"/>
    <n v="50000"/>
    <n v="13045.74"/>
    <n v="0"/>
    <n v="63045.74"/>
  </r>
  <r>
    <n v="5102"/>
    <x v="30"/>
    <d v="2014-07-01T00:00:00"/>
    <n v="0"/>
    <n v="12420.74"/>
    <n v="0"/>
    <n v="12420.74"/>
  </r>
  <r>
    <n v="5441"/>
    <x v="30"/>
    <d v="2016-04-01T00:00:00"/>
    <n v="0"/>
    <n v="74839.789999999994"/>
    <n v="0"/>
    <n v="74839.789999999994"/>
  </r>
  <r>
    <n v="5441"/>
    <x v="30"/>
    <d v="2016-04-01T00:00:00"/>
    <n v="329847"/>
    <n v="74839.789999999994"/>
    <n v="0"/>
    <n v="404686.79"/>
  </r>
  <r>
    <n v="5571"/>
    <x v="30"/>
    <d v="2016-10-01T00:00:00"/>
    <n v="0"/>
    <n v="3824.63"/>
    <n v="0"/>
    <n v="3824.63"/>
  </r>
  <r>
    <n v="5571"/>
    <x v="30"/>
    <d v="2016-10-01T00:00:00"/>
    <n v="56055"/>
    <n v="3824.63"/>
    <n v="0"/>
    <n v="59879.63"/>
  </r>
  <r>
    <n v="5803"/>
    <x v="30"/>
    <d v="2019-06-05T00:00:00"/>
    <n v="0"/>
    <n v="5413.75"/>
    <n v="0"/>
    <n v="5413.75"/>
  </r>
  <r>
    <n v="5803"/>
    <x v="30"/>
    <d v="2019-06-05T00:00:00"/>
    <n v="15000"/>
    <n v="5413.75"/>
    <n v="0"/>
    <n v="20413.75"/>
  </r>
  <r>
    <n v="5900"/>
    <x v="30"/>
    <d v="2020-04-02T00:00:00"/>
    <n v="0"/>
    <n v="2602.63"/>
    <n v="0"/>
    <n v="2602.63"/>
  </r>
  <r>
    <n v="5900"/>
    <x v="30"/>
    <d v="2020-04-02T00:00:00"/>
    <n v="35009"/>
    <n v="2602.63"/>
    <n v="0"/>
    <n v="37611.629999999997"/>
  </r>
  <r>
    <n v="5054"/>
    <x v="31"/>
    <d v="2014-03-01T00:00:00"/>
    <n v="0"/>
    <n v="17310.900000000001"/>
    <n v="0"/>
    <n v="17310.900000000001"/>
  </r>
  <r>
    <n v="5054"/>
    <x v="31"/>
    <d v="2014-03-01T00:00:00"/>
    <n v="78142"/>
    <n v="17310.900000000001"/>
    <n v="0"/>
    <n v="95452.9"/>
  </r>
  <r>
    <n v="5146"/>
    <x v="31"/>
    <d v="2014-11-01T00:00:00"/>
    <n v="0"/>
    <n v="7500.04"/>
    <n v="0"/>
    <n v="7500.04"/>
  </r>
  <r>
    <n v="5146"/>
    <x v="31"/>
    <d v="2014-11-01T00:00:00"/>
    <n v="59930"/>
    <n v="7500.04"/>
    <n v="0"/>
    <n v="67430.039999999994"/>
  </r>
  <r>
    <n v="5727"/>
    <x v="31"/>
    <d v="2018-04-01T00:00:00"/>
    <n v="0"/>
    <n v="12731.61"/>
    <n v="0"/>
    <n v="12731.61"/>
  </r>
  <r>
    <n v="5727"/>
    <x v="31"/>
    <d v="2018-04-01T00:00:00"/>
    <n v="38813"/>
    <n v="12731.61"/>
    <n v="0"/>
    <n v="51544.61"/>
  </r>
  <r>
    <n v="5986"/>
    <x v="31"/>
    <d v="2021-02-09T00:00:00"/>
    <n v="214000"/>
    <n v="3575"/>
    <n v="0"/>
    <n v="217575"/>
  </r>
  <r>
    <n v="5986"/>
    <x v="31"/>
    <d v="2021-02-09T00:00:00"/>
    <n v="0"/>
    <n v="2505"/>
    <n v="0"/>
    <n v="2505"/>
  </r>
  <r>
    <n v="5070"/>
    <x v="32"/>
    <d v="2014-02-01T00:00:00"/>
    <n v="0"/>
    <n v="8900"/>
    <n v="0"/>
    <n v="8900"/>
  </r>
  <r>
    <n v="5070"/>
    <x v="32"/>
    <d v="2014-02-01T00:00:00"/>
    <n v="30000"/>
    <n v="8900"/>
    <n v="0"/>
    <n v="38900"/>
  </r>
  <r>
    <n v="5261"/>
    <x v="32"/>
    <d v="2015-02-01T00:00:00"/>
    <n v="0"/>
    <n v="7536.06"/>
    <n v="0"/>
    <n v="7536.06"/>
  </r>
  <r>
    <n v="5261"/>
    <x v="32"/>
    <d v="2015-02-01T00:00:00"/>
    <n v="174415"/>
    <n v="7536.06"/>
    <n v="0"/>
    <n v="181951.06"/>
  </r>
  <r>
    <n v="5263"/>
    <x v="32"/>
    <d v="2015-03-01T00:00:00"/>
    <n v="0"/>
    <n v="6646.65"/>
    <n v="0"/>
    <n v="6646.65"/>
  </r>
  <r>
    <n v="5263"/>
    <x v="32"/>
    <d v="2015-03-01T00:00:00"/>
    <n v="29925"/>
    <n v="6646.65"/>
    <n v="0"/>
    <n v="36571.65"/>
  </r>
  <r>
    <n v="5672"/>
    <x v="32"/>
    <d v="2017-10-01T00:00:00"/>
    <n v="0"/>
    <n v="31355.58"/>
    <n v="0"/>
    <n v="31355.58"/>
  </r>
  <r>
    <n v="5672"/>
    <x v="32"/>
    <d v="2017-10-01T00:00:00"/>
    <n v="209186"/>
    <n v="31355.58"/>
    <n v="0"/>
    <n v="240541.58"/>
  </r>
  <r>
    <n v="4740"/>
    <x v="33"/>
    <d v="2012-02-01T00:00:00"/>
    <n v="0"/>
    <n v="7589.34"/>
    <n v="0"/>
    <n v="7589.34"/>
  </r>
  <r>
    <n v="4740"/>
    <x v="33"/>
    <d v="2012-02-01T00:00:00"/>
    <n v="348638"/>
    <n v="7589.34"/>
    <n v="0"/>
    <n v="356227.34"/>
  </r>
  <r>
    <n v="4875"/>
    <x v="33"/>
    <d v="2012-08-01T00:00:00"/>
    <n v="100000"/>
    <n v="15572.5"/>
    <n v="0"/>
    <n v="115572.5"/>
  </r>
  <r>
    <n v="4875"/>
    <x v="33"/>
    <d v="2012-08-01T00:00:00"/>
    <n v="0"/>
    <n v="14572.5"/>
    <n v="0"/>
    <n v="14572.5"/>
  </r>
  <r>
    <n v="5112"/>
    <x v="33"/>
    <d v="2014-08-01T00:00:00"/>
    <n v="15000"/>
    <n v="4571.25"/>
    <n v="0"/>
    <n v="19571.25"/>
  </r>
  <r>
    <n v="5112"/>
    <x v="33"/>
    <d v="2014-08-01T00:00:00"/>
    <n v="0"/>
    <n v="4312.5"/>
    <n v="0"/>
    <n v="4312.5"/>
  </r>
  <r>
    <n v="5269"/>
    <x v="33"/>
    <d v="2015-03-01T00:00:00"/>
    <n v="612812"/>
    <n v="31964.17"/>
    <n v="0"/>
    <n v="644776.17000000004"/>
  </r>
  <r>
    <n v="5269"/>
    <x v="33"/>
    <d v="2015-03-01T00:00:00"/>
    <n v="0"/>
    <n v="25836.05"/>
    <n v="0"/>
    <n v="25836.05"/>
  </r>
  <r>
    <n v="5561"/>
    <x v="33"/>
    <d v="2016-10-01T00:00:00"/>
    <n v="52265"/>
    <n v="12566.95"/>
    <n v="0"/>
    <n v="64831.95"/>
  </r>
  <r>
    <n v="5561"/>
    <x v="33"/>
    <d v="2016-10-01T00:00:00"/>
    <n v="0"/>
    <n v="12044.3"/>
    <n v="0"/>
    <n v="12044.3"/>
  </r>
  <r>
    <n v="5864"/>
    <x v="33"/>
    <d v="2020-01-14T00:00:00"/>
    <n v="0"/>
    <n v="1326.33"/>
    <n v="0"/>
    <n v="1326.33"/>
  </r>
  <r>
    <n v="5864"/>
    <x v="33"/>
    <d v="2020-01-14T00:00:00"/>
    <n v="5339"/>
    <n v="1326.33"/>
    <n v="0"/>
    <n v="6665.33"/>
  </r>
  <r>
    <n v="4789"/>
    <x v="34"/>
    <d v="2012-04-18T00:00:00"/>
    <n v="0"/>
    <n v="764.01"/>
    <n v="0"/>
    <n v="764.01"/>
  </r>
  <r>
    <n v="4789"/>
    <x v="34"/>
    <d v="2012-04-18T00:00:00"/>
    <n v="28728"/>
    <n v="764.01"/>
    <n v="0"/>
    <n v="29492.01"/>
  </r>
  <r>
    <n v="5035"/>
    <x v="34"/>
    <d v="2014-01-29T00:00:00"/>
    <n v="0"/>
    <n v="2006.98"/>
    <n v="0"/>
    <n v="2006.98"/>
  </r>
  <r>
    <n v="5035"/>
    <x v="34"/>
    <d v="2014-01-29T00:00:00"/>
    <n v="34702"/>
    <n v="2006.98"/>
    <n v="0"/>
    <n v="36708.980000000003"/>
  </r>
  <r>
    <n v="4913"/>
    <x v="35"/>
    <d v="2012-12-20T00:00:00"/>
    <n v="395718"/>
    <n v="15398.11"/>
    <n v="0"/>
    <n v="411116.11"/>
  </r>
  <r>
    <n v="4913"/>
    <x v="35"/>
    <d v="2012-12-20T00:00:00"/>
    <n v="0"/>
    <n v="11440.93"/>
    <n v="0"/>
    <n v="11440.93"/>
  </r>
  <r>
    <n v="5066"/>
    <x v="35"/>
    <d v="2014-05-20T00:00:00"/>
    <n v="0"/>
    <n v="68026.83"/>
    <n v="0"/>
    <n v="68026.83"/>
  </r>
  <r>
    <n v="5066"/>
    <x v="35"/>
    <d v="2014-05-20T00:00:00"/>
    <n v="289077"/>
    <n v="68026.83"/>
    <n v="0"/>
    <n v="357103.83"/>
  </r>
  <r>
    <n v="5282"/>
    <x v="35"/>
    <d v="2015-05-12T00:00:00"/>
    <n v="0"/>
    <n v="6675"/>
    <n v="0"/>
    <n v="6675"/>
  </r>
  <r>
    <n v="5282"/>
    <x v="35"/>
    <d v="2015-05-12T00:00:00"/>
    <n v="20000"/>
    <n v="6675"/>
    <n v="0"/>
    <n v="26675"/>
  </r>
  <r>
    <n v="5773"/>
    <x v="35"/>
    <d v="2018-12-11T00:00:00"/>
    <n v="60000"/>
    <n v="23800"/>
    <n v="0"/>
    <n v="83800"/>
  </r>
  <r>
    <n v="5773"/>
    <x v="35"/>
    <d v="2018-12-11T00:00:00"/>
    <n v="0"/>
    <n v="22750"/>
    <n v="0"/>
    <n v="22750"/>
  </r>
  <r>
    <n v="6035"/>
    <x v="35"/>
    <d v="2021-06-29T00:00:00"/>
    <n v="0"/>
    <n v="4575"/>
    <n v="0"/>
    <n v="4575"/>
  </r>
  <r>
    <n v="6035"/>
    <x v="35"/>
    <d v="2021-06-29T00:00:00"/>
    <n v="20000"/>
    <n v="4575"/>
    <n v="0"/>
    <n v="24575"/>
  </r>
  <r>
    <n v="5292"/>
    <x v="36"/>
    <d v="2015-04-01T00:00:00"/>
    <n v="0"/>
    <n v="35016.199999999997"/>
    <n v="0"/>
    <n v="35016.199999999997"/>
  </r>
  <r>
    <n v="5292"/>
    <x v="36"/>
    <d v="2015-04-01T00:00:00"/>
    <n v="140319"/>
    <n v="35016.199999999997"/>
    <n v="0"/>
    <n v="175335.2"/>
  </r>
  <r>
    <n v="5690"/>
    <x v="36"/>
    <d v="2017-12-01T00:00:00"/>
    <n v="69959"/>
    <n v="21438.26"/>
    <n v="0"/>
    <n v="91397.26"/>
  </r>
  <r>
    <n v="5690"/>
    <x v="36"/>
    <d v="2017-12-01T00:00:00"/>
    <n v="0"/>
    <n v="20388.88"/>
    <n v="0"/>
    <n v="20388.88"/>
  </r>
  <r>
    <n v="5936"/>
    <x v="36"/>
    <d v="2020-09-09T00:00:00"/>
    <n v="205000"/>
    <n v="9300"/>
    <n v="0"/>
    <n v="214300"/>
  </r>
  <r>
    <n v="5936"/>
    <x v="36"/>
    <d v="2020-09-09T00:00:00"/>
    <n v="0"/>
    <n v="8275"/>
    <n v="0"/>
    <n v="8275"/>
  </r>
  <r>
    <n v="4699"/>
    <x v="36"/>
    <d v="2011-12-01T00:00:00"/>
    <n v="640347.57999999996"/>
    <n v="26651.25"/>
    <n v="0"/>
    <n v="666998.82999999996"/>
  </r>
  <r>
    <n v="4699"/>
    <x v="36"/>
    <d v="2011-12-01T00:00:00"/>
    <n v="0"/>
    <n v="26651.25"/>
    <n v="0"/>
    <n v="26651.25"/>
  </r>
  <r>
    <n v="4697"/>
    <x v="36"/>
    <d v="2011-12-01T00:00:00"/>
    <n v="17041.419999999998"/>
    <n v="0"/>
    <n v="0"/>
    <n v="17041.419999999998"/>
  </r>
  <r>
    <n v="4697"/>
    <x v="36"/>
    <d v="2011-12-01T00:00:00"/>
    <n v="0"/>
    <n v="0"/>
    <n v="0"/>
    <n v="0"/>
  </r>
  <r>
    <n v="5037"/>
    <x v="37"/>
    <d v="2014-02-01T00:00:00"/>
    <n v="0"/>
    <n v="10356.25"/>
    <n v="0"/>
    <n v="10356.25"/>
  </r>
  <r>
    <n v="5037"/>
    <x v="37"/>
    <d v="2014-02-01T00:00:00"/>
    <n v="35000"/>
    <n v="10356.25"/>
    <n v="0"/>
    <n v="45356.25"/>
  </r>
  <r>
    <n v="5669"/>
    <x v="37"/>
    <d v="2017-10-18T00:00:00"/>
    <n v="0"/>
    <n v="18128.13"/>
    <n v="0"/>
    <n v="18128.13"/>
  </r>
  <r>
    <n v="5669"/>
    <x v="37"/>
    <d v="2017-10-18T00:00:00"/>
    <n v="265000"/>
    <n v="18128.13"/>
    <n v="0"/>
    <n v="283128.13"/>
  </r>
  <r>
    <n v="5699"/>
    <x v="37"/>
    <d v="2018-02-01T00:00:00"/>
    <n v="0"/>
    <n v="22131.25"/>
    <n v="0"/>
    <n v="22131.25"/>
  </r>
  <r>
    <n v="5699"/>
    <x v="37"/>
    <d v="2018-02-01T00:00:00"/>
    <n v="70000"/>
    <n v="22131.25"/>
    <n v="0"/>
    <n v="92131.25"/>
  </r>
  <r>
    <n v="5917"/>
    <x v="37"/>
    <d v="2020-05-28T00:00:00"/>
    <n v="0"/>
    <n v="9486.4599999999991"/>
    <n v="0"/>
    <n v="9486.4599999999991"/>
  </r>
  <r>
    <n v="5917"/>
    <x v="37"/>
    <d v="2020-05-28T00:00:00"/>
    <n v="40732"/>
    <n v="9486.4599999999991"/>
    <n v="0"/>
    <n v="50218.46"/>
  </r>
  <r>
    <n v="4917"/>
    <x v="38"/>
    <d v="2013-02-01T00:00:00"/>
    <n v="32709"/>
    <n v="1216.7"/>
    <n v="0"/>
    <n v="33925.699999999997"/>
  </r>
  <r>
    <n v="4917"/>
    <x v="38"/>
    <d v="2013-02-01T00:00:00"/>
    <n v="0"/>
    <n v="938.67"/>
    <n v="0"/>
    <n v="938.67"/>
  </r>
  <r>
    <n v="5068"/>
    <x v="38"/>
    <d v="2014-05-29T00:00:00"/>
    <n v="49685"/>
    <n v="7290.05"/>
    <n v="0"/>
    <n v="56975.05"/>
  </r>
  <r>
    <n v="5068"/>
    <x v="38"/>
    <d v="2014-05-29T00:00:00"/>
    <n v="0"/>
    <n v="6606.88"/>
    <n v="0"/>
    <n v="6606.88"/>
  </r>
  <r>
    <n v="5394"/>
    <x v="38"/>
    <d v="2016-03-08T00:00:00"/>
    <n v="28601"/>
    <n v="2043.95"/>
    <n v="0"/>
    <n v="30644.95"/>
  </r>
  <r>
    <n v="5394"/>
    <x v="38"/>
    <d v="2016-03-08T00:00:00"/>
    <n v="0"/>
    <n v="1757.94"/>
    <n v="0"/>
    <n v="1757.94"/>
  </r>
  <r>
    <n v="5868"/>
    <x v="38"/>
    <d v="2020-01-30T00:00:00"/>
    <n v="0"/>
    <n v="4471.43"/>
    <n v="0"/>
    <n v="4471.43"/>
  </r>
  <r>
    <n v="5868"/>
    <x v="38"/>
    <d v="2020-01-30T00:00:00"/>
    <n v="18078"/>
    <n v="4471.43"/>
    <n v="0"/>
    <n v="22549.43"/>
  </r>
  <r>
    <n v="6095"/>
    <x v="38"/>
    <d v="2022-02-23T00:00:00"/>
    <n v="0"/>
    <n v="9414.17"/>
    <n v="0"/>
    <n v="9414.17"/>
  </r>
  <r>
    <n v="6095"/>
    <x v="38"/>
    <d v="2022-02-23T00:00:00"/>
    <n v="30000"/>
    <n v="10725"/>
    <n v="0"/>
    <n v="40725"/>
  </r>
  <r>
    <n v="3515"/>
    <x v="39"/>
    <d v="2004-03-01T00:00:00"/>
    <n v="25000"/>
    <n v="1182.5"/>
    <n v="0"/>
    <n v="26182.5"/>
  </r>
  <r>
    <n v="3515"/>
    <x v="39"/>
    <d v="2004-03-01T00:00:00"/>
    <n v="0"/>
    <n v="645"/>
    <n v="0"/>
    <n v="645"/>
  </r>
  <r>
    <n v="5287"/>
    <x v="39"/>
    <d v="2015-06-01T00:00:00"/>
    <n v="0"/>
    <n v="1367.12"/>
    <n v="0"/>
    <n v="1367.12"/>
  </r>
  <r>
    <n v="5287"/>
    <x v="39"/>
    <d v="2015-06-01T00:00:00"/>
    <n v="5786"/>
    <n v="1367.12"/>
    <n v="0"/>
    <n v="7153.12"/>
  </r>
  <r>
    <n v="5547"/>
    <x v="39"/>
    <d v="2016-10-01T00:00:00"/>
    <n v="0"/>
    <n v="17968.490000000002"/>
    <n v="0"/>
    <n v="17968.490000000002"/>
  </r>
  <r>
    <n v="5547"/>
    <x v="39"/>
    <d v="2016-10-01T00:00:00"/>
    <n v="286905"/>
    <n v="17968.490000000002"/>
    <n v="0"/>
    <n v="304873.49"/>
  </r>
  <r>
    <n v="5921"/>
    <x v="39"/>
    <d v="2020-06-25T00:00:00"/>
    <n v="34251"/>
    <n v="1879.75"/>
    <n v="0"/>
    <n v="36130.75"/>
  </r>
  <r>
    <n v="5921"/>
    <x v="39"/>
    <d v="2020-06-25T00:00:00"/>
    <n v="0"/>
    <n v="1674.25"/>
    <n v="0"/>
    <n v="1674.25"/>
  </r>
  <r>
    <n v="4642"/>
    <x v="40"/>
    <d v="2011-09-30T00:00:00"/>
    <n v="177746"/>
    <n v="0"/>
    <n v="0"/>
    <n v="177746"/>
  </r>
  <r>
    <n v="4642"/>
    <x v="40"/>
    <d v="2011-09-30T00:00:00"/>
    <n v="0"/>
    <n v="0"/>
    <n v="0"/>
    <n v="0"/>
  </r>
  <r>
    <n v="4862"/>
    <x v="40"/>
    <d v="2012-08-07T00:00:00"/>
    <n v="79006"/>
    <n v="12945.01"/>
    <n v="0"/>
    <n v="91951.01"/>
  </r>
  <r>
    <n v="4862"/>
    <x v="40"/>
    <d v="2012-08-07T00:00:00"/>
    <n v="0"/>
    <n v="12154.95"/>
    <n v="0"/>
    <n v="12154.95"/>
  </r>
  <r>
    <n v="5044"/>
    <x v="40"/>
    <d v="2014-03-17T00:00:00"/>
    <n v="58993"/>
    <n v="8153.42"/>
    <n v="0"/>
    <n v="67146.42"/>
  </r>
  <r>
    <n v="5044"/>
    <x v="40"/>
    <d v="2014-03-17T00:00:00"/>
    <n v="0"/>
    <n v="7268.52"/>
    <n v="0"/>
    <n v="7268.52"/>
  </r>
  <r>
    <n v="5313"/>
    <x v="40"/>
    <d v="2015-07-30T00:00:00"/>
    <n v="71000"/>
    <n v="20211.25"/>
    <n v="0"/>
    <n v="91211.25"/>
  </r>
  <r>
    <n v="5313"/>
    <x v="40"/>
    <d v="2015-07-30T00:00:00"/>
    <n v="0"/>
    <n v="19501.25"/>
    <n v="0"/>
    <n v="19501.25"/>
  </r>
  <r>
    <n v="5366"/>
    <x v="40"/>
    <d v="2015-12-01T00:00:00"/>
    <n v="0"/>
    <n v="226321.82"/>
    <n v="0"/>
    <n v="226321.82"/>
  </r>
  <r>
    <n v="5366"/>
    <x v="40"/>
    <d v="2015-12-01T00:00:00"/>
    <n v="882998"/>
    <n v="226321.82"/>
    <n v="0"/>
    <n v="1109319.82"/>
  </r>
  <r>
    <n v="5392"/>
    <x v="40"/>
    <d v="2016-02-01T00:00:00"/>
    <n v="0"/>
    <n v="4675.22"/>
    <n v="0"/>
    <n v="4675.22"/>
  </r>
  <r>
    <n v="5392"/>
    <x v="40"/>
    <d v="2016-02-01T00:00:00"/>
    <n v="63170"/>
    <n v="4675.22"/>
    <n v="0"/>
    <n v="67845.22"/>
  </r>
  <r>
    <n v="5709"/>
    <x v="40"/>
    <d v="2018-03-01T00:00:00"/>
    <n v="0"/>
    <n v="16949.03"/>
    <n v="0"/>
    <n v="16949.03"/>
  </r>
  <r>
    <n v="5709"/>
    <x v="40"/>
    <d v="2018-03-01T00:00:00"/>
    <n v="51314"/>
    <n v="16949.03"/>
    <n v="0"/>
    <n v="68263.03"/>
  </r>
  <r>
    <n v="5759"/>
    <x v="40"/>
    <d v="2018-09-01T00:00:00"/>
    <n v="17629"/>
    <n v="6283.21"/>
    <n v="0"/>
    <n v="23912.21"/>
  </r>
  <r>
    <n v="5759"/>
    <x v="40"/>
    <d v="2018-09-01T00:00:00"/>
    <n v="0"/>
    <n v="6018.78"/>
    <n v="0"/>
    <n v="6018.78"/>
  </r>
  <r>
    <n v="6039"/>
    <x v="40"/>
    <d v="2021-07-08T00:00:00"/>
    <n v="15499"/>
    <n v="3730.94"/>
    <n v="0"/>
    <n v="19229.939999999999"/>
  </r>
  <r>
    <n v="6039"/>
    <x v="40"/>
    <d v="2021-07-08T00:00:00"/>
    <n v="0"/>
    <n v="3575.95"/>
    <n v="0"/>
    <n v="3575.95"/>
  </r>
  <r>
    <n v="4889"/>
    <x v="41"/>
    <d v="2012-10-01T00:00:00"/>
    <n v="50000"/>
    <n v="7671.88"/>
    <n v="0"/>
    <n v="57671.88"/>
  </r>
  <r>
    <n v="4889"/>
    <x v="41"/>
    <d v="2012-10-01T00:00:00"/>
    <n v="0"/>
    <n v="7396.88"/>
    <n v="0"/>
    <n v="7396.88"/>
  </r>
  <r>
    <n v="5140"/>
    <x v="41"/>
    <d v="2014-10-01T00:00:00"/>
    <n v="0"/>
    <n v="14317.04"/>
    <n v="0"/>
    <n v="14317.04"/>
  </r>
  <r>
    <n v="5140"/>
    <x v="41"/>
    <d v="2014-10-01T00:00:00"/>
    <n v="99635"/>
    <n v="14317.04"/>
    <n v="0"/>
    <n v="113952.04"/>
  </r>
  <r>
    <n v="5259"/>
    <x v="41"/>
    <d v="2015-03-01T00:00:00"/>
    <n v="0"/>
    <n v="3841.47"/>
    <n v="0"/>
    <n v="3841.47"/>
  </r>
  <r>
    <n v="5259"/>
    <x v="41"/>
    <d v="2015-03-01T00:00:00"/>
    <n v="78552"/>
    <n v="3841.47"/>
    <n v="0"/>
    <n v="82393.47"/>
  </r>
  <r>
    <n v="5653"/>
    <x v="41"/>
    <d v="2017-09-01T00:00:00"/>
    <n v="81326"/>
    <n v="20556.18"/>
    <n v="0"/>
    <n v="101882.18"/>
  </r>
  <r>
    <n v="5653"/>
    <x v="41"/>
    <d v="2017-09-01T00:00:00"/>
    <n v="0"/>
    <n v="19742.919999999998"/>
    <n v="0"/>
    <n v="19742.919999999998"/>
  </r>
  <r>
    <n v="5840"/>
    <x v="41"/>
    <d v="2019-08-06T00:00:00"/>
    <n v="10273"/>
    <n v="3565.49"/>
    <n v="0"/>
    <n v="13838.49"/>
  </r>
  <r>
    <n v="5840"/>
    <x v="41"/>
    <d v="2019-08-06T00:00:00"/>
    <n v="0"/>
    <n v="3411.39"/>
    <n v="0"/>
    <n v="3411.39"/>
  </r>
  <r>
    <n v="5852"/>
    <x v="41"/>
    <d v="2019-11-14T00:00:00"/>
    <n v="0"/>
    <n v="9138.4"/>
    <n v="0"/>
    <n v="9138.4"/>
  </r>
  <r>
    <n v="5852"/>
    <x v="41"/>
    <d v="2019-11-14T00:00:00"/>
    <n v="131582"/>
    <n v="9138.4"/>
    <n v="0"/>
    <n v="140720.4"/>
  </r>
  <r>
    <n v="4994"/>
    <x v="42"/>
    <d v="2013-06-01T00:00:00"/>
    <n v="0"/>
    <n v="7841.22"/>
    <n v="0"/>
    <n v="7841.22"/>
  </r>
  <r>
    <n v="4994"/>
    <x v="42"/>
    <d v="2013-06-01T00:00:00"/>
    <n v="35214"/>
    <n v="7841.22"/>
    <n v="0"/>
    <n v="43055.22"/>
  </r>
  <r>
    <n v="5929"/>
    <x v="42"/>
    <d v="2020-07-15T00:00:00"/>
    <n v="130000"/>
    <n v="7400"/>
    <n v="0"/>
    <n v="137400"/>
  </r>
  <r>
    <n v="5929"/>
    <x v="42"/>
    <d v="2020-07-15T00:00:00"/>
    <n v="0"/>
    <n v="6880"/>
    <n v="0"/>
    <n v="6880"/>
  </r>
  <r>
    <n v="6108"/>
    <x v="42"/>
    <d v="2022-02-22T00:00:00"/>
    <n v="0"/>
    <n v="15745.42"/>
    <n v="0"/>
    <n v="15745.42"/>
  </r>
  <r>
    <n v="6108"/>
    <x v="42"/>
    <d v="2022-02-22T00:00:00"/>
    <n v="60000"/>
    <n v="17825"/>
    <n v="0"/>
    <n v="77825"/>
  </r>
  <r>
    <n v="5363"/>
    <x v="43"/>
    <d v="2016-02-01T00:00:00"/>
    <n v="0"/>
    <n v="11839.62"/>
    <n v="0"/>
    <n v="11839.62"/>
  </r>
  <r>
    <n v="5363"/>
    <x v="43"/>
    <d v="2016-02-01T00:00:00"/>
    <n v="46536"/>
    <n v="11839.62"/>
    <n v="0"/>
    <n v="58375.62"/>
  </r>
  <r>
    <n v="5470"/>
    <x v="43"/>
    <d v="2016-06-01T00:00:00"/>
    <n v="0"/>
    <n v="6398.9"/>
    <n v="0"/>
    <n v="6398.9"/>
  </r>
  <r>
    <n v="5470"/>
    <x v="43"/>
    <d v="2016-06-01T00:00:00"/>
    <n v="121382"/>
    <n v="6398.9"/>
    <n v="0"/>
    <n v="127780.9"/>
  </r>
  <r>
    <n v="4654"/>
    <x v="44"/>
    <d v="2011-10-01T00:00:00"/>
    <n v="5000"/>
    <n v="1218.29"/>
    <n v="0"/>
    <n v="6218.29"/>
  </r>
  <r>
    <n v="4654"/>
    <x v="44"/>
    <d v="2011-10-01T00:00:00"/>
    <n v="0"/>
    <n v="1124.54"/>
    <n v="0"/>
    <n v="1124.54"/>
  </r>
  <r>
    <n v="5040"/>
    <x v="44"/>
    <d v="2014-02-27T00:00:00"/>
    <n v="0"/>
    <n v="16132.53"/>
    <n v="0"/>
    <n v="16132.53"/>
  </r>
  <r>
    <n v="5040"/>
    <x v="44"/>
    <d v="2014-02-27T00:00:00"/>
    <n v="60000"/>
    <n v="16132.53"/>
    <n v="0"/>
    <n v="76132.53"/>
  </r>
  <r>
    <n v="5158"/>
    <x v="44"/>
    <d v="2014-12-04T00:00:00"/>
    <n v="0"/>
    <n v="4800"/>
    <n v="0"/>
    <n v="4800"/>
  </r>
  <r>
    <n v="5158"/>
    <x v="44"/>
    <d v="2014-12-04T00:00:00"/>
    <n v="75000"/>
    <n v="4800"/>
    <n v="0"/>
    <n v="79800"/>
  </r>
  <r>
    <n v="5361"/>
    <x v="44"/>
    <d v="2016-02-18T00:00:00"/>
    <n v="0"/>
    <n v="51005.15"/>
    <n v="0"/>
    <n v="51005.15"/>
  </r>
  <r>
    <n v="5361"/>
    <x v="44"/>
    <d v="2016-02-18T00:00:00"/>
    <n v="218171"/>
    <n v="51005.15"/>
    <n v="0"/>
    <n v="269176.15000000002"/>
  </r>
  <r>
    <n v="5755"/>
    <x v="44"/>
    <d v="2018-08-30T00:00:00"/>
    <n v="35025"/>
    <n v="11908.71"/>
    <n v="0"/>
    <n v="46933.71"/>
  </r>
  <r>
    <n v="5755"/>
    <x v="44"/>
    <d v="2018-08-30T00:00:00"/>
    <n v="0"/>
    <n v="11558.46"/>
    <n v="0"/>
    <n v="11558.46"/>
  </r>
  <r>
    <n v="5283"/>
    <x v="45"/>
    <d v="2015-05-20T00:00:00"/>
    <n v="0"/>
    <n v="14524.25"/>
    <n v="0"/>
    <n v="14524.25"/>
  </r>
  <r>
    <n v="5283"/>
    <x v="45"/>
    <d v="2015-05-20T00:00:00"/>
    <n v="54406"/>
    <n v="14524.25"/>
    <n v="0"/>
    <n v="68930.25"/>
  </r>
  <r>
    <n v="5620"/>
    <x v="45"/>
    <d v="2017-05-31T00:00:00"/>
    <n v="0"/>
    <n v="7758.4"/>
    <n v="0"/>
    <n v="7758.4"/>
  </r>
  <r>
    <n v="5620"/>
    <x v="45"/>
    <d v="2017-05-31T00:00:00"/>
    <n v="25860"/>
    <n v="7758.4"/>
    <n v="0"/>
    <n v="33618.400000000001"/>
  </r>
  <r>
    <n v="5927"/>
    <x v="45"/>
    <d v="2020-07-14T00:00:00"/>
    <n v="0"/>
    <n v="5256.61"/>
    <n v="0"/>
    <n v="5256.61"/>
  </r>
  <r>
    <n v="5927"/>
    <x v="45"/>
    <d v="2020-07-14T00:00:00"/>
    <n v="13371"/>
    <n v="5256.61"/>
    <n v="0"/>
    <n v="18627.61"/>
  </r>
  <r>
    <n v="5060"/>
    <x v="46"/>
    <d v="2014-04-01T00:00:00"/>
    <n v="17338"/>
    <n v="2321.36"/>
    <n v="0"/>
    <n v="19659.36"/>
  </r>
  <r>
    <n v="5060"/>
    <x v="46"/>
    <d v="2014-04-01T00:00:00"/>
    <n v="0"/>
    <n v="2061.29"/>
    <n v="0"/>
    <n v="2061.29"/>
  </r>
  <r>
    <n v="5275"/>
    <x v="46"/>
    <d v="2015-05-20T00:00:00"/>
    <n v="145000"/>
    <n v="7150"/>
    <n v="0"/>
    <n v="152150"/>
  </r>
  <r>
    <n v="5275"/>
    <x v="46"/>
    <d v="2015-05-20T00:00:00"/>
    <n v="0"/>
    <n v="5700"/>
    <n v="0"/>
    <n v="5700"/>
  </r>
  <r>
    <n v="6101"/>
    <x v="46"/>
    <d v="2022-02-24T00:00:00"/>
    <n v="0"/>
    <n v="2366.14"/>
    <n v="0"/>
    <n v="2366.14"/>
  </r>
  <r>
    <n v="6101"/>
    <x v="46"/>
    <d v="2022-02-24T00:00:00"/>
    <n v="13154"/>
    <n v="2712.77"/>
    <n v="0"/>
    <n v="15866.77"/>
  </r>
  <r>
    <n v="6137"/>
    <x v="46"/>
    <d v="2022-08-03T00:00:00"/>
    <n v="0"/>
    <n v="1388"/>
    <n v="0"/>
    <n v="1388"/>
  </r>
  <r>
    <n v="4970"/>
    <x v="47"/>
    <d v="2013-05-01T00:00:00"/>
    <n v="0"/>
    <n v="2185.96"/>
    <n v="0"/>
    <n v="2185.96"/>
  </r>
  <r>
    <n v="4970"/>
    <x v="47"/>
    <d v="2013-05-01T00:00:00"/>
    <n v="13875"/>
    <n v="2185.96"/>
    <n v="0"/>
    <n v="16060.96"/>
  </r>
  <r>
    <n v="5583"/>
    <x v="47"/>
    <d v="2016-11-01T00:00:00"/>
    <n v="15729"/>
    <n v="4342.51"/>
    <n v="0"/>
    <n v="20071.509999999998"/>
  </r>
  <r>
    <n v="5583"/>
    <x v="47"/>
    <d v="2016-11-01T00:00:00"/>
    <n v="0"/>
    <n v="4185.22"/>
    <n v="0"/>
    <n v="4185.22"/>
  </r>
  <r>
    <n v="5826"/>
    <x v="47"/>
    <d v="2019-08-08T00:00:00"/>
    <n v="0"/>
    <n v="4031.75"/>
    <n v="0"/>
    <n v="4031.75"/>
  </r>
  <r>
    <n v="5826"/>
    <x v="47"/>
    <d v="2019-08-08T00:00:00"/>
    <n v="35078"/>
    <n v="4031.75"/>
    <n v="0"/>
    <n v="39109.75"/>
  </r>
  <r>
    <n v="4385"/>
    <x v="48"/>
    <d v="2009-12-01T00:00:00"/>
    <n v="10000"/>
    <n v="2137.5"/>
    <n v="0"/>
    <n v="12137.5"/>
  </r>
  <r>
    <n v="4385"/>
    <x v="48"/>
    <d v="2009-12-01T00:00:00"/>
    <n v="0"/>
    <n v="1912.5"/>
    <n v="0"/>
    <n v="1912.5"/>
  </r>
  <r>
    <n v="4684"/>
    <x v="48"/>
    <d v="2011-12-01T00:00:00"/>
    <n v="229849"/>
    <n v="6927.25"/>
    <n v="0"/>
    <n v="236776.25"/>
  </r>
  <r>
    <n v="4684"/>
    <x v="48"/>
    <d v="2011-12-01T00:00:00"/>
    <n v="0"/>
    <n v="6927.25"/>
    <n v="0"/>
    <n v="6927.25"/>
  </r>
  <r>
    <n v="5161"/>
    <x v="48"/>
    <d v="2014-12-01T00:00:00"/>
    <n v="1955"/>
    <n v="463.85"/>
    <n v="0"/>
    <n v="2418.85"/>
  </r>
  <r>
    <n v="5161"/>
    <x v="48"/>
    <d v="2014-12-01T00:00:00"/>
    <n v="0"/>
    <n v="444.3"/>
    <n v="0"/>
    <n v="444.3"/>
  </r>
  <r>
    <n v="5795"/>
    <x v="48"/>
    <d v="2019-05-16T00:00:00"/>
    <n v="0"/>
    <n v="1587.49"/>
    <n v="0"/>
    <n v="1587.49"/>
  </r>
  <r>
    <n v="5795"/>
    <x v="48"/>
    <d v="2019-05-16T00:00:00"/>
    <n v="4733"/>
    <n v="1587.49"/>
    <n v="0"/>
    <n v="6320.49"/>
  </r>
  <r>
    <n v="4735"/>
    <x v="49"/>
    <d v="2012-03-01T00:00:00"/>
    <n v="0"/>
    <n v="2472.5"/>
    <n v="0"/>
    <n v="2472.5"/>
  </r>
  <r>
    <n v="4735"/>
    <x v="49"/>
    <d v="2012-03-01T00:00:00"/>
    <n v="105000"/>
    <n v="2472.5"/>
    <n v="0"/>
    <n v="107472.5"/>
  </r>
  <r>
    <n v="5629"/>
    <x v="49"/>
    <d v="2017-06-01T00:00:00"/>
    <n v="0"/>
    <n v="6176.89"/>
    <n v="0"/>
    <n v="6176.89"/>
  </r>
  <r>
    <n v="5629"/>
    <x v="49"/>
    <d v="2017-06-01T00:00:00"/>
    <n v="22920"/>
    <n v="6176.89"/>
    <n v="0"/>
    <n v="29096.89"/>
  </r>
  <r>
    <n v="5919"/>
    <x v="49"/>
    <d v="2020-07-02T00:00:00"/>
    <n v="5533"/>
    <n v="1293.74"/>
    <n v="0"/>
    <n v="6826.74"/>
  </r>
  <r>
    <n v="5919"/>
    <x v="49"/>
    <d v="2020-07-02T00:00:00"/>
    <n v="0"/>
    <n v="1238.4100000000001"/>
    <n v="0"/>
    <n v="1238.4100000000001"/>
  </r>
  <r>
    <n v="5987"/>
    <x v="49"/>
    <d v="2021-02-11T00:00:00"/>
    <n v="0"/>
    <n v="2365"/>
    <n v="0"/>
    <n v="2365"/>
  </r>
  <r>
    <n v="5987"/>
    <x v="49"/>
    <d v="2021-02-11T00:00:00"/>
    <n v="46000"/>
    <n v="2365"/>
    <n v="0"/>
    <n v="48365"/>
  </r>
  <r>
    <n v="6104"/>
    <x v="49"/>
    <d v="2022-02-10T00:00:00"/>
    <n v="0"/>
    <n v="3243.68"/>
    <n v="0"/>
    <n v="3243.68"/>
  </r>
  <r>
    <n v="6104"/>
    <x v="49"/>
    <d v="2022-02-10T00:00:00"/>
    <n v="13355"/>
    <n v="3414.4"/>
    <n v="0"/>
    <n v="16769.400000000001"/>
  </r>
  <r>
    <n v="4558"/>
    <x v="50"/>
    <d v="2010-12-28T00:00:00"/>
    <n v="62755"/>
    <n v="0"/>
    <n v="0"/>
    <n v="62755"/>
  </r>
  <r>
    <n v="4558"/>
    <x v="50"/>
    <d v="2010-12-28T00:00:00"/>
    <n v="0"/>
    <n v="0"/>
    <n v="0"/>
    <n v="0"/>
  </r>
  <r>
    <n v="4668"/>
    <x v="50"/>
    <d v="2011-11-15T00:00:00"/>
    <n v="41641"/>
    <n v="978.29"/>
    <n v="0"/>
    <n v="42619.29"/>
  </r>
  <r>
    <n v="4668"/>
    <x v="50"/>
    <d v="2011-11-15T00:00:00"/>
    <n v="0"/>
    <n v="436.96"/>
    <n v="0"/>
    <n v="436.96"/>
  </r>
  <r>
    <n v="6084"/>
    <x v="50"/>
    <d v="2022-01-27T00:00:00"/>
    <n v="0"/>
    <n v="10758.89"/>
    <n v="0"/>
    <n v="10758.89"/>
  </r>
  <r>
    <n v="6084"/>
    <x v="50"/>
    <d v="2022-01-27T00:00:00"/>
    <n v="41000"/>
    <n v="10525"/>
    <n v="0"/>
    <n v="51525"/>
  </r>
  <r>
    <n v="3785"/>
    <x v="51"/>
    <d v="2005-12-01T00:00:00"/>
    <n v="0"/>
    <n v="1650"/>
    <n v="0"/>
    <n v="1650"/>
  </r>
  <r>
    <n v="3785"/>
    <x v="51"/>
    <d v="2005-12-01T00:00:00"/>
    <n v="20000"/>
    <n v="1650"/>
    <n v="0"/>
    <n v="21650"/>
  </r>
  <r>
    <n v="4700"/>
    <x v="51"/>
    <d v="2012-01-01T00:00:00"/>
    <n v="39556"/>
    <n v="729.27"/>
    <n v="0"/>
    <n v="40285.269999999997"/>
  </r>
  <r>
    <n v="4700"/>
    <x v="51"/>
    <d v="2012-01-01T00:00:00"/>
    <n v="0"/>
    <n v="308.99"/>
    <n v="0"/>
    <n v="308.99"/>
  </r>
  <r>
    <n v="4838"/>
    <x v="51"/>
    <d v="2012-07-01T00:00:00"/>
    <n v="97950"/>
    <n v="16279.04"/>
    <n v="0"/>
    <n v="114229.04"/>
  </r>
  <r>
    <n v="4838"/>
    <x v="51"/>
    <d v="2012-07-01T00:00:00"/>
    <n v="0"/>
    <n v="15238.32"/>
    <n v="0"/>
    <n v="15238.32"/>
  </r>
  <r>
    <n v="5173"/>
    <x v="51"/>
    <d v="2015-01-01T00:00:00"/>
    <n v="0"/>
    <n v="4417.5"/>
    <n v="0"/>
    <n v="4417.5"/>
  </r>
  <r>
    <n v="5173"/>
    <x v="51"/>
    <d v="2015-01-01T00:00:00"/>
    <n v="20000"/>
    <n v="4417.5"/>
    <n v="0"/>
    <n v="24417.5"/>
  </r>
  <r>
    <n v="5514"/>
    <x v="51"/>
    <d v="2016-08-01T00:00:00"/>
    <n v="215000"/>
    <n v="12850"/>
    <n v="0"/>
    <n v="227850"/>
  </r>
  <r>
    <n v="5514"/>
    <x v="51"/>
    <d v="2016-08-01T00:00:00"/>
    <n v="0"/>
    <n v="10700"/>
    <n v="0"/>
    <n v="10700"/>
  </r>
  <r>
    <n v="6089"/>
    <x v="51"/>
    <d v="2022-02-10T00:00:00"/>
    <n v="0"/>
    <n v="3443.75"/>
    <n v="0"/>
    <n v="3443.75"/>
  </r>
  <r>
    <n v="6089"/>
    <x v="51"/>
    <d v="2022-02-10T00:00:00"/>
    <n v="10000"/>
    <n v="3625"/>
    <n v="0"/>
    <n v="13625"/>
  </r>
  <r>
    <n v="6147"/>
    <x v="51"/>
    <d v="2022-09-07T00:00:00"/>
    <n v="0"/>
    <n v="11952.83"/>
    <n v="0"/>
    <n v="11952.83"/>
  </r>
  <r>
    <n v="4888"/>
    <x v="52"/>
    <d v="2012-11-01T00:00:00"/>
    <n v="40000"/>
    <n v="4800"/>
    <n v="0"/>
    <n v="44800"/>
  </r>
  <r>
    <n v="4888"/>
    <x v="52"/>
    <d v="2012-11-01T00:00:00"/>
    <n v="0"/>
    <n v="4400"/>
    <n v="0"/>
    <n v="4400"/>
  </r>
  <r>
    <n v="5182"/>
    <x v="52"/>
    <d v="2015-02-12T00:00:00"/>
    <n v="0"/>
    <n v="8751.18"/>
    <n v="0"/>
    <n v="8751.18"/>
  </r>
  <r>
    <n v="5182"/>
    <x v="52"/>
    <d v="2015-02-12T00:00:00"/>
    <n v="40052"/>
    <n v="8751.18"/>
    <n v="0"/>
    <n v="48803.18"/>
  </r>
  <r>
    <n v="5941"/>
    <x v="52"/>
    <d v="2020-10-06T00:00:00"/>
    <n v="41000"/>
    <n v="2061.25"/>
    <n v="0"/>
    <n v="43061.25"/>
  </r>
  <r>
    <n v="5941"/>
    <x v="52"/>
    <d v="2020-10-06T00:00:00"/>
    <n v="0"/>
    <n v="1887"/>
    <n v="0"/>
    <n v="1887"/>
  </r>
  <r>
    <n v="6133"/>
    <x v="52"/>
    <d v="2022-07-01T00:00:00"/>
    <n v="0"/>
    <n v="1780.78"/>
    <n v="0"/>
    <n v="1780.78"/>
  </r>
  <r>
    <n v="4844"/>
    <x v="53"/>
    <d v="2012-07-01T00:00:00"/>
    <n v="0"/>
    <n v="3921.39"/>
    <n v="0"/>
    <n v="3921.39"/>
  </r>
  <r>
    <n v="4844"/>
    <x v="53"/>
    <d v="2012-07-01T00:00:00"/>
    <n v="163175"/>
    <n v="3921.39"/>
    <n v="0"/>
    <n v="167096.39000000001"/>
  </r>
  <r>
    <n v="4878"/>
    <x v="53"/>
    <d v="2012-09-01T00:00:00"/>
    <n v="160000"/>
    <n v="23762.5"/>
    <n v="0"/>
    <n v="183762.5"/>
  </r>
  <r>
    <n v="4878"/>
    <x v="53"/>
    <d v="2012-09-01T00:00:00"/>
    <n v="0"/>
    <n v="22162.5"/>
    <n v="0"/>
    <n v="22162.5"/>
  </r>
  <r>
    <n v="5384"/>
    <x v="53"/>
    <d v="2016-03-01T00:00:00"/>
    <n v="0"/>
    <n v="5824.54"/>
    <n v="0"/>
    <n v="5824.54"/>
  </r>
  <r>
    <n v="5384"/>
    <x v="53"/>
    <d v="2016-03-01T00:00:00"/>
    <n v="92535"/>
    <n v="5824.54"/>
    <n v="0"/>
    <n v="98359.54"/>
  </r>
  <r>
    <n v="5528"/>
    <x v="53"/>
    <d v="2016-09-01T00:00:00"/>
    <n v="60301"/>
    <n v="4333.88"/>
    <n v="0"/>
    <n v="64634.879999999997"/>
  </r>
  <r>
    <n v="5528"/>
    <x v="53"/>
    <d v="2016-09-01T00:00:00"/>
    <n v="0"/>
    <n v="3730.87"/>
    <n v="0"/>
    <n v="3730.87"/>
  </r>
  <r>
    <n v="5609"/>
    <x v="53"/>
    <d v="2017-04-01T00:00:00"/>
    <n v="0"/>
    <n v="30655.77"/>
    <n v="0"/>
    <n v="30655.77"/>
  </r>
  <r>
    <n v="5609"/>
    <x v="53"/>
    <d v="2017-04-01T00:00:00"/>
    <n v="104618"/>
    <n v="30655.77"/>
    <n v="0"/>
    <n v="135273.76999999999"/>
  </r>
  <r>
    <n v="5808"/>
    <x v="53"/>
    <d v="2019-06-04T00:00:00"/>
    <n v="0"/>
    <n v="7132.02"/>
    <n v="0"/>
    <n v="7132.02"/>
  </r>
  <r>
    <n v="5808"/>
    <x v="53"/>
    <d v="2019-06-04T00:00:00"/>
    <n v="21848"/>
    <n v="7132.02"/>
    <n v="0"/>
    <n v="28980.02"/>
  </r>
  <r>
    <n v="3985"/>
    <x v="54"/>
    <d v="2007-07-01T00:00:00"/>
    <n v="25000"/>
    <n v="3570"/>
    <n v="0"/>
    <n v="28570"/>
  </r>
  <r>
    <n v="3985"/>
    <x v="54"/>
    <d v="2007-07-01T00:00:00"/>
    <n v="0"/>
    <n v="3045"/>
    <n v="0"/>
    <n v="3045"/>
  </r>
  <r>
    <n v="4529"/>
    <x v="54"/>
    <d v="2010-09-30T00:00:00"/>
    <n v="54368"/>
    <n v="0"/>
    <n v="0"/>
    <n v="54368"/>
  </r>
  <r>
    <n v="4529"/>
    <x v="54"/>
    <d v="2010-09-30T00:00:00"/>
    <n v="0"/>
    <n v="0"/>
    <n v="0"/>
    <n v="0"/>
  </r>
  <r>
    <n v="4746"/>
    <x v="54"/>
    <d v="2012-02-01T00:00:00"/>
    <n v="0"/>
    <n v="3033.04"/>
    <n v="0"/>
    <n v="3033.04"/>
  </r>
  <r>
    <n v="4746"/>
    <x v="54"/>
    <d v="2012-02-01T00:00:00"/>
    <n v="132365"/>
    <n v="3033.04"/>
    <n v="0"/>
    <n v="135398.04"/>
  </r>
  <r>
    <n v="5204"/>
    <x v="54"/>
    <d v="2015-02-25T00:00:00"/>
    <n v="78502"/>
    <n v="10177.9"/>
    <n v="0"/>
    <n v="88679.9"/>
  </r>
  <r>
    <n v="5204"/>
    <x v="54"/>
    <d v="2015-02-25T00:00:00"/>
    <n v="0"/>
    <n v="9294.75"/>
    <n v="0"/>
    <n v="9294.75"/>
  </r>
  <r>
    <n v="5309"/>
    <x v="54"/>
    <d v="2015-08-11T00:00:00"/>
    <n v="44659"/>
    <n v="11378.47"/>
    <n v="0"/>
    <n v="56037.47"/>
  </r>
  <r>
    <n v="5309"/>
    <x v="54"/>
    <d v="2015-08-11T00:00:00"/>
    <n v="0"/>
    <n v="10931.88"/>
    <n v="0"/>
    <n v="10931.88"/>
  </r>
  <r>
    <n v="5336"/>
    <x v="54"/>
    <d v="2015-10-22T00:00:00"/>
    <n v="0"/>
    <n v="26181.25"/>
    <n v="0"/>
    <n v="26181.25"/>
  </r>
  <r>
    <n v="5336"/>
    <x v="54"/>
    <d v="2015-10-22T00:00:00"/>
    <n v="390000"/>
    <n v="26181.25"/>
    <n v="0"/>
    <n v="416181.25"/>
  </r>
  <r>
    <n v="5737"/>
    <x v="54"/>
    <d v="2018-06-21T00:00:00"/>
    <n v="0"/>
    <n v="10505.79"/>
    <n v="0"/>
    <n v="10505.79"/>
  </r>
  <r>
    <n v="5737"/>
    <x v="54"/>
    <d v="2018-06-21T00:00:00"/>
    <n v="34676"/>
    <n v="10505.79"/>
    <n v="0"/>
    <n v="45181.79"/>
  </r>
  <r>
    <n v="5889"/>
    <x v="54"/>
    <d v="2020-01-28T00:00:00"/>
    <n v="0"/>
    <n v="3896.91"/>
    <n v="0"/>
    <n v="3896.91"/>
  </r>
  <r>
    <n v="5889"/>
    <x v="54"/>
    <d v="2020-01-28T00:00:00"/>
    <n v="14259"/>
    <n v="3896.91"/>
    <n v="0"/>
    <n v="18155.91"/>
  </r>
  <r>
    <n v="3865"/>
    <x v="55"/>
    <d v="2006-07-01T00:00:00"/>
    <n v="13395"/>
    <n v="1476.39"/>
    <n v="0"/>
    <n v="14871.39"/>
  </r>
  <r>
    <n v="3865"/>
    <x v="55"/>
    <d v="2006-07-01T00:00:00"/>
    <n v="0"/>
    <n v="1188.4000000000001"/>
    <n v="0"/>
    <n v="1188.4000000000001"/>
  </r>
  <r>
    <n v="4890"/>
    <x v="55"/>
    <d v="2012-10-01T00:00:00"/>
    <n v="65547"/>
    <n v="8970.7800000000007"/>
    <n v="0"/>
    <n v="74517.78"/>
  </r>
  <r>
    <n v="4890"/>
    <x v="55"/>
    <d v="2012-10-01T00:00:00"/>
    <n v="0"/>
    <n v="8380.86"/>
    <n v="0"/>
    <n v="8380.86"/>
  </r>
  <r>
    <n v="5138"/>
    <x v="55"/>
    <d v="2014-10-01T00:00:00"/>
    <n v="40169"/>
    <n v="1672.16"/>
    <n v="0"/>
    <n v="41841.160000000003"/>
  </r>
  <r>
    <n v="5138"/>
    <x v="55"/>
    <d v="2014-10-01T00:00:00"/>
    <n v="0"/>
    <n v="1240.3499999999999"/>
    <n v="0"/>
    <n v="1240.3499999999999"/>
  </r>
  <r>
    <n v="5167"/>
    <x v="55"/>
    <d v="2015-01-01T00:00:00"/>
    <n v="0"/>
    <n v="3077.36"/>
    <n v="0"/>
    <n v="3077.36"/>
  </r>
  <r>
    <n v="5167"/>
    <x v="55"/>
    <d v="2015-01-01T00:00:00"/>
    <n v="12842"/>
    <n v="3077.36"/>
    <n v="0"/>
    <n v="15919.36"/>
  </r>
  <r>
    <n v="4834"/>
    <x v="56"/>
    <d v="2012-06-07T00:00:00"/>
    <n v="0"/>
    <n v="43765.7"/>
    <n v="0"/>
    <n v="43765.7"/>
  </r>
  <r>
    <n v="4834"/>
    <x v="56"/>
    <d v="2012-06-07T00:00:00"/>
    <n v="701014"/>
    <n v="43765.7"/>
    <n v="0"/>
    <n v="744779.7"/>
  </r>
  <r>
    <n v="5003"/>
    <x v="56"/>
    <d v="2013-07-10T00:00:00"/>
    <n v="113263"/>
    <n v="5808.38"/>
    <n v="0"/>
    <n v="119071.38"/>
  </r>
  <r>
    <n v="5003"/>
    <x v="56"/>
    <d v="2013-07-10T00:00:00"/>
    <n v="0"/>
    <n v="2976.8"/>
    <n v="0"/>
    <n v="2976.8"/>
  </r>
  <r>
    <n v="5046"/>
    <x v="56"/>
    <d v="2014-03-31T00:00:00"/>
    <n v="0"/>
    <n v="24866.27"/>
    <n v="0"/>
    <n v="24866.27"/>
  </r>
  <r>
    <n v="5046"/>
    <x v="56"/>
    <d v="2014-03-31T00:00:00"/>
    <n v="152918"/>
    <n v="24866.27"/>
    <n v="0"/>
    <n v="177784.27"/>
  </r>
  <r>
    <n v="5300"/>
    <x v="56"/>
    <d v="2015-07-14T00:00:00"/>
    <n v="292941"/>
    <n v="113421.62"/>
    <n v="0"/>
    <n v="406362.62"/>
  </r>
  <r>
    <n v="5300"/>
    <x v="56"/>
    <d v="2015-07-14T00:00:00"/>
    <n v="0"/>
    <n v="106098.09"/>
    <n v="0"/>
    <n v="106098.09"/>
  </r>
  <r>
    <n v="5318"/>
    <x v="56"/>
    <d v="2015-09-23T00:00:00"/>
    <n v="0"/>
    <n v="30921.65"/>
    <n v="0"/>
    <n v="30921.65"/>
  </r>
  <r>
    <n v="5318"/>
    <x v="56"/>
    <d v="2015-09-23T00:00:00"/>
    <n v="301742"/>
    <n v="30921.65"/>
    <n v="0"/>
    <n v="332663.65000000002"/>
  </r>
  <r>
    <n v="5731"/>
    <x v="56"/>
    <d v="2018-05-30T00:00:00"/>
    <n v="0"/>
    <n v="93209.14"/>
    <n v="0"/>
    <n v="93209.14"/>
  </r>
  <r>
    <n v="5731"/>
    <x v="56"/>
    <d v="2018-05-30T00:00:00"/>
    <n v="213542"/>
    <n v="93209.14"/>
    <n v="0"/>
    <n v="306751.14"/>
  </r>
  <r>
    <n v="5934"/>
    <x v="56"/>
    <d v="2020-07-29T00:00:00"/>
    <n v="238827"/>
    <n v="112909.91"/>
    <n v="0"/>
    <n v="351736.91"/>
  </r>
  <r>
    <n v="5934"/>
    <x v="56"/>
    <d v="2020-07-29T00:00:00"/>
    <n v="0"/>
    <n v="106939.24"/>
    <n v="0"/>
    <n v="106939.24"/>
  </r>
  <r>
    <n v="5972"/>
    <x v="56"/>
    <d v="2020-11-24T00:00:00"/>
    <n v="0"/>
    <n v="37674.019999999997"/>
    <n v="0"/>
    <n v="37674.019999999997"/>
  </r>
  <r>
    <n v="5972"/>
    <x v="56"/>
    <d v="2020-11-24T00:00:00"/>
    <n v="558666"/>
    <n v="37674.019999999997"/>
    <n v="0"/>
    <n v="596340.02"/>
  </r>
  <r>
    <n v="6056"/>
    <x v="56"/>
    <d v="2021-08-25T00:00:00"/>
    <n v="49506"/>
    <n v="12770.54"/>
    <n v="0"/>
    <n v="62276.54"/>
  </r>
  <r>
    <n v="6056"/>
    <x v="56"/>
    <d v="2021-08-25T00:00:00"/>
    <n v="0"/>
    <n v="12523.01"/>
    <n v="0"/>
    <n v="12523.01"/>
  </r>
  <r>
    <n v="4659"/>
    <x v="57"/>
    <d v="2011-10-01T00:00:00"/>
    <n v="117639"/>
    <n v="0"/>
    <n v="0"/>
    <n v="117639"/>
  </r>
  <r>
    <n v="4659"/>
    <x v="57"/>
    <d v="2011-10-01T00:00:00"/>
    <n v="0"/>
    <n v="0"/>
    <n v="0"/>
    <n v="0"/>
  </r>
  <r>
    <n v="4712"/>
    <x v="57"/>
    <d v="2012-02-01T00:00:00"/>
    <n v="59913"/>
    <n v="1248.97"/>
    <n v="0"/>
    <n v="61161.97"/>
  </r>
  <r>
    <n v="4712"/>
    <x v="57"/>
    <d v="2012-02-01T00:00:00"/>
    <n v="0"/>
    <n v="649.84"/>
    <n v="0"/>
    <n v="649.84"/>
  </r>
  <r>
    <n v="4961"/>
    <x v="57"/>
    <d v="2013-03-01T00:00:00"/>
    <n v="0"/>
    <n v="7134.74"/>
    <n v="0"/>
    <n v="7134.74"/>
  </r>
  <r>
    <n v="4961"/>
    <x v="57"/>
    <d v="2013-03-01T00:00:00"/>
    <n v="42895"/>
    <n v="7134.74"/>
    <n v="0"/>
    <n v="50029.74"/>
  </r>
  <r>
    <n v="5415"/>
    <x v="57"/>
    <d v="2016-05-01T00:00:00"/>
    <n v="95000"/>
    <n v="4893.75"/>
    <n v="0"/>
    <n v="99893.75"/>
  </r>
  <r>
    <n v="5415"/>
    <x v="57"/>
    <d v="2016-05-01T00:00:00"/>
    <n v="0"/>
    <n v="3943.75"/>
    <n v="0"/>
    <n v="3943.75"/>
  </r>
  <r>
    <n v="5463"/>
    <x v="57"/>
    <d v="2016-05-01T00:00:00"/>
    <n v="0"/>
    <n v="117653.31"/>
    <n v="0"/>
    <n v="117653.31"/>
  </r>
  <r>
    <n v="5463"/>
    <x v="57"/>
    <d v="2016-05-01T00:00:00"/>
    <n v="552601"/>
    <n v="117653.31"/>
    <n v="0"/>
    <n v="670254.31000000006"/>
  </r>
  <r>
    <n v="5682"/>
    <x v="57"/>
    <d v="2017-12-21T00:00:00"/>
    <n v="79060"/>
    <n v="8070.16"/>
    <n v="0"/>
    <n v="87130.16"/>
  </r>
  <r>
    <n v="5682"/>
    <x v="57"/>
    <d v="2017-12-21T00:00:00"/>
    <n v="0"/>
    <n v="7279.56"/>
    <n v="0"/>
    <n v="7279.56"/>
  </r>
  <r>
    <n v="4798"/>
    <x v="58"/>
    <d v="2012-04-01T00:00:00"/>
    <n v="127177"/>
    <n v="3208.54"/>
    <n v="0"/>
    <n v="130385.54"/>
  </r>
  <r>
    <n v="4798"/>
    <x v="58"/>
    <d v="2012-04-01T00:00:00"/>
    <n v="0"/>
    <n v="1618.83"/>
    <n v="0"/>
    <n v="1618.83"/>
  </r>
  <r>
    <n v="5163"/>
    <x v="58"/>
    <d v="2014-12-01T00:00:00"/>
    <n v="0"/>
    <n v="25400.55"/>
    <n v="0"/>
    <n v="25400.55"/>
  </r>
  <r>
    <n v="5163"/>
    <x v="58"/>
    <d v="2014-12-01T00:00:00"/>
    <n v="463387"/>
    <n v="25400.55"/>
    <n v="0"/>
    <n v="488787.55"/>
  </r>
  <r>
    <n v="5311"/>
    <x v="58"/>
    <d v="2015-07-01T00:00:00"/>
    <n v="248585"/>
    <n v="71403.320000000007"/>
    <n v="0"/>
    <n v="319988.32"/>
  </r>
  <r>
    <n v="5311"/>
    <x v="58"/>
    <d v="2015-07-01T00:00:00"/>
    <n v="0"/>
    <n v="67674.55"/>
    <n v="0"/>
    <n v="67674.55"/>
  </r>
  <r>
    <n v="5600"/>
    <x v="58"/>
    <d v="2017-03-01T00:00:00"/>
    <n v="0"/>
    <n v="10085.15"/>
    <n v="0"/>
    <n v="10085.15"/>
  </r>
  <r>
    <n v="5600"/>
    <x v="58"/>
    <d v="2017-03-01T00:00:00"/>
    <n v="32051"/>
    <n v="10085.15"/>
    <n v="0"/>
    <n v="42136.15"/>
  </r>
  <r>
    <n v="5962"/>
    <x v="58"/>
    <d v="2020-11-18T00:00:00"/>
    <n v="0"/>
    <n v="5400.82"/>
    <n v="0"/>
    <n v="5400.82"/>
  </r>
  <r>
    <n v="5962"/>
    <x v="58"/>
    <d v="2020-11-18T00:00:00"/>
    <n v="85618"/>
    <n v="5400.82"/>
    <n v="0"/>
    <n v="91018.82"/>
  </r>
  <r>
    <n v="4852"/>
    <x v="59"/>
    <d v="2012-07-01T00:00:00"/>
    <n v="7200"/>
    <n v="1568.98"/>
    <n v="0"/>
    <n v="8768.98"/>
  </r>
  <r>
    <n v="4852"/>
    <x v="59"/>
    <d v="2012-07-01T00:00:00"/>
    <n v="0"/>
    <n v="1514.98"/>
    <n v="0"/>
    <n v="1514.98"/>
  </r>
  <r>
    <n v="4976"/>
    <x v="59"/>
    <d v="2013-05-01T00:00:00"/>
    <n v="0"/>
    <n v="12181.55"/>
    <n v="0"/>
    <n v="12181.55"/>
  </r>
  <r>
    <n v="4976"/>
    <x v="59"/>
    <d v="2013-05-01T00:00:00"/>
    <n v="66904"/>
    <n v="12181.55"/>
    <n v="0"/>
    <n v="79085.55"/>
  </r>
  <r>
    <n v="5106"/>
    <x v="59"/>
    <d v="2014-08-01T00:00:00"/>
    <n v="417773"/>
    <n v="55188.88"/>
    <n v="0"/>
    <n v="472961.88"/>
  </r>
  <r>
    <n v="5106"/>
    <x v="59"/>
    <d v="2014-08-01T00:00:00"/>
    <n v="0"/>
    <n v="48922.29"/>
    <n v="0"/>
    <n v="48922.29"/>
  </r>
  <r>
    <n v="5242"/>
    <x v="59"/>
    <d v="2015-03-01T00:00:00"/>
    <n v="0"/>
    <n v="7898.57"/>
    <n v="0"/>
    <n v="7898.57"/>
  </r>
  <r>
    <n v="5242"/>
    <x v="59"/>
    <d v="2015-03-01T00:00:00"/>
    <n v="125864"/>
    <n v="7898.57"/>
    <n v="0"/>
    <n v="133762.57"/>
  </r>
  <r>
    <n v="5251"/>
    <x v="59"/>
    <d v="2015-03-01T00:00:00"/>
    <n v="0"/>
    <n v="10160.94"/>
    <n v="0"/>
    <n v="10160.94"/>
  </r>
  <r>
    <n v="5251"/>
    <x v="59"/>
    <d v="2015-03-01T00:00:00"/>
    <n v="42570"/>
    <n v="10160.94"/>
    <n v="0"/>
    <n v="52730.94"/>
  </r>
  <r>
    <n v="5348"/>
    <x v="59"/>
    <d v="2015-11-01T00:00:00"/>
    <n v="1030555"/>
    <n v="261302.48"/>
    <n v="0"/>
    <n v="1291857.48"/>
  </r>
  <r>
    <n v="5348"/>
    <x v="59"/>
    <d v="2015-11-01T00:00:00"/>
    <n v="0"/>
    <n v="250996.93"/>
    <n v="0"/>
    <n v="250996.93"/>
  </r>
  <r>
    <n v="5559"/>
    <x v="59"/>
    <d v="2016-10-01T00:00:00"/>
    <n v="362826"/>
    <n v="24686.03"/>
    <n v="0"/>
    <n v="387512.03"/>
  </r>
  <r>
    <n v="5559"/>
    <x v="59"/>
    <d v="2016-10-01T00:00:00"/>
    <n v="0"/>
    <n v="21057.77"/>
    <n v="0"/>
    <n v="21057.77"/>
  </r>
  <r>
    <n v="5781"/>
    <x v="59"/>
    <d v="2019-03-05T00:00:00"/>
    <n v="0"/>
    <n v="116038.42"/>
    <n v="0"/>
    <n v="116038.42"/>
  </r>
  <r>
    <n v="5781"/>
    <x v="59"/>
    <d v="2019-03-05T00:00:00"/>
    <n v="330786"/>
    <n v="116038.42"/>
    <n v="0"/>
    <n v="446824.42"/>
  </r>
  <r>
    <n v="5071"/>
    <x v="60"/>
    <d v="2014-05-14T00:00:00"/>
    <n v="0"/>
    <n v="17205.38"/>
    <n v="0"/>
    <n v="17205.38"/>
  </r>
  <r>
    <n v="5071"/>
    <x v="60"/>
    <d v="2014-05-14T00:00:00"/>
    <n v="74592"/>
    <n v="17205.38"/>
    <n v="0"/>
    <n v="91797.38"/>
  </r>
  <r>
    <n v="5126"/>
    <x v="60"/>
    <d v="2014-09-11T00:00:00"/>
    <n v="59426"/>
    <n v="3433.89"/>
    <n v="0"/>
    <n v="62859.89"/>
  </r>
  <r>
    <n v="5126"/>
    <x v="60"/>
    <d v="2014-09-11T00:00:00"/>
    <n v="0"/>
    <n v="2824.78"/>
    <n v="0"/>
    <n v="2824.78"/>
  </r>
  <r>
    <n v="5970"/>
    <x v="60"/>
    <d v="2020-11-17T00:00:00"/>
    <n v="0"/>
    <n v="10796.26"/>
    <n v="0"/>
    <n v="10796.26"/>
  </r>
  <r>
    <n v="5970"/>
    <x v="60"/>
    <d v="2020-11-17T00:00:00"/>
    <n v="39026"/>
    <n v="10796.26"/>
    <n v="0"/>
    <n v="49822.26"/>
  </r>
  <r>
    <n v="4858"/>
    <x v="61"/>
    <d v="2012-08-23T00:00:00"/>
    <n v="0"/>
    <n v="810.59"/>
    <n v="0"/>
    <n v="810.59"/>
  </r>
  <r>
    <n v="4858"/>
    <x v="61"/>
    <d v="2012-08-23T00:00:00"/>
    <n v="79082"/>
    <n v="810.59"/>
    <n v="0"/>
    <n v="79892.59"/>
  </r>
  <r>
    <n v="4892"/>
    <x v="61"/>
    <d v="2012-10-01T00:00:00"/>
    <n v="0"/>
    <n v="830.97"/>
    <n v="0"/>
    <n v="830.97"/>
  </r>
  <r>
    <n v="4892"/>
    <x v="61"/>
    <d v="2012-10-01T00:00:00"/>
    <n v="26352"/>
    <n v="830.97"/>
    <n v="0"/>
    <n v="27182.97"/>
  </r>
  <r>
    <n v="4921"/>
    <x v="61"/>
    <d v="2013-02-07T00:00:00"/>
    <n v="0"/>
    <n v="17855.669999999998"/>
    <n v="0"/>
    <n v="17855.669999999998"/>
  </r>
  <r>
    <n v="4921"/>
    <x v="61"/>
    <d v="2013-02-07T00:00:00"/>
    <n v="586713"/>
    <n v="17855.669999999998"/>
    <n v="0"/>
    <n v="604568.67000000004"/>
  </r>
  <r>
    <n v="5396"/>
    <x v="61"/>
    <d v="2016-03-30T00:00:00"/>
    <n v="0"/>
    <n v="2873.76"/>
    <n v="0"/>
    <n v="2873.76"/>
  </r>
  <r>
    <n v="5396"/>
    <x v="61"/>
    <d v="2016-03-30T00:00:00"/>
    <n v="35355"/>
    <n v="2873.76"/>
    <n v="0"/>
    <n v="38228.76"/>
  </r>
  <r>
    <n v="5642"/>
    <x v="61"/>
    <d v="2017-07-19T00:00:00"/>
    <n v="70490"/>
    <n v="21496.6"/>
    <n v="0"/>
    <n v="91986.6"/>
  </r>
  <r>
    <n v="5642"/>
    <x v="61"/>
    <d v="2017-07-19T00:00:00"/>
    <n v="0"/>
    <n v="20439.25"/>
    <n v="0"/>
    <n v="20439.25"/>
  </r>
  <r>
    <n v="6008"/>
    <x v="61"/>
    <d v="2021-03-25T00:00:00"/>
    <n v="0"/>
    <n v="9500.11"/>
    <n v="0"/>
    <n v="9500.11"/>
  </r>
  <r>
    <n v="6008"/>
    <x v="61"/>
    <d v="2021-03-25T00:00:00"/>
    <n v="105706"/>
    <n v="9500.11"/>
    <n v="0"/>
    <n v="115206.11"/>
  </r>
  <r>
    <n v="5327"/>
    <x v="62"/>
    <d v="2015-10-13T00:00:00"/>
    <n v="55000"/>
    <n v="13258.75"/>
    <n v="0"/>
    <n v="68258.75"/>
  </r>
  <r>
    <n v="5327"/>
    <x v="62"/>
    <d v="2015-10-13T00:00:00"/>
    <n v="0"/>
    <n v="12640"/>
    <n v="0"/>
    <n v="12640"/>
  </r>
  <r>
    <n v="5549"/>
    <x v="62"/>
    <d v="2016-10-19T00:00:00"/>
    <n v="0"/>
    <n v="8515.15"/>
    <n v="0"/>
    <n v="8515.15"/>
  </r>
  <r>
    <n v="5549"/>
    <x v="62"/>
    <d v="2016-10-19T00:00:00"/>
    <n v="129076"/>
    <n v="8515.15"/>
    <n v="0"/>
    <n v="137591.15"/>
  </r>
  <r>
    <n v="5799"/>
    <x v="62"/>
    <d v="2019-04-30T00:00:00"/>
    <n v="0"/>
    <n v="2946.35"/>
    <n v="0"/>
    <n v="2946.35"/>
  </r>
  <r>
    <n v="5799"/>
    <x v="62"/>
    <d v="2019-04-30T00:00:00"/>
    <n v="9232"/>
    <n v="2946.35"/>
    <n v="0"/>
    <n v="12178.35"/>
  </r>
  <r>
    <n v="5606"/>
    <x v="63"/>
    <d v="2017-04-01T00:00:00"/>
    <n v="0"/>
    <n v="5405"/>
    <n v="0"/>
    <n v="5405"/>
  </r>
  <r>
    <n v="5606"/>
    <x v="63"/>
    <d v="2017-04-01T00:00:00"/>
    <n v="15000"/>
    <n v="5405"/>
    <n v="0"/>
    <n v="20405"/>
  </r>
  <r>
    <n v="5783"/>
    <x v="63"/>
    <d v="2019-03-28T00:00:00"/>
    <n v="0"/>
    <n v="152.36000000000001"/>
    <n v="0"/>
    <n v="152.36000000000001"/>
  </r>
  <r>
    <n v="5783"/>
    <x v="63"/>
    <d v="2019-03-28T00:00:00"/>
    <n v="1437"/>
    <n v="152.36000000000001"/>
    <n v="0"/>
    <n v="1589.36"/>
  </r>
  <r>
    <n v="5017"/>
    <x v="64"/>
    <d v="2013-11-27T00:00:00"/>
    <n v="0"/>
    <n v="851.09"/>
    <n v="0"/>
    <n v="851.09"/>
  </r>
  <r>
    <n v="5017"/>
    <x v="64"/>
    <d v="2013-11-27T00:00:00"/>
    <n v="35000"/>
    <n v="851.09"/>
    <n v="0"/>
    <n v="35851.089999999997"/>
  </r>
  <r>
    <n v="5073"/>
    <x v="64"/>
    <d v="2014-04-30T00:00:00"/>
    <n v="0"/>
    <n v="3612.18"/>
    <n v="0"/>
    <n v="3612.18"/>
  </r>
  <r>
    <n v="5073"/>
    <x v="64"/>
    <d v="2014-04-30T00:00:00"/>
    <n v="29012"/>
    <n v="3612.18"/>
    <n v="0"/>
    <n v="32624.18"/>
  </r>
  <r>
    <n v="5224"/>
    <x v="64"/>
    <d v="2015-03-30T00:00:00"/>
    <n v="0"/>
    <n v="33979.410000000003"/>
    <n v="0"/>
    <n v="33979.410000000003"/>
  </r>
  <r>
    <n v="5224"/>
    <x v="64"/>
    <d v="2015-03-30T00:00:00"/>
    <n v="541467"/>
    <n v="33979.410000000003"/>
    <n v="0"/>
    <n v="575446.41"/>
  </r>
  <r>
    <n v="5576"/>
    <x v="64"/>
    <d v="2016-09-22T00:00:00"/>
    <n v="9896"/>
    <n v="1565.35"/>
    <n v="0"/>
    <n v="11461.35"/>
  </r>
  <r>
    <n v="5576"/>
    <x v="64"/>
    <d v="2016-09-22T00:00:00"/>
    <n v="0"/>
    <n v="1466.39"/>
    <n v="0"/>
    <n v="1466.39"/>
  </r>
  <r>
    <n v="6026"/>
    <x v="64"/>
    <d v="2021-06-16T00:00:00"/>
    <n v="23254"/>
    <n v="2041.65"/>
    <n v="0"/>
    <n v="25295.65"/>
  </r>
  <r>
    <n v="6026"/>
    <x v="64"/>
    <d v="2021-06-16T00:00:00"/>
    <n v="0"/>
    <n v="1925.38"/>
    <n v="0"/>
    <n v="1925.38"/>
  </r>
  <r>
    <n v="3779"/>
    <x v="65"/>
    <d v="2005-11-01T00:00:00"/>
    <n v="42249"/>
    <n v="3476.12"/>
    <n v="0"/>
    <n v="45725.120000000003"/>
  </r>
  <r>
    <n v="3779"/>
    <x v="65"/>
    <d v="2005-11-01T00:00:00"/>
    <n v="0"/>
    <n v="2610.02"/>
    <n v="0"/>
    <n v="2610.02"/>
  </r>
  <r>
    <n v="5228"/>
    <x v="65"/>
    <d v="2015-04-15T00:00:00"/>
    <n v="30501"/>
    <n v="2047.16"/>
    <n v="0"/>
    <n v="32548.16"/>
  </r>
  <r>
    <n v="5228"/>
    <x v="65"/>
    <d v="2015-04-15T00:00:00"/>
    <n v="0"/>
    <n v="1742.15"/>
    <n v="0"/>
    <n v="1742.15"/>
  </r>
  <r>
    <n v="5624"/>
    <x v="65"/>
    <d v="2017-06-14T00:00:00"/>
    <n v="0"/>
    <n v="1837.26"/>
    <n v="0"/>
    <n v="1837.26"/>
  </r>
  <r>
    <n v="5624"/>
    <x v="65"/>
    <d v="2017-06-14T00:00:00"/>
    <n v="15984"/>
    <n v="1837.26"/>
    <n v="0"/>
    <n v="17821.259999999998"/>
  </r>
  <r>
    <n v="5646"/>
    <x v="65"/>
    <d v="2017-08-02T00:00:00"/>
    <n v="82622"/>
    <n v="26522.34"/>
    <n v="0"/>
    <n v="109144.34"/>
  </r>
  <r>
    <n v="5646"/>
    <x v="65"/>
    <d v="2017-08-02T00:00:00"/>
    <n v="0"/>
    <n v="25613.5"/>
    <n v="0"/>
    <n v="25613.5"/>
  </r>
  <r>
    <n v="4758"/>
    <x v="66"/>
    <d v="2012-02-09T00:00:00"/>
    <n v="0"/>
    <n v="9243.75"/>
    <n v="0"/>
    <n v="9243.75"/>
  </r>
  <r>
    <n v="4758"/>
    <x v="66"/>
    <d v="2012-02-09T00:00:00"/>
    <n v="420000"/>
    <n v="9243.75"/>
    <n v="0"/>
    <n v="429243.75"/>
  </r>
  <r>
    <n v="5678"/>
    <x v="66"/>
    <d v="2017-10-20T00:00:00"/>
    <n v="0"/>
    <n v="13626.1"/>
    <n v="0"/>
    <n v="13626.1"/>
  </r>
  <r>
    <n v="5678"/>
    <x v="66"/>
    <d v="2017-10-20T00:00:00"/>
    <n v="12737"/>
    <n v="13626.1"/>
    <n v="0"/>
    <n v="26363.1"/>
  </r>
  <r>
    <n v="5998"/>
    <x v="66"/>
    <d v="2021-02-04T00:00:00"/>
    <n v="0"/>
    <n v="1078.1600000000001"/>
    <n v="0"/>
    <n v="1078.1600000000001"/>
  </r>
  <r>
    <n v="5998"/>
    <x v="66"/>
    <d v="2021-02-04T00:00:00"/>
    <n v="107279"/>
    <n v="1078.1600000000001"/>
    <n v="0"/>
    <n v="108357.16"/>
  </r>
  <r>
    <n v="6087"/>
    <x v="66"/>
    <d v="2022-02-03T00:00:00"/>
    <n v="0"/>
    <n v="23362.79"/>
    <n v="0"/>
    <n v="23362.79"/>
  </r>
  <r>
    <n v="6087"/>
    <x v="66"/>
    <d v="2022-02-03T00:00:00"/>
    <n v="51855"/>
    <n v="23625.29"/>
    <n v="0"/>
    <n v="75480.289999999994"/>
  </r>
  <r>
    <n v="5244"/>
    <x v="67"/>
    <d v="2015-04-01T00:00:00"/>
    <n v="120426"/>
    <n v="16798.150000000001"/>
    <n v="0"/>
    <n v="137224.15"/>
  </r>
  <r>
    <n v="5244"/>
    <x v="67"/>
    <d v="2015-04-01T00:00:00"/>
    <n v="0"/>
    <n v="15518.63"/>
    <n v="0"/>
    <n v="15518.63"/>
  </r>
  <r>
    <n v="5447"/>
    <x v="67"/>
    <d v="2016-04-01T00:00:00"/>
    <n v="0"/>
    <n v="15684.72"/>
    <n v="0"/>
    <n v="15684.72"/>
  </r>
  <r>
    <n v="5447"/>
    <x v="67"/>
    <d v="2016-04-01T00:00:00"/>
    <n v="60765"/>
    <n v="15684.72"/>
    <n v="0"/>
    <n v="76449.72"/>
  </r>
  <r>
    <n v="4632"/>
    <x v="68"/>
    <d v="2011-09-01T00:00:00"/>
    <n v="0"/>
    <n v="1501.77"/>
    <n v="0"/>
    <n v="1501.77"/>
  </r>
  <r>
    <n v="4632"/>
    <x v="68"/>
    <d v="2011-09-01T00:00:00"/>
    <n v="96113"/>
    <n v="1501.77"/>
    <n v="0"/>
    <n v="97614.77"/>
  </r>
  <r>
    <n v="4989"/>
    <x v="68"/>
    <d v="2013-07-01T00:00:00"/>
    <n v="0"/>
    <n v="38054.449999999997"/>
    <n v="0"/>
    <n v="38054.449999999997"/>
  </r>
  <r>
    <n v="4989"/>
    <x v="68"/>
    <d v="2013-07-01T00:00:00"/>
    <n v="334271"/>
    <n v="38054.449999999997"/>
    <n v="0"/>
    <n v="372325.45"/>
  </r>
  <r>
    <n v="5165"/>
    <x v="68"/>
    <d v="2014-12-01T00:00:00"/>
    <n v="0"/>
    <n v="38922.99"/>
    <n v="0"/>
    <n v="38922.99"/>
  </r>
  <r>
    <n v="5165"/>
    <x v="68"/>
    <d v="2014-12-01T00:00:00"/>
    <n v="152092"/>
    <n v="38922.99"/>
    <n v="0"/>
    <n v="191014.99"/>
  </r>
  <r>
    <n v="5188"/>
    <x v="68"/>
    <d v="2015-02-01T00:00:00"/>
    <n v="0"/>
    <n v="1998.8"/>
    <n v="0"/>
    <n v="1998.8"/>
  </r>
  <r>
    <n v="5188"/>
    <x v="68"/>
    <d v="2015-02-01T00:00:00"/>
    <n v="48496"/>
    <n v="1998.8"/>
    <n v="0"/>
    <n v="50494.8"/>
  </r>
  <r>
    <n v="5906"/>
    <x v="68"/>
    <d v="2020-04-16T00:00:00"/>
    <n v="0"/>
    <n v="11949.38"/>
    <n v="0"/>
    <n v="11949.38"/>
  </r>
  <r>
    <n v="5906"/>
    <x v="68"/>
    <d v="2020-04-16T00:00:00"/>
    <n v="32575"/>
    <n v="11949.38"/>
    <n v="0"/>
    <n v="44524.38"/>
  </r>
  <r>
    <n v="5015"/>
    <x v="69"/>
    <d v="2013-10-22T00:00:00"/>
    <n v="77272"/>
    <n v="19621.12"/>
    <n v="0"/>
    <n v="96893.119999999995"/>
  </r>
  <r>
    <n v="5015"/>
    <x v="69"/>
    <d v="2013-10-22T00:00:00"/>
    <n v="0"/>
    <n v="18462.04"/>
    <n v="0"/>
    <n v="18462.04"/>
  </r>
  <r>
    <n v="5302"/>
    <x v="69"/>
    <d v="2015-07-07T00:00:00"/>
    <n v="0"/>
    <n v="6399.59"/>
    <n v="0"/>
    <n v="6399.59"/>
  </r>
  <r>
    <n v="5302"/>
    <x v="69"/>
    <d v="2015-07-07T00:00:00"/>
    <n v="26125"/>
    <n v="6399.59"/>
    <n v="0"/>
    <n v="32524.59"/>
  </r>
  <r>
    <n v="5478"/>
    <x v="69"/>
    <d v="2016-06-15T00:00:00"/>
    <n v="0"/>
    <n v="10493.19"/>
    <n v="0"/>
    <n v="10493.19"/>
  </r>
  <r>
    <n v="5478"/>
    <x v="69"/>
    <d v="2016-06-15T00:00:00"/>
    <n v="98982"/>
    <n v="10493.19"/>
    <n v="0"/>
    <n v="109475.19"/>
  </r>
  <r>
    <n v="5733"/>
    <x v="69"/>
    <d v="2018-06-27T00:00:00"/>
    <n v="24877"/>
    <n v="9246.33"/>
    <n v="0"/>
    <n v="34123.33"/>
  </r>
  <r>
    <n v="5733"/>
    <x v="69"/>
    <d v="2018-06-27T00:00:00"/>
    <n v="0"/>
    <n v="8935.36"/>
    <n v="0"/>
    <n v="8935.36"/>
  </r>
  <r>
    <n v="6119"/>
    <x v="69"/>
    <d v="2022-05-12T00:00:00"/>
    <n v="0"/>
    <n v="16822.47"/>
    <n v="0"/>
    <n v="16822.47"/>
  </r>
  <r>
    <n v="6119"/>
    <x v="69"/>
    <d v="2022-05-12T00:00:00"/>
    <n v="28806"/>
    <n v="15216.31"/>
    <n v="0"/>
    <n v="44022.31"/>
  </r>
  <r>
    <n v="3525"/>
    <x v="70"/>
    <d v="2004-03-01T00:00:00"/>
    <n v="0"/>
    <n v="2156.25"/>
    <n v="0"/>
    <n v="2156.25"/>
  </r>
  <r>
    <n v="3525"/>
    <x v="70"/>
    <d v="2004-03-01T00:00:00"/>
    <n v="55000"/>
    <n v="2156.25"/>
    <n v="0"/>
    <n v="57156.25"/>
  </r>
  <r>
    <n v="5257"/>
    <x v="70"/>
    <d v="2015-03-12T00:00:00"/>
    <n v="470801"/>
    <n v="31678.959999999999"/>
    <n v="0"/>
    <n v="502479.96"/>
  </r>
  <r>
    <n v="5257"/>
    <x v="70"/>
    <d v="2015-03-12T00:00:00"/>
    <n v="0"/>
    <n v="26970.95"/>
    <n v="0"/>
    <n v="26970.95"/>
  </r>
  <r>
    <n v="5541"/>
    <x v="70"/>
    <d v="2016-10-17T00:00:00"/>
    <n v="12865"/>
    <n v="1071.79"/>
    <n v="0"/>
    <n v="13936.79"/>
  </r>
  <r>
    <n v="5541"/>
    <x v="70"/>
    <d v="2016-10-17T00:00:00"/>
    <n v="0"/>
    <n v="943.14"/>
    <n v="0"/>
    <n v="943.14"/>
  </r>
  <r>
    <n v="5563"/>
    <x v="70"/>
    <d v="2016-10-17T00:00:00"/>
    <n v="27296"/>
    <n v="5527.19"/>
    <n v="0"/>
    <n v="32823.19"/>
  </r>
  <r>
    <n v="5563"/>
    <x v="70"/>
    <d v="2016-10-17T00:00:00"/>
    <n v="0"/>
    <n v="5254.23"/>
    <n v="0"/>
    <n v="5254.23"/>
  </r>
  <r>
    <n v="6060"/>
    <x v="70"/>
    <d v="2021-10-21T00:00:00"/>
    <n v="314725"/>
    <n v="79290.820000000007"/>
    <n v="0"/>
    <n v="394015.82"/>
  </r>
  <r>
    <n v="6060"/>
    <x v="70"/>
    <d v="2021-10-21T00:00:00"/>
    <n v="0"/>
    <n v="76143.570000000007"/>
    <n v="0"/>
    <n v="76143.570000000007"/>
  </r>
  <r>
    <n v="4680"/>
    <x v="71"/>
    <d v="2011-11-01T00:00:00"/>
    <n v="50562"/>
    <n v="1182.28"/>
    <n v="0"/>
    <n v="51744.28"/>
  </r>
  <r>
    <n v="4680"/>
    <x v="71"/>
    <d v="2011-11-01T00:00:00"/>
    <n v="0"/>
    <n v="524.97"/>
    <n v="0"/>
    <n v="524.97"/>
  </r>
  <r>
    <n v="5007"/>
    <x v="71"/>
    <d v="2013-08-01T00:00:00"/>
    <n v="20624"/>
    <n v="5806.1"/>
    <n v="0"/>
    <n v="26430.1"/>
  </r>
  <r>
    <n v="5007"/>
    <x v="71"/>
    <d v="2013-08-01T00:00:00"/>
    <n v="0"/>
    <n v="5496.74"/>
    <n v="0"/>
    <n v="5496.74"/>
  </r>
  <r>
    <n v="5403"/>
    <x v="71"/>
    <d v="2016-02-01T00:00:00"/>
    <n v="0"/>
    <n v="5325.84"/>
    <n v="0"/>
    <n v="5325.84"/>
  </r>
  <r>
    <n v="5403"/>
    <x v="71"/>
    <d v="2016-02-01T00:00:00"/>
    <n v="71962"/>
    <n v="5325.84"/>
    <n v="0"/>
    <n v="77287.839999999997"/>
  </r>
  <r>
    <n v="5898"/>
    <x v="71"/>
    <d v="2020-04-01T00:00:00"/>
    <n v="0"/>
    <n v="7898.93"/>
    <n v="0"/>
    <n v="7898.93"/>
  </r>
  <r>
    <n v="5898"/>
    <x v="71"/>
    <d v="2020-04-01T00:00:00"/>
    <n v="33428"/>
    <n v="7898.93"/>
    <n v="0"/>
    <n v="41326.93"/>
  </r>
  <r>
    <n v="5944"/>
    <x v="71"/>
    <d v="2020-10-13T00:00:00"/>
    <n v="67866"/>
    <n v="3345.71"/>
    <n v="0"/>
    <n v="71211.710000000006"/>
  </r>
  <r>
    <n v="5944"/>
    <x v="71"/>
    <d v="2020-10-13T00:00:00"/>
    <n v="0"/>
    <n v="3006.38"/>
    <n v="0"/>
    <n v="3006.38"/>
  </r>
  <r>
    <n v="6113"/>
    <x v="71"/>
    <d v="2022-04-06T00:00:00"/>
    <n v="0"/>
    <n v="9703.4599999999991"/>
    <n v="0"/>
    <n v="9703.4599999999991"/>
  </r>
  <r>
    <n v="6113"/>
    <x v="71"/>
    <d v="2022-04-06T00:00:00"/>
    <n v="26967"/>
    <n v="9980.7000000000007"/>
    <n v="0"/>
    <n v="36947.699999999997"/>
  </r>
  <r>
    <n v="4627"/>
    <x v="72"/>
    <d v="2011-06-01T00:00:00"/>
    <n v="0"/>
    <n v="6750"/>
    <n v="0"/>
    <n v="6750"/>
  </r>
  <r>
    <n v="4627"/>
    <x v="72"/>
    <d v="2011-06-01T00:00:00"/>
    <n v="35000"/>
    <n v="6750"/>
    <n v="0"/>
    <n v="41750"/>
  </r>
  <r>
    <n v="4730"/>
    <x v="72"/>
    <d v="2012-01-01T00:00:00"/>
    <n v="0"/>
    <n v="10927.27"/>
    <n v="0"/>
    <n v="10927.27"/>
  </r>
  <r>
    <n v="4730"/>
    <x v="72"/>
    <d v="2012-01-01T00:00:00"/>
    <n v="467133"/>
    <n v="10927.27"/>
    <n v="0"/>
    <n v="478060.27"/>
  </r>
  <r>
    <n v="5053"/>
    <x v="72"/>
    <d v="2014-02-01T00:00:00"/>
    <n v="0"/>
    <n v="6050"/>
    <n v="0"/>
    <n v="6050"/>
  </r>
  <r>
    <n v="5053"/>
    <x v="72"/>
    <d v="2014-02-01T00:00:00"/>
    <n v="20000"/>
    <n v="6050"/>
    <n v="0"/>
    <n v="26050"/>
  </r>
  <r>
    <n v="5289"/>
    <x v="72"/>
    <d v="2015-06-01T00:00:00"/>
    <n v="0"/>
    <n v="13335"/>
    <n v="0"/>
    <n v="13335"/>
  </r>
  <r>
    <n v="5289"/>
    <x v="72"/>
    <d v="2015-06-01T00:00:00"/>
    <n v="55000"/>
    <n v="13335"/>
    <n v="0"/>
    <n v="68335"/>
  </r>
  <r>
    <n v="5450"/>
    <x v="72"/>
    <d v="2016-03-01T00:00:00"/>
    <n v="113455"/>
    <n v="9599.92"/>
    <n v="0"/>
    <n v="123054.92"/>
  </r>
  <r>
    <n v="5450"/>
    <x v="72"/>
    <d v="2016-03-01T00:00:00"/>
    <n v="0"/>
    <n v="8465.3700000000008"/>
    <n v="0"/>
    <n v="8465.3700000000008"/>
  </r>
  <r>
    <n v="5745"/>
    <x v="72"/>
    <d v="2018-08-01T00:00:00"/>
    <n v="47355"/>
    <n v="15751.79"/>
    <n v="0"/>
    <n v="63106.79"/>
  </r>
  <r>
    <n v="5745"/>
    <x v="72"/>
    <d v="2018-08-01T00:00:00"/>
    <n v="0"/>
    <n v="15041.47"/>
    <n v="0"/>
    <n v="15041.47"/>
  </r>
  <r>
    <n v="4860"/>
    <x v="73"/>
    <d v="2012-07-31T00:00:00"/>
    <n v="0"/>
    <n v="6587.39"/>
    <n v="0"/>
    <n v="6587.39"/>
  </r>
  <r>
    <n v="4860"/>
    <x v="73"/>
    <d v="2012-07-31T00:00:00"/>
    <n v="241865"/>
    <n v="6587.39"/>
    <n v="0"/>
    <n v="248452.39"/>
  </r>
  <r>
    <n v="5154"/>
    <x v="73"/>
    <d v="2014-11-12T00:00:00"/>
    <n v="0"/>
    <n v="8007.9"/>
    <n v="0"/>
    <n v="8007.9"/>
  </r>
  <r>
    <n v="5154"/>
    <x v="73"/>
    <d v="2014-11-12T00:00:00"/>
    <n v="108682"/>
    <n v="8007.9"/>
    <n v="0"/>
    <n v="116689.9"/>
  </r>
  <r>
    <n v="5230"/>
    <x v="73"/>
    <d v="2015-03-19T00:00:00"/>
    <n v="0"/>
    <n v="9305.2199999999993"/>
    <n v="0"/>
    <n v="9305.2199999999993"/>
  </r>
  <r>
    <n v="5230"/>
    <x v="73"/>
    <d v="2015-03-19T00:00:00"/>
    <n v="96244"/>
    <n v="9305.2199999999993"/>
    <n v="0"/>
    <n v="105549.22"/>
  </r>
  <r>
    <n v="5407"/>
    <x v="73"/>
    <d v="2016-03-22T00:00:00"/>
    <n v="123481"/>
    <n v="14515.9"/>
    <n v="0"/>
    <n v="137996.9"/>
  </r>
  <r>
    <n v="5407"/>
    <x v="73"/>
    <d v="2016-03-22T00:00:00"/>
    <n v="0"/>
    <n v="13281.09"/>
    <n v="0"/>
    <n v="13281.09"/>
  </r>
  <r>
    <n v="5684"/>
    <x v="73"/>
    <d v="2017-12-28T00:00:00"/>
    <n v="0"/>
    <n v="20768.3"/>
    <n v="0"/>
    <n v="20768.3"/>
  </r>
  <r>
    <n v="5684"/>
    <x v="73"/>
    <d v="2017-12-28T00:00:00"/>
    <n v="112456"/>
    <n v="20768.3"/>
    <n v="0"/>
    <n v="133224.29999999999"/>
  </r>
  <r>
    <n v="5801"/>
    <x v="73"/>
    <d v="2019-06-05T00:00:00"/>
    <n v="0"/>
    <n v="43245.84"/>
    <n v="0"/>
    <n v="43245.84"/>
  </r>
  <r>
    <n v="5801"/>
    <x v="73"/>
    <d v="2019-06-05T00:00:00"/>
    <n v="101119"/>
    <n v="43245.84"/>
    <n v="0"/>
    <n v="144364.84"/>
  </r>
  <r>
    <n v="6062"/>
    <x v="73"/>
    <d v="2021-08-11T00:00:00"/>
    <n v="38336"/>
    <n v="17308.39"/>
    <n v="0"/>
    <n v="55644.39"/>
  </r>
  <r>
    <n v="6062"/>
    <x v="73"/>
    <d v="2021-08-11T00:00:00"/>
    <n v="0"/>
    <n v="16349.99"/>
    <n v="0"/>
    <n v="16349.99"/>
  </r>
  <r>
    <n v="5545"/>
    <x v="73"/>
    <d v="2016-11-03T00:00:00"/>
    <n v="0"/>
    <n v="7839.44"/>
    <n v="0"/>
    <n v="7839.44"/>
  </r>
  <r>
    <n v="5545"/>
    <x v="73"/>
    <d v="2016-11-03T00:00:00"/>
    <n v="124276"/>
    <n v="7839.44"/>
    <n v="0"/>
    <n v="132115.44"/>
  </r>
  <r>
    <n v="5708"/>
    <x v="73"/>
    <d v="2018-02-01T00:00:00"/>
    <n v="0"/>
    <n v="6800"/>
    <n v="0"/>
    <n v="6800"/>
  </r>
  <r>
    <n v="5708"/>
    <x v="73"/>
    <d v="2018-02-01T00:00:00"/>
    <n v="20000"/>
    <n v="6800"/>
    <n v="0"/>
    <n v="26800"/>
  </r>
  <r>
    <n v="4868"/>
    <x v="74"/>
    <d v="2012-09-01T00:00:00"/>
    <n v="0"/>
    <n v="6300"/>
    <n v="0"/>
    <n v="6300"/>
  </r>
  <r>
    <n v="4868"/>
    <x v="74"/>
    <d v="2012-09-01T00:00:00"/>
    <n v="310000"/>
    <n v="6300"/>
    <n v="0"/>
    <n v="316300"/>
  </r>
  <r>
    <n v="4872"/>
    <x v="74"/>
    <d v="2012-08-01T00:00:00"/>
    <n v="55000"/>
    <n v="9090.6299999999992"/>
    <n v="0"/>
    <n v="64090.63"/>
  </r>
  <r>
    <n v="4872"/>
    <x v="74"/>
    <d v="2012-08-01T00:00:00"/>
    <n v="0"/>
    <n v="8471.8799999999992"/>
    <n v="0"/>
    <n v="8471.8799999999992"/>
  </r>
  <r>
    <n v="5200"/>
    <x v="74"/>
    <d v="2015-02-24T00:00:00"/>
    <n v="1109125"/>
    <n v="72454.8"/>
    <n v="0"/>
    <n v="1181579.8"/>
  </r>
  <r>
    <n v="5200"/>
    <x v="74"/>
    <d v="2015-02-24T00:00:00"/>
    <n v="0"/>
    <n v="61363.55"/>
    <n v="0"/>
    <n v="61363.55"/>
  </r>
  <r>
    <n v="5537"/>
    <x v="74"/>
    <d v="2016-10-20T00:00:00"/>
    <n v="185233"/>
    <n v="13649.36"/>
    <n v="0"/>
    <n v="198882.36"/>
  </r>
  <r>
    <n v="5537"/>
    <x v="74"/>
    <d v="2016-10-20T00:00:00"/>
    <n v="0"/>
    <n v="11797.03"/>
    <n v="0"/>
    <n v="11797.03"/>
  </r>
  <r>
    <n v="5873"/>
    <x v="74"/>
    <d v="2020-02-20T00:00:00"/>
    <n v="0"/>
    <n v="42452.93"/>
    <n v="0"/>
    <n v="42452.93"/>
  </r>
  <r>
    <n v="5873"/>
    <x v="74"/>
    <d v="2020-02-20T00:00:00"/>
    <n v="200313"/>
    <n v="42452.93"/>
    <n v="0"/>
    <n v="242765.93"/>
  </r>
  <r>
    <n v="5637"/>
    <x v="75"/>
    <d v="2017-07-11T00:00:00"/>
    <n v="110000"/>
    <n v="5421.88"/>
    <n v="0"/>
    <n v="115421.88"/>
  </r>
  <r>
    <n v="5637"/>
    <x v="75"/>
    <d v="2017-07-11T00:00:00"/>
    <n v="0"/>
    <n v="4321.88"/>
    <n v="0"/>
    <n v="4321.88"/>
  </r>
  <r>
    <n v="5696"/>
    <x v="75"/>
    <d v="2018-01-23T00:00:00"/>
    <n v="0"/>
    <n v="25896.880000000001"/>
    <n v="0"/>
    <n v="25896.880000000001"/>
  </r>
  <r>
    <n v="5696"/>
    <x v="75"/>
    <d v="2018-01-23T00:00:00"/>
    <n v="85000"/>
    <n v="25896.880000000001"/>
    <n v="0"/>
    <n v="110896.88"/>
  </r>
  <r>
    <n v="5992"/>
    <x v="75"/>
    <d v="2021-02-09T00:00:00"/>
    <n v="0"/>
    <n v="6144.17"/>
    <n v="0"/>
    <n v="6144.17"/>
  </r>
  <r>
    <n v="5992"/>
    <x v="75"/>
    <d v="2021-02-09T00:00:00"/>
    <n v="44571"/>
    <n v="6144.17"/>
    <n v="0"/>
    <n v="50715.17"/>
  </r>
  <r>
    <n v="5994"/>
    <x v="75"/>
    <d v="2021-02-09T00:00:00"/>
    <n v="0"/>
    <n v="1183.47"/>
    <n v="0"/>
    <n v="1183.47"/>
  </r>
  <r>
    <n v="5994"/>
    <x v="75"/>
    <d v="2021-02-09T00:00:00"/>
    <n v="32931.199999999997"/>
    <n v="1183.47"/>
    <n v="0"/>
    <n v="34114.67"/>
  </r>
  <r>
    <n v="4800"/>
    <x v="76"/>
    <d v="2012-04-01T00:00:00"/>
    <n v="166629"/>
    <n v="3453.52"/>
    <n v="0"/>
    <n v="170082.52"/>
  </r>
  <r>
    <n v="4800"/>
    <x v="76"/>
    <d v="2012-04-01T00:00:00"/>
    <n v="0"/>
    <n v="1683.09"/>
    <n v="0"/>
    <n v="1683.09"/>
  </r>
  <r>
    <n v="4836"/>
    <x v="76"/>
    <d v="2012-06-01T00:00:00"/>
    <n v="0"/>
    <n v="8535"/>
    <n v="0"/>
    <n v="8535"/>
  </r>
  <r>
    <n v="4836"/>
    <x v="76"/>
    <d v="2012-06-01T00:00:00"/>
    <n v="50000"/>
    <n v="8535"/>
    <n v="0"/>
    <n v="58535"/>
  </r>
  <r>
    <n v="5432"/>
    <x v="76"/>
    <d v="2016-04-01T00:00:00"/>
    <n v="0"/>
    <n v="6563.75"/>
    <n v="0"/>
    <n v="6563.75"/>
  </r>
  <r>
    <n v="5432"/>
    <x v="76"/>
    <d v="2016-04-01T00:00:00"/>
    <n v="25000"/>
    <n v="6563.75"/>
    <n v="0"/>
    <n v="31563.75"/>
  </r>
  <r>
    <n v="5510"/>
    <x v="76"/>
    <d v="2016-08-01T00:00:00"/>
    <n v="0"/>
    <n v="4355.47"/>
    <n v="0"/>
    <n v="4355.47"/>
  </r>
  <r>
    <n v="5510"/>
    <x v="76"/>
    <d v="2016-08-01T00:00:00"/>
    <n v="68874"/>
    <n v="4355.47"/>
    <n v="0"/>
    <n v="73229.47"/>
  </r>
  <r>
    <n v="5694"/>
    <x v="76"/>
    <d v="2018-02-01T00:00:00"/>
    <n v="0"/>
    <n v="13234.38"/>
    <n v="0"/>
    <n v="13234.38"/>
  </r>
  <r>
    <n v="5694"/>
    <x v="76"/>
    <d v="2018-02-01T00:00:00"/>
    <n v="45000"/>
    <n v="13234.38"/>
    <n v="0"/>
    <n v="58234.38"/>
  </r>
  <r>
    <n v="5881"/>
    <x v="76"/>
    <d v="2020-02-19T00:00:00"/>
    <n v="0"/>
    <n v="27097.07"/>
    <n v="0"/>
    <n v="27097.07"/>
  </r>
  <r>
    <n v="5881"/>
    <x v="76"/>
    <d v="2020-02-19T00:00:00"/>
    <n v="116786"/>
    <n v="27097.07"/>
    <n v="0"/>
    <n v="143883.07"/>
  </r>
  <r>
    <n v="4648"/>
    <x v="77"/>
    <d v="2011-11-01T00:00:00"/>
    <n v="0"/>
    <n v="365.35"/>
    <n v="0"/>
    <n v="365.35"/>
  </r>
  <r>
    <n v="4648"/>
    <x v="77"/>
    <d v="2011-11-01T00:00:00"/>
    <n v="29228"/>
    <n v="365.35"/>
    <n v="0"/>
    <n v="29593.35"/>
  </r>
  <r>
    <n v="4965"/>
    <x v="77"/>
    <d v="2013-03-19T00:00:00"/>
    <n v="0"/>
    <n v="25229.57"/>
    <n v="0"/>
    <n v="25229.57"/>
  </r>
  <r>
    <n v="4965"/>
    <x v="77"/>
    <d v="2013-03-19T00:00:00"/>
    <n v="573771"/>
    <n v="25229.57"/>
    <n v="0"/>
    <n v="599000.56999999995"/>
  </r>
  <r>
    <n v="5339"/>
    <x v="77"/>
    <d v="2015-10-01T00:00:00"/>
    <n v="137028"/>
    <n v="30720.35"/>
    <n v="0"/>
    <n v="167748.35"/>
  </r>
  <r>
    <n v="5339"/>
    <x v="77"/>
    <d v="2015-10-01T00:00:00"/>
    <n v="0"/>
    <n v="29350.07"/>
    <n v="0"/>
    <n v="29350.07"/>
  </r>
  <r>
    <n v="5607"/>
    <x v="77"/>
    <d v="2017-05-01T00:00:00"/>
    <n v="0"/>
    <n v="253183.86"/>
    <n v="0"/>
    <n v="253183.86"/>
  </r>
  <r>
    <n v="5607"/>
    <x v="77"/>
    <d v="2017-05-01T00:00:00"/>
    <n v="846627"/>
    <n v="253183.86"/>
    <n v="0"/>
    <n v="1099810.8600000001"/>
  </r>
  <r>
    <n v="4854"/>
    <x v="78"/>
    <d v="2012-08-01T00:00:00"/>
    <n v="91615"/>
    <n v="14333.21"/>
    <n v="0"/>
    <n v="105948.21"/>
  </r>
  <r>
    <n v="4854"/>
    <x v="78"/>
    <d v="2012-08-01T00:00:00"/>
    <n v="0"/>
    <n v="13417.06"/>
    <n v="0"/>
    <n v="13417.06"/>
  </r>
  <r>
    <n v="5130"/>
    <x v="78"/>
    <d v="2014-09-01T00:00:00"/>
    <n v="26065"/>
    <n v="6624.86"/>
    <n v="0"/>
    <n v="32689.86"/>
  </r>
  <r>
    <n v="5130"/>
    <x v="78"/>
    <d v="2014-09-01T00:00:00"/>
    <n v="0"/>
    <n v="6233.89"/>
    <n v="0"/>
    <n v="6233.89"/>
  </r>
  <r>
    <n v="5496"/>
    <x v="78"/>
    <d v="2016-07-07T00:00:00"/>
    <n v="0"/>
    <n v="54564.26"/>
    <n v="0"/>
    <n v="54564.26"/>
  </r>
  <r>
    <n v="5496"/>
    <x v="78"/>
    <d v="2016-07-07T00:00:00"/>
    <n v="280600"/>
    <n v="54564.26"/>
    <n v="0"/>
    <n v="335164.26"/>
  </r>
  <r>
    <n v="5830"/>
    <x v="78"/>
    <d v="2019-10-10T00:00:00"/>
    <n v="31191"/>
    <n v="10830.35"/>
    <n v="0"/>
    <n v="42021.35"/>
  </r>
  <r>
    <n v="5830"/>
    <x v="78"/>
    <d v="2019-10-10T00:00:00"/>
    <n v="0"/>
    <n v="10362.48"/>
    <n v="0"/>
    <n v="10362.48"/>
  </r>
  <r>
    <n v="4911"/>
    <x v="79"/>
    <d v="2012-12-01T00:00:00"/>
    <n v="0"/>
    <n v="2536.48"/>
    <n v="0"/>
    <n v="2536.48"/>
  </r>
  <r>
    <n v="4911"/>
    <x v="79"/>
    <d v="2012-12-01T00:00:00"/>
    <n v="125707"/>
    <n v="2536.48"/>
    <n v="0"/>
    <n v="128243.48"/>
  </r>
  <r>
    <n v="5156"/>
    <x v="79"/>
    <d v="2014-11-01T00:00:00"/>
    <n v="103168"/>
    <n v="13994.49"/>
    <n v="0"/>
    <n v="117162.49"/>
  </r>
  <r>
    <n v="5156"/>
    <x v="79"/>
    <d v="2014-11-01T00:00:00"/>
    <n v="0"/>
    <n v="12962.81"/>
    <n v="0"/>
    <n v="12962.81"/>
  </r>
  <r>
    <n v="5565"/>
    <x v="79"/>
    <d v="2016-10-01T00:00:00"/>
    <n v="234258"/>
    <n v="61844.639999999999"/>
    <n v="0"/>
    <n v="296102.64"/>
  </r>
  <r>
    <n v="5565"/>
    <x v="79"/>
    <d v="2016-10-01T00:00:00"/>
    <n v="0"/>
    <n v="59502.06"/>
    <n v="0"/>
    <n v="59502.06"/>
  </r>
  <r>
    <n v="5912"/>
    <x v="79"/>
    <d v="2020-06-04T00:00:00"/>
    <n v="0"/>
    <n v="9078.98"/>
    <n v="0"/>
    <n v="9078.98"/>
  </r>
  <r>
    <n v="5912"/>
    <x v="79"/>
    <d v="2020-06-04T00:00:00"/>
    <n v="39001"/>
    <n v="9078.98"/>
    <n v="0"/>
    <n v="48079.98"/>
  </r>
  <r>
    <n v="4727"/>
    <x v="80"/>
    <d v="2012-02-01T00:00:00"/>
    <n v="0"/>
    <n v="1497.99"/>
    <n v="0"/>
    <n v="1497.99"/>
  </r>
  <r>
    <n v="4727"/>
    <x v="80"/>
    <d v="2012-02-01T00:00:00"/>
    <n v="65837"/>
    <n v="1497.99"/>
    <n v="0"/>
    <n v="67334.990000000005"/>
  </r>
  <r>
    <n v="5092"/>
    <x v="80"/>
    <d v="2014-07-15T00:00:00"/>
    <n v="0"/>
    <n v="5578.57"/>
    <n v="0"/>
    <n v="5578.57"/>
  </r>
  <r>
    <n v="5092"/>
    <x v="80"/>
    <d v="2014-07-15T00:00:00"/>
    <n v="43336"/>
    <n v="5578.57"/>
    <n v="0"/>
    <n v="48914.57"/>
  </r>
  <r>
    <n v="5428"/>
    <x v="80"/>
    <d v="2016-04-06T00:00:00"/>
    <n v="89009"/>
    <n v="6481.52"/>
    <n v="0"/>
    <n v="95490.52"/>
  </r>
  <r>
    <n v="5428"/>
    <x v="80"/>
    <d v="2016-04-06T00:00:00"/>
    <n v="0"/>
    <n v="5591.43"/>
    <n v="0"/>
    <n v="5591.43"/>
  </r>
  <r>
    <n v="5875"/>
    <x v="80"/>
    <d v="2020-02-19T00:00:00"/>
    <n v="0"/>
    <n v="9193.75"/>
    <n v="0"/>
    <n v="9193.75"/>
  </r>
  <r>
    <n v="5875"/>
    <x v="80"/>
    <d v="2020-02-19T00:00:00"/>
    <n v="40000"/>
    <n v="9193.75"/>
    <n v="0"/>
    <n v="49193.75"/>
  </r>
  <r>
    <n v="5955"/>
    <x v="80"/>
    <d v="2020-10-21T00:00:00"/>
    <n v="87561"/>
    <n v="7971"/>
    <n v="0"/>
    <n v="95532"/>
  </r>
  <r>
    <n v="5955"/>
    <x v="80"/>
    <d v="2020-10-21T00:00:00"/>
    <n v="0"/>
    <n v="7226.73"/>
    <n v="0"/>
    <n v="7226.73"/>
  </r>
  <r>
    <n v="6103"/>
    <x v="80"/>
    <d v="2022-02-24T00:00:00"/>
    <n v="0"/>
    <n v="6056.49"/>
    <n v="0"/>
    <n v="6056.49"/>
  </r>
  <r>
    <n v="6103"/>
    <x v="80"/>
    <d v="2022-02-24T00:00:00"/>
    <n v="25000"/>
    <n v="6943.75"/>
    <n v="0"/>
    <n v="31943.75"/>
  </r>
  <r>
    <n v="4652"/>
    <x v="81"/>
    <d v="2011-10-01T00:00:00"/>
    <n v="7235"/>
    <n v="1756.33"/>
    <n v="0"/>
    <n v="8991.33"/>
  </r>
  <r>
    <n v="4652"/>
    <x v="81"/>
    <d v="2011-10-01T00:00:00"/>
    <n v="0"/>
    <n v="1620.68"/>
    <n v="0"/>
    <n v="1620.68"/>
  </r>
  <r>
    <n v="4754"/>
    <x v="81"/>
    <d v="2012-02-01T00:00:00"/>
    <n v="0"/>
    <n v="4451.1499999999996"/>
    <n v="0"/>
    <n v="4451.1499999999996"/>
  </r>
  <r>
    <n v="4754"/>
    <x v="81"/>
    <d v="2012-02-01T00:00:00"/>
    <n v="208932"/>
    <n v="4451.1499999999996"/>
    <n v="0"/>
    <n v="213383.15"/>
  </r>
  <r>
    <n v="4873"/>
    <x v="81"/>
    <d v="2012-08-01T00:00:00"/>
    <n v="6440"/>
    <n v="1340.08"/>
    <n v="0"/>
    <n v="7780.08"/>
  </r>
  <r>
    <n v="4873"/>
    <x v="81"/>
    <d v="2012-08-01T00:00:00"/>
    <n v="0"/>
    <n v="1243.48"/>
    <n v="0"/>
    <n v="1243.48"/>
  </r>
  <r>
    <n v="5508"/>
    <x v="81"/>
    <d v="2016-08-01T00:00:00"/>
    <n v="13665"/>
    <n v="979.03"/>
    <n v="0"/>
    <n v="14644.03"/>
  </r>
  <r>
    <n v="5508"/>
    <x v="81"/>
    <d v="2016-08-01T00:00:00"/>
    <n v="0"/>
    <n v="842.38"/>
    <n v="0"/>
    <n v="842.38"/>
  </r>
  <r>
    <n v="5765"/>
    <x v="81"/>
    <d v="2018-10-01T00:00:00"/>
    <n v="9122"/>
    <n v="3549.01"/>
    <n v="0"/>
    <n v="12671.01"/>
  </r>
  <r>
    <n v="5765"/>
    <x v="81"/>
    <d v="2018-10-01T00:00:00"/>
    <n v="0"/>
    <n v="3412.18"/>
    <n v="0"/>
    <n v="3412.18"/>
  </r>
  <r>
    <n v="4606"/>
    <x v="82"/>
    <d v="2011-04-05T00:00:00"/>
    <n v="0"/>
    <n v="4489.5200000000004"/>
    <n v="0"/>
    <n v="4489.5200000000004"/>
  </r>
  <r>
    <n v="4606"/>
    <x v="82"/>
    <d v="2011-04-05T00:00:00"/>
    <n v="68037"/>
    <n v="4489.5200000000004"/>
    <n v="0"/>
    <n v="72526.52"/>
  </r>
  <r>
    <n v="4950"/>
    <x v="82"/>
    <d v="2013-02-05T00:00:00"/>
    <n v="120000"/>
    <n v="4862.5"/>
    <n v="0"/>
    <n v="124862.5"/>
  </r>
  <r>
    <n v="4950"/>
    <x v="82"/>
    <d v="2013-02-05T00:00:00"/>
    <n v="0"/>
    <n v="3662.5"/>
    <n v="0"/>
    <n v="3662.5"/>
  </r>
  <r>
    <n v="5101"/>
    <x v="82"/>
    <d v="2014-07-16T00:00:00"/>
    <n v="190000"/>
    <n v="50525"/>
    <n v="0"/>
    <n v="240525"/>
  </r>
  <r>
    <n v="5101"/>
    <x v="82"/>
    <d v="2014-07-16T00:00:00"/>
    <n v="0"/>
    <n v="48387.5"/>
    <n v="0"/>
    <n v="48387.5"/>
  </r>
  <r>
    <n v="5379"/>
    <x v="82"/>
    <d v="2016-02-25T00:00:00"/>
    <n v="95000"/>
    <n v="6300"/>
    <n v="0"/>
    <n v="101300"/>
  </r>
  <r>
    <n v="5379"/>
    <x v="82"/>
    <d v="2016-02-25T00:00:00"/>
    <n v="0"/>
    <n v="5350"/>
    <n v="0"/>
    <n v="5350"/>
  </r>
  <r>
    <n v="5649"/>
    <x v="82"/>
    <d v="2017-09-20T00:00:00"/>
    <n v="0"/>
    <n v="17825.310000000001"/>
    <n v="0"/>
    <n v="17825.310000000001"/>
  </r>
  <r>
    <n v="5649"/>
    <x v="82"/>
    <d v="2017-09-20T00:00:00"/>
    <n v="17742"/>
    <n v="17825.310000000001"/>
    <n v="0"/>
    <n v="35567.31"/>
  </r>
  <r>
    <n v="6000"/>
    <x v="82"/>
    <d v="2021-02-11T00:00:00"/>
    <n v="0"/>
    <n v="55830.83"/>
    <n v="0"/>
    <n v="55830.83"/>
  </r>
  <r>
    <n v="6000"/>
    <x v="82"/>
    <d v="2021-02-11T00:00:00"/>
    <n v="130051.3"/>
    <n v="55830.83"/>
    <n v="0"/>
    <n v="185882.13"/>
  </r>
  <r>
    <n v="4625"/>
    <x v="83"/>
    <d v="2011-06-01T00:00:00"/>
    <n v="0"/>
    <n v="0"/>
    <n v="0"/>
    <n v="0"/>
  </r>
  <r>
    <n v="4625"/>
    <x v="83"/>
    <d v="2011-06-01T00:00:00"/>
    <n v="76758"/>
    <n v="0"/>
    <n v="0"/>
    <n v="76758"/>
  </r>
  <r>
    <n v="4929"/>
    <x v="83"/>
    <d v="2013-01-01T00:00:00"/>
    <n v="76638"/>
    <n v="2993.03"/>
    <n v="0"/>
    <n v="79631.03"/>
  </r>
  <r>
    <n v="4929"/>
    <x v="83"/>
    <d v="2013-01-01T00:00:00"/>
    <n v="0"/>
    <n v="2226.65"/>
    <n v="0"/>
    <n v="2226.65"/>
  </r>
  <r>
    <n v="4986"/>
    <x v="83"/>
    <d v="2013-06-01T00:00:00"/>
    <n v="0"/>
    <n v="4550"/>
    <n v="0"/>
    <n v="4550"/>
  </r>
  <r>
    <n v="4986"/>
    <x v="83"/>
    <d v="2013-06-01T00:00:00"/>
    <n v="20000"/>
    <n v="4550"/>
    <n v="0"/>
    <n v="24550"/>
  </r>
  <r>
    <n v="5113"/>
    <x v="83"/>
    <d v="2014-08-01T00:00:00"/>
    <n v="15000"/>
    <n v="3493.75"/>
    <n v="0"/>
    <n v="18493.75"/>
  </r>
  <r>
    <n v="5113"/>
    <x v="83"/>
    <d v="2014-08-01T00:00:00"/>
    <n v="0"/>
    <n v="3268.75"/>
    <n v="0"/>
    <n v="3268.75"/>
  </r>
  <r>
    <n v="5159"/>
    <x v="83"/>
    <d v="2014-10-01T00:00:00"/>
    <n v="375420"/>
    <n v="38362.949999999997"/>
    <n v="0"/>
    <n v="413782.95"/>
  </r>
  <r>
    <n v="5159"/>
    <x v="83"/>
    <d v="2014-10-01T00:00:00"/>
    <n v="0"/>
    <n v="34608.75"/>
    <n v="0"/>
    <n v="34608.75"/>
  </r>
  <r>
    <n v="5839"/>
    <x v="83"/>
    <d v="2019-08-21T00:00:00"/>
    <n v="15000"/>
    <n v="5525"/>
    <n v="0"/>
    <n v="20525"/>
  </r>
  <r>
    <n v="5839"/>
    <x v="83"/>
    <d v="2019-08-21T00:00:00"/>
    <n v="0"/>
    <n v="5337.5"/>
    <n v="0"/>
    <n v="5337.5"/>
  </r>
  <r>
    <n v="5879"/>
    <x v="84"/>
    <d v="2020-02-12T00:00:00"/>
    <n v="0"/>
    <n v="7500.16"/>
    <n v="0"/>
    <n v="7500.16"/>
  </r>
  <r>
    <n v="5879"/>
    <x v="84"/>
    <d v="2020-02-12T00:00:00"/>
    <n v="31146"/>
    <n v="7500.16"/>
    <n v="0"/>
    <n v="38646.160000000003"/>
  </r>
  <r>
    <n v="6006"/>
    <x v="84"/>
    <d v="2021-03-30T00:00:00"/>
    <n v="0"/>
    <n v="1243.5"/>
    <n v="0"/>
    <n v="1243.5"/>
  </r>
  <r>
    <n v="6006"/>
    <x v="84"/>
    <d v="2021-03-30T00:00:00"/>
    <n v="24442"/>
    <n v="1243.5"/>
    <n v="0"/>
    <n v="25685.5"/>
  </r>
  <r>
    <n v="4763"/>
    <x v="85"/>
    <d v="2012-03-15T00:00:00"/>
    <n v="0"/>
    <n v="121512.5"/>
    <n v="0"/>
    <n v="121512.5"/>
  </r>
  <r>
    <n v="4763"/>
    <x v="85"/>
    <d v="2012-03-15T00:00:00"/>
    <n v="680000"/>
    <n v="121512.5"/>
    <n v="0"/>
    <n v="801512.5"/>
  </r>
  <r>
    <n v="4770"/>
    <x v="85"/>
    <d v="2012-03-15T00:00:00"/>
    <n v="0"/>
    <n v="45605.22"/>
    <n v="0"/>
    <n v="45605.22"/>
  </r>
  <r>
    <n v="4770"/>
    <x v="85"/>
    <d v="2012-03-15T00:00:00"/>
    <n v="1765933"/>
    <n v="45605.22"/>
    <n v="0"/>
    <n v="1811538.22"/>
  </r>
  <r>
    <n v="4941"/>
    <x v="85"/>
    <d v="2013-01-30T00:00:00"/>
    <n v="0"/>
    <n v="969.17"/>
    <n v="0"/>
    <n v="969.17"/>
  </r>
  <r>
    <n v="4941"/>
    <x v="85"/>
    <d v="2013-01-30T00:00:00"/>
    <n v="27558"/>
    <n v="969.17"/>
    <n v="0"/>
    <n v="28527.17"/>
  </r>
  <r>
    <n v="4945"/>
    <x v="85"/>
    <d v="2013-01-30T00:00:00"/>
    <n v="932752"/>
    <n v="61297.27"/>
    <n v="0"/>
    <n v="994049.27"/>
  </r>
  <r>
    <n v="4945"/>
    <x v="85"/>
    <d v="2013-01-30T00:00:00"/>
    <n v="0"/>
    <n v="51969.75"/>
    <n v="0"/>
    <n v="51969.75"/>
  </r>
  <r>
    <n v="5075"/>
    <x v="85"/>
    <d v="2014-05-22T00:00:00"/>
    <n v="0"/>
    <n v="131221.57"/>
    <n v="0"/>
    <n v="131221.57"/>
  </r>
  <r>
    <n v="5075"/>
    <x v="85"/>
    <d v="2014-05-22T00:00:00"/>
    <n v="422017"/>
    <n v="131221.57"/>
    <n v="0"/>
    <n v="553238.56999999995"/>
  </r>
  <r>
    <n v="5248"/>
    <x v="85"/>
    <d v="2015-04-02T00:00:00"/>
    <n v="0"/>
    <n v="285143.75"/>
    <n v="0"/>
    <n v="285143.75"/>
  </r>
  <r>
    <n v="5248"/>
    <x v="85"/>
    <d v="2015-04-02T00:00:00"/>
    <n v="705000"/>
    <n v="285143.75"/>
    <n v="0"/>
    <n v="990143.75"/>
  </r>
  <r>
    <n v="5498"/>
    <x v="85"/>
    <d v="2016-07-06T00:00:00"/>
    <n v="884984"/>
    <n v="263174.36"/>
    <n v="0"/>
    <n v="1148158.3600000001"/>
  </r>
  <r>
    <n v="5498"/>
    <x v="85"/>
    <d v="2016-07-06T00:00:00"/>
    <n v="0"/>
    <n v="249899.6"/>
    <n v="0"/>
    <n v="249899.6"/>
  </r>
  <r>
    <n v="5536"/>
    <x v="85"/>
    <d v="2016-09-07T00:00:00"/>
    <n v="595000"/>
    <n v="42950"/>
    <n v="0"/>
    <n v="637950"/>
  </r>
  <r>
    <n v="5536"/>
    <x v="85"/>
    <d v="2016-09-07T00:00:00"/>
    <n v="0"/>
    <n v="37000"/>
    <n v="0"/>
    <n v="37000"/>
  </r>
  <r>
    <n v="5763"/>
    <x v="85"/>
    <d v="2018-10-18T00:00:00"/>
    <n v="527527"/>
    <n v="230489.03"/>
    <n v="0"/>
    <n v="758016.03"/>
  </r>
  <r>
    <n v="5763"/>
    <x v="85"/>
    <d v="2018-10-18T00:00:00"/>
    <n v="0"/>
    <n v="217300.86"/>
    <n v="0"/>
    <n v="217300.86"/>
  </r>
  <r>
    <n v="5996"/>
    <x v="85"/>
    <d v="2021-02-03T00:00:00"/>
    <n v="0"/>
    <n v="151289.85"/>
    <n v="0"/>
    <n v="151289.85"/>
  </r>
  <r>
    <n v="5996"/>
    <x v="85"/>
    <d v="2021-02-03T00:00:00"/>
    <n v="452341"/>
    <n v="151289.85"/>
    <n v="0"/>
    <n v="603630.85"/>
  </r>
  <r>
    <n v="5482"/>
    <x v="86"/>
    <d v="2016-06-15T00:00:00"/>
    <n v="19363"/>
    <n v="1366.07"/>
    <n v="0"/>
    <n v="20729.07"/>
  </r>
  <r>
    <n v="5482"/>
    <x v="86"/>
    <d v="2016-06-15T00:00:00"/>
    <n v="0"/>
    <n v="1172.44"/>
    <n v="0"/>
    <n v="1172.44"/>
  </r>
  <r>
    <n v="5778"/>
    <x v="86"/>
    <d v="2019-03-06T00:00:00"/>
    <n v="0"/>
    <n v="25376.880000000001"/>
    <n v="0"/>
    <n v="25376.880000000001"/>
  </r>
  <r>
    <n v="5778"/>
    <x v="86"/>
    <d v="2019-03-06T00:00:00"/>
    <n v="73416"/>
    <n v="25376.880000000001"/>
    <n v="0"/>
    <n v="98792.88"/>
  </r>
  <r>
    <n v="5048"/>
    <x v="87"/>
    <d v="2014-02-05T00:00:00"/>
    <n v="76254"/>
    <n v="10400.040000000001"/>
    <n v="0"/>
    <n v="86654.04"/>
  </r>
  <r>
    <n v="5048"/>
    <x v="87"/>
    <d v="2014-02-05T00:00:00"/>
    <n v="0"/>
    <n v="9256.23"/>
    <n v="0"/>
    <n v="9256.23"/>
  </r>
  <r>
    <n v="5114"/>
    <x v="87"/>
    <d v="2014-09-11T00:00:00"/>
    <n v="53190"/>
    <n v="13337.29"/>
    <n v="0"/>
    <n v="66527.289999999994"/>
  </r>
  <r>
    <n v="5114"/>
    <x v="87"/>
    <d v="2014-09-11T00:00:00"/>
    <n v="0"/>
    <n v="12539.44"/>
    <n v="0"/>
    <n v="12539.44"/>
  </r>
  <r>
    <n v="5797"/>
    <x v="87"/>
    <d v="2019-05-15T00:00:00"/>
    <n v="0"/>
    <n v="778.38"/>
    <n v="0"/>
    <n v="778.38"/>
  </r>
  <r>
    <n v="5797"/>
    <x v="87"/>
    <d v="2019-05-15T00:00:00"/>
    <n v="2341"/>
    <n v="778.38"/>
    <n v="0"/>
    <n v="3119.38"/>
  </r>
  <r>
    <n v="6036"/>
    <x v="87"/>
    <d v="2021-04-13T00:00:00"/>
    <n v="45902"/>
    <n v="5058.4399999999996"/>
    <n v="0"/>
    <n v="50960.44"/>
  </r>
  <r>
    <n v="6036"/>
    <x v="87"/>
    <d v="2021-04-13T00:00:00"/>
    <n v="0"/>
    <n v="4599.42"/>
    <n v="0"/>
    <n v="4599.42"/>
  </r>
  <r>
    <n v="4778"/>
    <x v="88"/>
    <d v="2012-03-01T00:00:00"/>
    <n v="0"/>
    <n v="877.12"/>
    <n v="0"/>
    <n v="877.12"/>
  </r>
  <r>
    <n v="4778"/>
    <x v="88"/>
    <d v="2012-03-01T00:00:00"/>
    <n v="35368"/>
    <n v="877.12"/>
    <n v="0"/>
    <n v="36245.120000000003"/>
  </r>
  <r>
    <n v="4980"/>
    <x v="88"/>
    <d v="2013-05-01T00:00:00"/>
    <n v="31456"/>
    <n v="1024.94"/>
    <n v="0"/>
    <n v="32480.94"/>
  </r>
  <r>
    <n v="4980"/>
    <x v="88"/>
    <d v="2013-05-01T00:00:00"/>
    <n v="0"/>
    <n v="804.75"/>
    <n v="0"/>
    <n v="804.75"/>
  </r>
  <r>
    <n v="5029"/>
    <x v="88"/>
    <d v="2013-12-01T00:00:00"/>
    <n v="40070"/>
    <n v="10224.26"/>
    <n v="0"/>
    <n v="50294.26"/>
  </r>
  <r>
    <n v="5029"/>
    <x v="88"/>
    <d v="2013-12-01T00:00:00"/>
    <n v="0"/>
    <n v="9623.2099999999991"/>
    <n v="0"/>
    <n v="9623.2099999999991"/>
  </r>
  <r>
    <n v="5350"/>
    <x v="88"/>
    <d v="2015-12-01T00:00:00"/>
    <n v="28919"/>
    <n v="6430.23"/>
    <n v="0"/>
    <n v="35349.230000000003"/>
  </r>
  <r>
    <n v="5350"/>
    <x v="88"/>
    <d v="2015-12-01T00:00:00"/>
    <n v="0"/>
    <n v="6104.89"/>
    <n v="0"/>
    <n v="6104.89"/>
  </r>
  <r>
    <n v="5838"/>
    <x v="88"/>
    <d v="2019-08-20T00:00:00"/>
    <n v="40000"/>
    <n v="11806.25"/>
    <n v="0"/>
    <n v="51806.25"/>
  </r>
  <r>
    <n v="5838"/>
    <x v="88"/>
    <d v="2019-08-20T00:00:00"/>
    <n v="0"/>
    <n v="11356.25"/>
    <n v="0"/>
    <n v="11356.25"/>
  </r>
  <r>
    <n v="5937"/>
    <x v="88"/>
    <d v="2020-09-19T00:00:00"/>
    <n v="106993"/>
    <n v="4898.66"/>
    <n v="0"/>
    <n v="111891.66"/>
  </r>
  <r>
    <n v="5937"/>
    <x v="88"/>
    <d v="2020-09-19T00:00:00"/>
    <n v="0"/>
    <n v="4363.6899999999996"/>
    <n v="0"/>
    <n v="4363.6899999999996"/>
  </r>
  <r>
    <n v="6031"/>
    <x v="88"/>
    <d v="2021-06-24T00:00:00"/>
    <n v="17356"/>
    <n v="442.7"/>
    <n v="0"/>
    <n v="17798.7"/>
  </r>
  <r>
    <n v="6031"/>
    <x v="88"/>
    <d v="2021-06-24T00:00:00"/>
    <n v="0"/>
    <n v="355.92"/>
    <n v="0"/>
    <n v="355.92"/>
  </r>
  <r>
    <n v="4752"/>
    <x v="89"/>
    <d v="2012-02-01T00:00:00"/>
    <n v="0"/>
    <n v="17836.099999999999"/>
    <n v="0"/>
    <n v="17836.099999999999"/>
  </r>
  <r>
    <n v="4752"/>
    <x v="89"/>
    <d v="2012-02-01T00:00:00"/>
    <n v="704636"/>
    <n v="17836.099999999999"/>
    <n v="0"/>
    <n v="722472.1"/>
  </r>
  <r>
    <n v="4974"/>
    <x v="89"/>
    <d v="2013-05-01T00:00:00"/>
    <n v="0"/>
    <n v="33480.61"/>
    <n v="0"/>
    <n v="33480.61"/>
  </r>
  <r>
    <n v="4974"/>
    <x v="89"/>
    <d v="2013-05-01T00:00:00"/>
    <n v="188149"/>
    <n v="33480.61"/>
    <n v="0"/>
    <n v="221629.61"/>
  </r>
  <r>
    <n v="5267"/>
    <x v="89"/>
    <d v="2015-03-01T00:00:00"/>
    <n v="232562"/>
    <n v="15945.63"/>
    <n v="0"/>
    <n v="248507.63"/>
  </r>
  <r>
    <n v="5267"/>
    <x v="89"/>
    <d v="2015-03-01T00:00:00"/>
    <n v="0"/>
    <n v="12457.2"/>
    <n v="0"/>
    <n v="12457.2"/>
  </r>
  <r>
    <n v="5280"/>
    <x v="89"/>
    <d v="2015-05-01T00:00:00"/>
    <n v="0"/>
    <n v="11494"/>
    <n v="0"/>
    <n v="11494"/>
  </r>
  <r>
    <n v="5280"/>
    <x v="89"/>
    <d v="2015-05-01T00:00:00"/>
    <n v="43874"/>
    <n v="11494"/>
    <n v="0"/>
    <n v="55368"/>
  </r>
  <r>
    <n v="5411"/>
    <x v="89"/>
    <d v="2016-03-01T00:00:00"/>
    <n v="0"/>
    <n v="11640.74"/>
    <n v="0"/>
    <n v="11640.74"/>
  </r>
  <r>
    <n v="5411"/>
    <x v="89"/>
    <d v="2016-03-01T00:00:00"/>
    <n v="101331"/>
    <n v="11640.74"/>
    <n v="0"/>
    <n v="112971.74"/>
  </r>
  <r>
    <n v="5443"/>
    <x v="89"/>
    <d v="2016-04-01T00:00:00"/>
    <n v="0"/>
    <n v="162828.10999999999"/>
    <n v="0"/>
    <n v="162828.10999999999"/>
  </r>
  <r>
    <n v="5443"/>
    <x v="89"/>
    <d v="2016-04-01T00:00:00"/>
    <n v="624118"/>
    <n v="162828.10999999999"/>
    <n v="0"/>
    <n v="786946.11"/>
  </r>
  <r>
    <n v="5721"/>
    <x v="89"/>
    <d v="2018-04-01T00:00:00"/>
    <n v="0"/>
    <n v="8034.31"/>
    <n v="0"/>
    <n v="8034.31"/>
  </r>
  <r>
    <n v="5721"/>
    <x v="89"/>
    <d v="2018-04-01T00:00:00"/>
    <n v="24653"/>
    <n v="8034.31"/>
    <n v="0"/>
    <n v="32687.31"/>
  </r>
  <r>
    <n v="5915"/>
    <x v="89"/>
    <d v="2020-05-07T00:00:00"/>
    <n v="0"/>
    <n v="22016.38"/>
    <n v="0"/>
    <n v="22016.38"/>
  </r>
  <r>
    <n v="5915"/>
    <x v="89"/>
    <d v="2020-05-07T00:00:00"/>
    <n v="79123"/>
    <n v="22016.38"/>
    <n v="0"/>
    <n v="101139.38"/>
  </r>
  <r>
    <n v="6078"/>
    <x v="89"/>
    <d v="2022-02-02T00:00:00"/>
    <n v="0"/>
    <n v="24373.73"/>
    <n v="0"/>
    <n v="24373.73"/>
  </r>
  <r>
    <n v="6078"/>
    <x v="89"/>
    <d v="2022-02-02T00:00:00"/>
    <n v="53511"/>
    <n v="24509.9"/>
    <n v="0"/>
    <n v="78020.899999999994"/>
  </r>
  <r>
    <n v="5134"/>
    <x v="90"/>
    <d v="2014-09-01T00:00:00"/>
    <n v="33852"/>
    <n v="590.83000000000004"/>
    <n v="0"/>
    <n v="34442.83"/>
  </r>
  <r>
    <n v="5134"/>
    <x v="90"/>
    <d v="2014-09-01T00:00:00"/>
    <n v="0"/>
    <n v="252.31"/>
    <n v="0"/>
    <n v="252.31"/>
  </r>
  <r>
    <n v="5876"/>
    <x v="90"/>
    <d v="2020-02-05T00:00:00"/>
    <n v="0"/>
    <n v="40846.879999999997"/>
    <n v="0"/>
    <n v="40846.879999999997"/>
  </r>
  <r>
    <n v="5876"/>
    <x v="90"/>
    <d v="2020-02-05T00:00:00"/>
    <n v="170000"/>
    <n v="40846.879999999997"/>
    <n v="0"/>
    <n v="210846.88"/>
  </r>
  <r>
    <n v="4756"/>
    <x v="91"/>
    <d v="2012-02-01T00:00:00"/>
    <n v="484442"/>
    <n v="11261.67"/>
    <n v="0"/>
    <n v="495703.67"/>
  </r>
  <r>
    <n v="4756"/>
    <x v="91"/>
    <d v="2012-02-01T00:00:00"/>
    <n v="0"/>
    <n v="5206.1499999999996"/>
    <n v="0"/>
    <n v="5206.1499999999996"/>
  </r>
  <r>
    <n v="4991"/>
    <x v="91"/>
    <d v="2013-06-01T00:00:00"/>
    <n v="0"/>
    <n v="33131.25"/>
    <n v="0"/>
    <n v="33131.25"/>
  </r>
  <r>
    <n v="4991"/>
    <x v="91"/>
    <d v="2013-06-01T00:00:00"/>
    <n v="150000"/>
    <n v="33131.25"/>
    <n v="0"/>
    <n v="183131.25"/>
  </r>
  <r>
    <n v="5398"/>
    <x v="91"/>
    <d v="2016-02-01T00:00:00"/>
    <n v="0"/>
    <n v="16303.13"/>
    <n v="0"/>
    <n v="16303.13"/>
  </r>
  <r>
    <n v="5398"/>
    <x v="91"/>
    <d v="2016-02-01T00:00:00"/>
    <n v="65000"/>
    <n v="16303.13"/>
    <n v="0"/>
    <n v="81303.13"/>
  </r>
  <r>
    <n v="5405"/>
    <x v="91"/>
    <d v="2016-03-01T00:00:00"/>
    <n v="469126"/>
    <n v="41156.410000000003"/>
    <n v="0"/>
    <n v="510282.41"/>
  </r>
  <r>
    <n v="5405"/>
    <x v="91"/>
    <d v="2016-03-01T00:00:00"/>
    <n v="0"/>
    <n v="36465.15"/>
    <n v="0"/>
    <n v="36465.15"/>
  </r>
  <r>
    <n v="5661"/>
    <x v="91"/>
    <d v="2017-09-01T00:00:00"/>
    <n v="0"/>
    <n v="14375.12"/>
    <n v="0"/>
    <n v="14375.12"/>
  </r>
  <r>
    <n v="5661"/>
    <x v="91"/>
    <d v="2017-09-01T00:00:00"/>
    <n v="220636"/>
    <n v="14375.12"/>
    <n v="0"/>
    <n v="235011.12"/>
  </r>
  <r>
    <n v="5719"/>
    <x v="91"/>
    <d v="2018-04-01T00:00:00"/>
    <n v="0"/>
    <n v="14750.76"/>
    <n v="0"/>
    <n v="14750.76"/>
  </r>
  <r>
    <n v="5719"/>
    <x v="91"/>
    <d v="2018-04-01T00:00:00"/>
    <n v="45662"/>
    <n v="14750.76"/>
    <n v="0"/>
    <n v="60412.76"/>
  </r>
  <r>
    <n v="4009"/>
    <x v="92"/>
    <d v="2007-10-01T00:00:00"/>
    <n v="30000"/>
    <n v="3900"/>
    <n v="0"/>
    <n v="33900"/>
  </r>
  <r>
    <n v="4009"/>
    <x v="92"/>
    <d v="2007-10-01T00:00:00"/>
    <n v="0"/>
    <n v="3300"/>
    <n v="0"/>
    <n v="3300"/>
  </r>
  <r>
    <n v="4955"/>
    <x v="92"/>
    <d v="2013-02-26T00:00:00"/>
    <n v="603944"/>
    <n v="36573.21"/>
    <n v="0"/>
    <n v="640517.21"/>
  </r>
  <r>
    <n v="4955"/>
    <x v="92"/>
    <d v="2013-02-26T00:00:00"/>
    <n v="0"/>
    <n v="30156.3"/>
    <n v="0"/>
    <n v="30156.3"/>
  </r>
  <r>
    <n v="5416"/>
    <x v="92"/>
    <d v="2016-05-24T00:00:00"/>
    <n v="14848"/>
    <n v="1114.55"/>
    <n v="0"/>
    <n v="15962.55"/>
  </r>
  <r>
    <n v="5416"/>
    <x v="92"/>
    <d v="2016-05-24T00:00:00"/>
    <n v="0"/>
    <n v="995.76"/>
    <n v="0"/>
    <n v="995.76"/>
  </r>
  <r>
    <n v="5504"/>
    <x v="92"/>
    <d v="2016-07-28T00:00:00"/>
    <n v="49653"/>
    <n v="9966.5499999999993"/>
    <n v="0"/>
    <n v="59619.55"/>
  </r>
  <r>
    <n v="5504"/>
    <x v="92"/>
    <d v="2016-07-28T00:00:00"/>
    <n v="0"/>
    <n v="9532.09"/>
    <n v="0"/>
    <n v="9532.09"/>
  </r>
  <r>
    <n v="5855"/>
    <x v="92"/>
    <d v="2019-10-15T00:00:00"/>
    <n v="34342"/>
    <n v="9940.9699999999993"/>
    <n v="0"/>
    <n v="44282.97"/>
  </r>
  <r>
    <n v="5855"/>
    <x v="92"/>
    <d v="2019-10-15T00:00:00"/>
    <n v="0"/>
    <n v="9554.6200000000008"/>
    <n v="0"/>
    <n v="9554.6200000000008"/>
  </r>
  <r>
    <n v="4670"/>
    <x v="93"/>
    <d v="2011-11-01T00:00:00"/>
    <n v="0"/>
    <n v="1152.6400000000001"/>
    <n v="0"/>
    <n v="1152.6400000000001"/>
  </r>
  <r>
    <n v="4670"/>
    <x v="93"/>
    <d v="2011-11-01T00:00:00"/>
    <n v="41926"/>
    <n v="1152.6400000000001"/>
    <n v="0"/>
    <n v="43078.64"/>
  </r>
  <r>
    <n v="4894"/>
    <x v="93"/>
    <d v="2012-11-01T00:00:00"/>
    <n v="81266"/>
    <n v="12113.8"/>
    <n v="0"/>
    <n v="93379.8"/>
  </r>
  <r>
    <n v="4894"/>
    <x v="93"/>
    <d v="2012-11-01T00:00:00"/>
    <n v="0"/>
    <n v="11250.35"/>
    <n v="0"/>
    <n v="11250.35"/>
  </r>
  <r>
    <n v="5234"/>
    <x v="93"/>
    <d v="2015-03-01T00:00:00"/>
    <n v="93419"/>
    <n v="9505.42"/>
    <n v="0"/>
    <n v="102924.42"/>
  </r>
  <r>
    <n v="5234"/>
    <x v="93"/>
    <d v="2015-03-01T00:00:00"/>
    <n v="0"/>
    <n v="7637.04"/>
    <n v="0"/>
    <n v="7637.04"/>
  </r>
  <r>
    <n v="5324"/>
    <x v="93"/>
    <d v="2015-08-01T00:00:00"/>
    <n v="38805"/>
    <n v="10583.07"/>
    <n v="0"/>
    <n v="49388.07"/>
  </r>
  <r>
    <n v="5324"/>
    <x v="93"/>
    <d v="2015-08-01T00:00:00"/>
    <n v="0"/>
    <n v="10001"/>
    <n v="0"/>
    <n v="10001"/>
  </r>
  <r>
    <n v="5530"/>
    <x v="93"/>
    <d v="2016-09-01T00:00:00"/>
    <n v="159185"/>
    <n v="15597.74"/>
    <n v="0"/>
    <n v="174782.74"/>
  </r>
  <r>
    <n v="5530"/>
    <x v="93"/>
    <d v="2016-09-01T00:00:00"/>
    <n v="0"/>
    <n v="14005.89"/>
    <n v="0"/>
    <n v="14005.89"/>
  </r>
  <r>
    <n v="5665"/>
    <x v="93"/>
    <d v="2017-09-01T00:00:00"/>
    <n v="92138"/>
    <n v="24474.09"/>
    <n v="0"/>
    <n v="116612.09"/>
  </r>
  <r>
    <n v="5665"/>
    <x v="93"/>
    <d v="2017-09-01T00:00:00"/>
    <n v="0"/>
    <n v="23552.71"/>
    <n v="0"/>
    <n v="23552.71"/>
  </r>
  <r>
    <n v="5804"/>
    <x v="93"/>
    <d v="2019-06-26T00:00:00"/>
    <n v="0"/>
    <n v="10331.790000000001"/>
    <n v="0"/>
    <n v="10331.790000000001"/>
  </r>
  <r>
    <n v="5804"/>
    <x v="93"/>
    <d v="2019-06-26T00:00:00"/>
    <n v="31651"/>
    <n v="10331.790000000001"/>
    <n v="0"/>
    <n v="41982.79"/>
  </r>
  <r>
    <n v="6067"/>
    <x v="93"/>
    <d v="2021-12-01T00:00:00"/>
    <n v="27822"/>
    <n v="6706.14"/>
    <n v="0"/>
    <n v="34528.14"/>
  </r>
  <r>
    <n v="6067"/>
    <x v="93"/>
    <d v="2021-12-01T00:00:00"/>
    <n v="0"/>
    <n v="6427.92"/>
    <n v="0"/>
    <n v="6427.92"/>
  </r>
  <r>
    <n v="4706"/>
    <x v="94"/>
    <d v="2012-01-01T00:00:00"/>
    <n v="0"/>
    <n v="691.54"/>
    <n v="0"/>
    <n v="691.54"/>
  </r>
  <r>
    <n v="4706"/>
    <x v="94"/>
    <d v="2012-01-01T00:00:00"/>
    <n v="65086"/>
    <n v="691.54"/>
    <n v="0"/>
    <n v="65777.539999999994"/>
  </r>
  <r>
    <n v="4729"/>
    <x v="94"/>
    <d v="2012-01-01T00:00:00"/>
    <n v="0"/>
    <n v="13384.38"/>
    <n v="0"/>
    <n v="13384.38"/>
  </r>
  <r>
    <n v="4729"/>
    <x v="94"/>
    <d v="2012-01-01T00:00:00"/>
    <n v="80000"/>
    <n v="13384.38"/>
    <n v="0"/>
    <n v="93384.38"/>
  </r>
  <r>
    <n v="4906"/>
    <x v="94"/>
    <d v="2012-12-01T00:00:00"/>
    <n v="162637.68"/>
    <n v="0"/>
    <n v="0"/>
    <n v="162637.68"/>
  </r>
  <r>
    <n v="4906"/>
    <x v="94"/>
    <d v="2012-12-01T00:00:00"/>
    <n v="0"/>
    <n v="0"/>
    <n v="0"/>
    <n v="0"/>
  </r>
  <r>
    <n v="5013"/>
    <x v="94"/>
    <d v="2013-09-01T00:00:00"/>
    <n v="35482"/>
    <n v="9941.02"/>
    <n v="0"/>
    <n v="45423.02"/>
  </r>
  <r>
    <n v="5013"/>
    <x v="94"/>
    <d v="2013-09-01T00:00:00"/>
    <n v="0"/>
    <n v="9408.7900000000009"/>
    <n v="0"/>
    <n v="9408.7900000000009"/>
  </r>
  <r>
    <n v="6080"/>
    <x v="94"/>
    <d v="2022-02-01T00:00:00"/>
    <n v="0"/>
    <n v="5705"/>
    <n v="0"/>
    <n v="5705"/>
  </r>
  <r>
    <n v="6080"/>
    <x v="94"/>
    <d v="2022-02-01T00:00:00"/>
    <n v="18000"/>
    <n v="5705"/>
    <n v="0"/>
    <n v="23705"/>
  </r>
  <r>
    <n v="5171"/>
    <x v="95"/>
    <d v="2015-01-08T00:00:00"/>
    <n v="0"/>
    <n v="6573.81"/>
    <n v="0"/>
    <n v="6573.81"/>
  </r>
  <r>
    <n v="5171"/>
    <x v="95"/>
    <d v="2015-01-08T00:00:00"/>
    <n v="27046"/>
    <n v="6573.81"/>
    <n v="0"/>
    <n v="33619.81"/>
  </r>
  <r>
    <n v="5543"/>
    <x v="95"/>
    <d v="2016-10-19T00:00:00"/>
    <n v="17044"/>
    <n v="1075.71"/>
    <n v="0"/>
    <n v="18119.71"/>
  </r>
  <r>
    <n v="5543"/>
    <x v="95"/>
    <d v="2016-10-19T00:00:00"/>
    <n v="0"/>
    <n v="905.27"/>
    <n v="0"/>
    <n v="905.27"/>
  </r>
  <r>
    <n v="5910"/>
    <x v="95"/>
    <d v="2020-05-20T00:00:00"/>
    <n v="32275"/>
    <n v="3570.68"/>
    <n v="0"/>
    <n v="35845.68"/>
  </r>
  <r>
    <n v="5910"/>
    <x v="95"/>
    <d v="2020-05-20T00:00:00"/>
    <n v="0"/>
    <n v="3207.58"/>
    <n v="0"/>
    <n v="3207.58"/>
  </r>
  <r>
    <n v="4688"/>
    <x v="96"/>
    <d v="2011-12-01T00:00:00"/>
    <n v="38624"/>
    <n v="0"/>
    <n v="0"/>
    <n v="38624"/>
  </r>
  <r>
    <n v="4688"/>
    <x v="96"/>
    <d v="2011-12-01T00:00:00"/>
    <n v="0"/>
    <n v="0"/>
    <n v="0"/>
    <n v="0"/>
  </r>
  <r>
    <n v="4909"/>
    <x v="96"/>
    <d v="2012-12-01T00:00:00"/>
    <n v="12266"/>
    <n v="1918.22"/>
    <n v="0"/>
    <n v="14184.22"/>
  </r>
  <r>
    <n v="4909"/>
    <x v="96"/>
    <d v="2012-12-01T00:00:00"/>
    <n v="0"/>
    <n v="1795.56"/>
    <n v="0"/>
    <n v="1795.56"/>
  </r>
  <r>
    <n v="5433"/>
    <x v="96"/>
    <d v="2016-04-01T00:00:00"/>
    <n v="499969"/>
    <n v="44665.599999999999"/>
    <n v="0"/>
    <n v="544634.6"/>
  </r>
  <r>
    <n v="5433"/>
    <x v="96"/>
    <d v="2016-04-01T00:00:00"/>
    <n v="0"/>
    <n v="37166.06"/>
    <n v="0"/>
    <n v="37166.06"/>
  </r>
  <r>
    <n v="5854"/>
    <x v="96"/>
    <d v="2019-10-09T00:00:00"/>
    <n v="30000"/>
    <n v="8993.75"/>
    <n v="0"/>
    <n v="38993.75"/>
  </r>
  <r>
    <n v="5854"/>
    <x v="96"/>
    <d v="2019-10-09T00:00:00"/>
    <n v="0"/>
    <n v="8693.75"/>
    <n v="0"/>
    <n v="8693.75"/>
  </r>
  <r>
    <n v="5942"/>
    <x v="96"/>
    <d v="2020-10-15T00:00:00"/>
    <n v="15896"/>
    <n v="805.26"/>
    <n v="0"/>
    <n v="16701.259999999998"/>
  </r>
  <r>
    <n v="5942"/>
    <x v="96"/>
    <d v="2020-10-15T00:00:00"/>
    <n v="0"/>
    <n v="725.78"/>
    <n v="0"/>
    <n v="725.78"/>
  </r>
  <r>
    <n v="6097"/>
    <x v="96"/>
    <d v="2022-02-16T00:00:00"/>
    <n v="0"/>
    <n v="2924.63"/>
    <n v="0"/>
    <n v="2924.63"/>
  </r>
  <r>
    <n v="6097"/>
    <x v="96"/>
    <d v="2022-02-16T00:00:00"/>
    <n v="11051"/>
    <n v="3190.51"/>
    <n v="0"/>
    <n v="14241.51"/>
  </r>
  <r>
    <n v="4663"/>
    <x v="97"/>
    <d v="2011-10-01T00:00:00"/>
    <n v="235000"/>
    <n v="6484.38"/>
    <n v="0"/>
    <n v="241484.38"/>
  </r>
  <r>
    <n v="4663"/>
    <x v="97"/>
    <d v="2011-10-01T00:00:00"/>
    <n v="0"/>
    <n v="2812.5"/>
    <n v="0"/>
    <n v="2812.5"/>
  </r>
  <r>
    <n v="4750"/>
    <x v="97"/>
    <d v="2012-02-01T00:00:00"/>
    <n v="0"/>
    <n v="2777.06"/>
    <n v="0"/>
    <n v="2777.06"/>
  </r>
  <r>
    <n v="4750"/>
    <x v="97"/>
    <d v="2012-02-01T00:00:00"/>
    <n v="90015"/>
    <n v="2777.06"/>
    <n v="0"/>
    <n v="92792.06"/>
  </r>
  <r>
    <n v="4876"/>
    <x v="97"/>
    <d v="2012-08-01T00:00:00"/>
    <n v="60540"/>
    <n v="11146.46"/>
    <n v="0"/>
    <n v="71686.460000000006"/>
  </r>
  <r>
    <n v="4876"/>
    <x v="97"/>
    <d v="2012-08-01T00:00:00"/>
    <n v="0"/>
    <n v="10238.36"/>
    <n v="0"/>
    <n v="10238.36"/>
  </r>
  <r>
    <n v="5196"/>
    <x v="97"/>
    <d v="2015-02-01T00:00:00"/>
    <n v="224814"/>
    <n v="26706.81"/>
    <n v="0"/>
    <n v="251520.81"/>
  </r>
  <r>
    <n v="5196"/>
    <x v="97"/>
    <d v="2015-02-01T00:00:00"/>
    <n v="0"/>
    <n v="24458.67"/>
    <n v="0"/>
    <n v="24458.67"/>
  </r>
  <r>
    <n v="5198"/>
    <x v="97"/>
    <d v="2015-02-01T00:00:00"/>
    <n v="0"/>
    <n v="2491.7600000000002"/>
    <n v="0"/>
    <n v="2491.7600000000002"/>
  </r>
  <r>
    <n v="5198"/>
    <x v="97"/>
    <d v="2015-02-01T00:00:00"/>
    <n v="53744"/>
    <n v="2491.7600000000002"/>
    <n v="0"/>
    <n v="56235.76"/>
  </r>
  <r>
    <n v="6092"/>
    <x v="97"/>
    <d v="2022-02-23T00:00:00"/>
    <n v="0"/>
    <n v="7669.58"/>
    <n v="0"/>
    <n v="7669.58"/>
  </r>
  <r>
    <n v="6092"/>
    <x v="97"/>
    <d v="2022-02-23T00:00:00"/>
    <n v="30000"/>
    <n v="8737.5"/>
    <n v="0"/>
    <n v="38737.5"/>
  </r>
  <r>
    <n v="4784"/>
    <x v="98"/>
    <d v="2012-03-01T00:00:00"/>
    <n v="42255"/>
    <n v="822.47"/>
    <n v="0"/>
    <n v="43077.47"/>
  </r>
  <r>
    <n v="4784"/>
    <x v="98"/>
    <d v="2012-03-01T00:00:00"/>
    <n v="0"/>
    <n v="373.51"/>
    <n v="0"/>
    <n v="373.51"/>
  </r>
  <r>
    <n v="4826"/>
    <x v="98"/>
    <d v="2012-06-01T00:00:00"/>
    <n v="0"/>
    <n v="9146.8799999999992"/>
    <n v="0"/>
    <n v="9146.8799999999992"/>
  </r>
  <r>
    <n v="4826"/>
    <x v="98"/>
    <d v="2012-06-01T00:00:00"/>
    <n v="55000"/>
    <n v="9146.8799999999992"/>
    <n v="0"/>
    <n v="64146.879999999997"/>
  </r>
  <r>
    <n v="5184"/>
    <x v="98"/>
    <d v="2015-02-01T00:00:00"/>
    <n v="65445"/>
    <n v="2760.41"/>
    <n v="0"/>
    <n v="68205.41"/>
  </r>
  <r>
    <n v="5184"/>
    <x v="98"/>
    <d v="2015-02-01T00:00:00"/>
    <n v="0"/>
    <n v="2105.96"/>
    <n v="0"/>
    <n v="2105.96"/>
  </r>
  <r>
    <n v="5368"/>
    <x v="98"/>
    <d v="2016-02-01T00:00:00"/>
    <n v="52634"/>
    <n v="2880.19"/>
    <n v="0"/>
    <n v="55514.19"/>
  </r>
  <r>
    <n v="5368"/>
    <x v="98"/>
    <d v="2016-02-01T00:00:00"/>
    <n v="0"/>
    <n v="2353.85"/>
    <n v="0"/>
    <n v="2353.85"/>
  </r>
  <r>
    <n v="5579"/>
    <x v="98"/>
    <d v="2016-11-01T00:00:00"/>
    <n v="36534"/>
    <n v="2789.39"/>
    <n v="0"/>
    <n v="39323.39"/>
  </r>
  <r>
    <n v="5579"/>
    <x v="98"/>
    <d v="2016-11-01T00:00:00"/>
    <n v="0"/>
    <n v="2424.0500000000002"/>
    <n v="0"/>
    <n v="2424.0500000000002"/>
  </r>
  <r>
    <n v="5655"/>
    <x v="98"/>
    <d v="2017-09-01T00:00:00"/>
    <n v="276601"/>
    <n v="78103.990000000005"/>
    <n v="0"/>
    <n v="354704.99"/>
  </r>
  <r>
    <n v="5655"/>
    <x v="98"/>
    <d v="2017-09-01T00:00:00"/>
    <n v="0"/>
    <n v="75337.98"/>
    <n v="0"/>
    <n v="75337.98"/>
  </r>
  <r>
    <n v="6042"/>
    <x v="98"/>
    <d v="2021-07-15T00:00:00"/>
    <n v="559412"/>
    <n v="139146.44"/>
    <n v="0"/>
    <n v="698558.44"/>
  </r>
  <r>
    <n v="6042"/>
    <x v="98"/>
    <d v="2021-07-15T00:00:00"/>
    <n v="0"/>
    <n v="133552.32000000001"/>
    <n v="0"/>
    <n v="133552.32000000001"/>
  </r>
  <r>
    <n v="4866"/>
    <x v="99"/>
    <d v="2012-08-15T00:00:00"/>
    <n v="108486"/>
    <n v="4816.42"/>
    <n v="0"/>
    <n v="113302.42"/>
  </r>
  <r>
    <n v="4866"/>
    <x v="99"/>
    <d v="2012-08-15T00:00:00"/>
    <n v="0"/>
    <n v="3595.95"/>
    <n v="0"/>
    <n v="3595.95"/>
  </r>
  <r>
    <n v="5341"/>
    <x v="99"/>
    <d v="2015-11-17T00:00:00"/>
    <n v="157416"/>
    <n v="19015.46"/>
    <n v="0"/>
    <n v="176431.46"/>
  </r>
  <r>
    <n v="5341"/>
    <x v="99"/>
    <d v="2015-11-17T00:00:00"/>
    <n v="0"/>
    <n v="17441.3"/>
    <n v="0"/>
    <n v="17441.3"/>
  </r>
  <r>
    <n v="5834"/>
    <x v="99"/>
    <d v="2019-10-01T00:00:00"/>
    <n v="22138"/>
    <n v="6319.94"/>
    <n v="0"/>
    <n v="28457.94"/>
  </r>
  <r>
    <n v="5834"/>
    <x v="99"/>
    <d v="2019-10-01T00:00:00"/>
    <n v="0"/>
    <n v="6043.22"/>
    <n v="0"/>
    <n v="6043.22"/>
  </r>
  <r>
    <n v="6100"/>
    <x v="99"/>
    <d v="2022-02-24T00:00:00"/>
    <n v="0"/>
    <n v="7037.74"/>
    <n v="0"/>
    <n v="7037.74"/>
  </r>
  <r>
    <n v="6100"/>
    <x v="99"/>
    <d v="2022-02-24T00:00:00"/>
    <n v="25000"/>
    <n v="8068.75"/>
    <n v="0"/>
    <n v="33068.75"/>
  </r>
  <r>
    <n v="4774"/>
    <x v="100"/>
    <d v="2012-02-21T00:00:00"/>
    <n v="0"/>
    <n v="10587.23"/>
    <n v="0"/>
    <n v="10587.23"/>
  </r>
  <r>
    <n v="4774"/>
    <x v="100"/>
    <d v="2012-02-21T00:00:00"/>
    <n v="441087"/>
    <n v="10587.23"/>
    <n v="0"/>
    <n v="451674.23"/>
  </r>
  <r>
    <n v="4907"/>
    <x v="100"/>
    <d v="2012-12-11T00:00:00"/>
    <n v="96989"/>
    <n v="0"/>
    <n v="0"/>
    <n v="96989"/>
  </r>
  <r>
    <n v="4907"/>
    <x v="100"/>
    <d v="2012-12-11T00:00:00"/>
    <n v="0"/>
    <n v="0"/>
    <n v="0"/>
    <n v="0"/>
  </r>
  <r>
    <n v="5118"/>
    <x v="100"/>
    <d v="2014-09-02T00:00:00"/>
    <n v="30840"/>
    <n v="2114.35"/>
    <n v="0"/>
    <n v="32954.35"/>
  </r>
  <r>
    <n v="5118"/>
    <x v="100"/>
    <d v="2014-09-02T00:00:00"/>
    <n v="0"/>
    <n v="1960.15"/>
    <n v="0"/>
    <n v="1960.15"/>
  </r>
  <r>
    <n v="4719"/>
    <x v="101"/>
    <d v="2012-01-26T00:00:00"/>
    <n v="0"/>
    <n v="866.49"/>
    <n v="0"/>
    <n v="866.49"/>
  </r>
  <r>
    <n v="4719"/>
    <x v="101"/>
    <d v="2012-01-26T00:00:00"/>
    <n v="40347"/>
    <n v="866.49"/>
    <n v="0"/>
    <n v="41213.49"/>
  </r>
  <r>
    <n v="4953"/>
    <x v="101"/>
    <d v="2013-02-13T00:00:00"/>
    <n v="0"/>
    <n v="912.91"/>
    <n v="0"/>
    <n v="912.91"/>
  </r>
  <r>
    <n v="4953"/>
    <x v="101"/>
    <d v="2013-02-13T00:00:00"/>
    <n v="17820"/>
    <n v="912.91"/>
    <n v="0"/>
    <n v="18732.91"/>
  </r>
  <r>
    <n v="5343"/>
    <x v="101"/>
    <d v="2015-12-10T00:00:00"/>
    <n v="16000"/>
    <n v="5500"/>
    <n v="0"/>
    <n v="21500"/>
  </r>
  <r>
    <n v="5343"/>
    <x v="101"/>
    <d v="2015-12-10T00:00:00"/>
    <n v="0"/>
    <n v="5340"/>
    <n v="0"/>
    <n v="5340"/>
  </r>
  <r>
    <n v="5476"/>
    <x v="101"/>
    <d v="2016-04-20T00:00:00"/>
    <n v="0"/>
    <n v="33050.800000000003"/>
    <n v="0"/>
    <n v="33050.800000000003"/>
  </r>
  <r>
    <n v="5476"/>
    <x v="101"/>
    <d v="2016-04-20T00:00:00"/>
    <n v="128931"/>
    <n v="33050.800000000003"/>
    <n v="0"/>
    <n v="161981.79999999999"/>
  </r>
  <r>
    <n v="5523"/>
    <x v="101"/>
    <d v="2016-09-06T00:00:00"/>
    <n v="46589"/>
    <n v="10919.28"/>
    <n v="0"/>
    <n v="57508.28"/>
  </r>
  <r>
    <n v="5523"/>
    <x v="101"/>
    <d v="2016-09-06T00:00:00"/>
    <n v="0"/>
    <n v="10453.39"/>
    <n v="0"/>
    <n v="10453.39"/>
  </r>
  <r>
    <n v="3984"/>
    <x v="102"/>
    <d v="2007-07-01T00:00:00"/>
    <n v="25000"/>
    <n v="3465"/>
    <n v="0"/>
    <n v="28465"/>
  </r>
  <r>
    <n v="3984"/>
    <x v="102"/>
    <d v="2007-07-01T00:00:00"/>
    <n v="0"/>
    <n v="2940"/>
    <n v="0"/>
    <n v="2940"/>
  </r>
  <r>
    <n v="4021"/>
    <x v="102"/>
    <d v="2007-12-01T00:00:00"/>
    <n v="55000"/>
    <n v="6872.5"/>
    <n v="0"/>
    <n v="61872.5"/>
  </r>
  <r>
    <n v="4021"/>
    <x v="102"/>
    <d v="2007-12-01T00:00:00"/>
    <n v="0"/>
    <n v="5800"/>
    <n v="0"/>
    <n v="5800"/>
  </r>
  <r>
    <n v="5038"/>
    <x v="102"/>
    <d v="2014-02-01T00:00:00"/>
    <n v="0"/>
    <n v="12285.78"/>
    <n v="0"/>
    <n v="12285.78"/>
  </r>
  <r>
    <n v="5038"/>
    <x v="102"/>
    <d v="2014-02-01T00:00:00"/>
    <n v="44547"/>
    <n v="12285.78"/>
    <n v="0"/>
    <n v="56832.78"/>
  </r>
  <r>
    <n v="5353"/>
    <x v="102"/>
    <d v="2015-12-01T00:00:00"/>
    <n v="0"/>
    <n v="1302.05"/>
    <n v="0"/>
    <n v="1302.05"/>
  </r>
  <r>
    <n v="5353"/>
    <x v="102"/>
    <d v="2015-12-01T00:00:00"/>
    <n v="23849"/>
    <n v="1302.05"/>
    <n v="0"/>
    <n v="25151.05"/>
  </r>
  <r>
    <n v="5484"/>
    <x v="102"/>
    <d v="2016-06-01T00:00:00"/>
    <n v="26566"/>
    <n v="6218.95"/>
    <n v="0"/>
    <n v="32784.949999999997"/>
  </r>
  <r>
    <n v="5484"/>
    <x v="102"/>
    <d v="2016-06-01T00:00:00"/>
    <n v="0"/>
    <n v="5953.29"/>
    <n v="0"/>
    <n v="5953.29"/>
  </r>
  <r>
    <n v="4387"/>
    <x v="103"/>
    <d v="2010-01-01T00:00:00"/>
    <n v="0"/>
    <n v="2725"/>
    <n v="0"/>
    <n v="2725"/>
  </r>
  <r>
    <n v="4387"/>
    <x v="103"/>
    <d v="2010-01-01T00:00:00"/>
    <n v="15000"/>
    <n v="2725"/>
    <n v="0"/>
    <n v="17725"/>
  </r>
  <r>
    <n v="4992"/>
    <x v="103"/>
    <d v="2013-06-01T00:00:00"/>
    <n v="0"/>
    <n v="1683.23"/>
    <n v="0"/>
    <n v="1683.23"/>
  </r>
  <r>
    <n v="4992"/>
    <x v="103"/>
    <d v="2013-06-01T00:00:00"/>
    <n v="7169"/>
    <n v="1683.23"/>
    <n v="0"/>
    <n v="8852.23"/>
  </r>
  <r>
    <n v="6033"/>
    <x v="103"/>
    <d v="2021-06-16T00:00:00"/>
    <n v="0"/>
    <n v="6467.29"/>
    <n v="0"/>
    <n v="6467.29"/>
  </r>
  <r>
    <n v="6033"/>
    <x v="103"/>
    <d v="2021-06-16T00:00:00"/>
    <n v="29695"/>
    <n v="6467.29"/>
    <n v="0"/>
    <n v="36162.29"/>
  </r>
  <r>
    <n v="6065"/>
    <x v="103"/>
    <d v="2021-11-04T00:00:00"/>
    <n v="0"/>
    <n v="3346.22"/>
    <n v="0"/>
    <n v="3346.22"/>
  </r>
  <r>
    <n v="6065"/>
    <x v="103"/>
    <d v="2021-11-04T00:00:00"/>
    <n v="33627"/>
    <n v="3346.22"/>
    <n v="0"/>
    <n v="36973.22"/>
  </r>
  <r>
    <n v="5110"/>
    <x v="104"/>
    <d v="2014-08-01T00:00:00"/>
    <n v="233563"/>
    <n v="58857.33"/>
    <n v="0"/>
    <n v="292420.33"/>
  </r>
  <r>
    <n v="5110"/>
    <x v="104"/>
    <d v="2014-08-01T00:00:00"/>
    <n v="0"/>
    <n v="55353.88"/>
    <n v="0"/>
    <n v="55353.88"/>
  </r>
  <r>
    <n v="5382"/>
    <x v="104"/>
    <d v="2016-03-01T00:00:00"/>
    <n v="0"/>
    <n v="16006.07"/>
    <n v="0"/>
    <n v="16006.07"/>
  </r>
  <r>
    <n v="5382"/>
    <x v="104"/>
    <d v="2016-03-01T00:00:00"/>
    <n v="211144"/>
    <n v="16006.07"/>
    <n v="0"/>
    <n v="227150.07"/>
  </r>
  <r>
    <n v="5519"/>
    <x v="104"/>
    <d v="2016-09-01T00:00:00"/>
    <n v="17590"/>
    <n v="1583.7"/>
    <n v="0"/>
    <n v="19173.7"/>
  </r>
  <r>
    <n v="5519"/>
    <x v="104"/>
    <d v="2016-09-01T00:00:00"/>
    <n v="0"/>
    <n v="1407.8"/>
    <n v="0"/>
    <n v="1407.8"/>
  </r>
  <r>
    <n v="5635"/>
    <x v="104"/>
    <d v="2017-06-01T00:00:00"/>
    <n v="0"/>
    <n v="34425.79"/>
    <n v="0"/>
    <n v="34425.79"/>
  </r>
  <r>
    <n v="5635"/>
    <x v="104"/>
    <d v="2017-06-01T00:00:00"/>
    <n v="121337"/>
    <n v="34425.79"/>
    <n v="0"/>
    <n v="155762.79"/>
  </r>
  <r>
    <n v="5978"/>
    <x v="104"/>
    <d v="2021-01-05T00:00:00"/>
    <n v="0"/>
    <n v="15995.59"/>
    <n v="0"/>
    <n v="15995.59"/>
  </r>
  <r>
    <n v="5978"/>
    <x v="104"/>
    <d v="2021-01-05T00:00:00"/>
    <n v="92756"/>
    <n v="15995.59"/>
    <n v="0"/>
    <n v="108751.59"/>
  </r>
  <r>
    <n v="5122"/>
    <x v="105"/>
    <d v="2014-08-01T00:00:00"/>
    <n v="291572"/>
    <n v="74143.289999999994"/>
    <n v="0"/>
    <n v="365715.29"/>
  </r>
  <r>
    <n v="5122"/>
    <x v="105"/>
    <d v="2014-08-01T00:00:00"/>
    <n v="0"/>
    <n v="69769.710000000006"/>
    <n v="0"/>
    <n v="69769.710000000006"/>
  </r>
  <r>
    <n v="5178"/>
    <x v="105"/>
    <d v="2015-02-01T00:00:00"/>
    <n v="872869"/>
    <n v="51162.04"/>
    <n v="0"/>
    <n v="924031.04"/>
  </r>
  <r>
    <n v="5178"/>
    <x v="105"/>
    <d v="2015-02-01T00:00:00"/>
    <n v="0"/>
    <n v="42433.35"/>
    <n v="0"/>
    <n v="42433.35"/>
  </r>
  <r>
    <n v="5793"/>
    <x v="105"/>
    <d v="2019-04-23T00:00:00"/>
    <n v="0"/>
    <n v="26248.5"/>
    <n v="0"/>
    <n v="26248.5"/>
  </r>
  <r>
    <n v="5793"/>
    <x v="105"/>
    <d v="2019-04-23T00:00:00"/>
    <n v="312485"/>
    <n v="26248.5"/>
    <n v="0"/>
    <n v="338733.5"/>
  </r>
  <r>
    <n v="4714"/>
    <x v="106"/>
    <d v="2012-01-25T00:00:00"/>
    <n v="0"/>
    <n v="561.35"/>
    <n v="0"/>
    <n v="561.35"/>
  </r>
  <r>
    <n v="4714"/>
    <x v="106"/>
    <d v="2012-01-25T00:00:00"/>
    <n v="52833"/>
    <n v="561.35"/>
    <n v="0"/>
    <n v="53394.35"/>
  </r>
  <r>
    <n v="4833"/>
    <x v="106"/>
    <d v="2012-06-12T00:00:00"/>
    <n v="0"/>
    <n v="8931.25"/>
    <n v="0"/>
    <n v="8931.25"/>
  </r>
  <r>
    <n v="4833"/>
    <x v="106"/>
    <d v="2012-06-12T00:00:00"/>
    <n v="50000"/>
    <n v="8931.25"/>
    <n v="0"/>
    <n v="58931.25"/>
  </r>
  <r>
    <n v="4864"/>
    <x v="106"/>
    <d v="2012-08-15T00:00:00"/>
    <n v="93962"/>
    <n v="4140.43"/>
    <n v="0"/>
    <n v="98102.43"/>
  </r>
  <r>
    <n v="4864"/>
    <x v="106"/>
    <d v="2012-08-15T00:00:00"/>
    <n v="0"/>
    <n v="3083.36"/>
    <n v="0"/>
    <n v="3083.36"/>
  </r>
  <r>
    <n v="5062"/>
    <x v="106"/>
    <d v="2014-04-07T00:00:00"/>
    <n v="97247"/>
    <n v="12209.61"/>
    <n v="0"/>
    <n v="109456.61"/>
  </r>
  <r>
    <n v="5062"/>
    <x v="106"/>
    <d v="2014-04-07T00:00:00"/>
    <n v="0"/>
    <n v="10921.09"/>
    <n v="0"/>
    <n v="10921.09"/>
  </r>
  <r>
    <n v="5279"/>
    <x v="106"/>
    <d v="2015-06-18T00:00:00"/>
    <n v="0"/>
    <n v="9085"/>
    <n v="0"/>
    <n v="9085"/>
  </r>
  <r>
    <n v="5279"/>
    <x v="106"/>
    <d v="2015-06-18T00:00:00"/>
    <n v="35000"/>
    <n v="9085"/>
    <n v="0"/>
    <n v="44085"/>
  </r>
  <r>
    <n v="5887"/>
    <x v="106"/>
    <d v="2020-01-30T00:00:00"/>
    <n v="0"/>
    <n v="6098.18"/>
    <n v="0"/>
    <n v="6098.18"/>
  </r>
  <r>
    <n v="5887"/>
    <x v="106"/>
    <d v="2020-01-30T00:00:00"/>
    <n v="21725"/>
    <n v="6098.18"/>
    <n v="0"/>
    <n v="27823.18"/>
  </r>
  <r>
    <n v="6093"/>
    <x v="106"/>
    <d v="2022-02-09T00:00:00"/>
    <n v="0"/>
    <n v="36828.78"/>
    <n v="0"/>
    <n v="36828.78"/>
  </r>
  <r>
    <n v="6093"/>
    <x v="106"/>
    <d v="2022-02-09T00:00:00"/>
    <n v="75959"/>
    <n v="38541.75"/>
    <n v="0"/>
    <n v="114500.75"/>
  </r>
  <r>
    <n v="4543"/>
    <x v="107"/>
    <d v="2010-11-30T00:00:00"/>
    <n v="27000"/>
    <n v="4930"/>
    <n v="0"/>
    <n v="31930"/>
  </r>
  <r>
    <n v="4543"/>
    <x v="107"/>
    <d v="2010-11-30T00:00:00"/>
    <n v="0"/>
    <n v="4440.63"/>
    <n v="0"/>
    <n v="4440.63"/>
  </r>
  <r>
    <n v="4676"/>
    <x v="107"/>
    <d v="2011-11-30T00:00:00"/>
    <n v="0"/>
    <n v="1277.32"/>
    <n v="0"/>
    <n v="1277.32"/>
  </r>
  <r>
    <n v="4676"/>
    <x v="107"/>
    <d v="2011-11-30T00:00:00"/>
    <n v="49216"/>
    <n v="1277.32"/>
    <n v="0"/>
    <n v="50493.32"/>
  </r>
  <r>
    <n v="5249"/>
    <x v="107"/>
    <d v="2015-04-16T00:00:00"/>
    <n v="0"/>
    <n v="32569.81"/>
    <n v="0"/>
    <n v="32569.81"/>
  </r>
  <r>
    <n v="5249"/>
    <x v="107"/>
    <d v="2015-04-16T00:00:00"/>
    <n v="130980"/>
    <n v="32569.81"/>
    <n v="0"/>
    <n v="163549.81"/>
  </r>
  <r>
    <n v="5380"/>
    <x v="107"/>
    <d v="2016-01-06T00:00:00"/>
    <n v="0"/>
    <n v="8255.01"/>
    <n v="0"/>
    <n v="8255.01"/>
  </r>
  <r>
    <n v="5380"/>
    <x v="107"/>
    <d v="2016-01-06T00:00:00"/>
    <n v="120599"/>
    <n v="8255.01"/>
    <n v="0"/>
    <n v="128854.01"/>
  </r>
  <r>
    <n v="5735"/>
    <x v="107"/>
    <d v="2018-06-27T00:00:00"/>
    <n v="11548"/>
    <n v="5001.53"/>
    <n v="0"/>
    <n v="16549.53"/>
  </r>
  <r>
    <n v="5735"/>
    <x v="107"/>
    <d v="2018-06-27T00:00:00"/>
    <n v="0"/>
    <n v="4712.83"/>
    <n v="0"/>
    <n v="4712.83"/>
  </r>
  <r>
    <n v="5787"/>
    <x v="107"/>
    <d v="2019-04-03T00:00:00"/>
    <n v="0"/>
    <n v="2050.56"/>
    <n v="0"/>
    <n v="2050.56"/>
  </r>
  <r>
    <n v="5787"/>
    <x v="107"/>
    <d v="2019-04-03T00:00:00"/>
    <n v="5550"/>
    <n v="2050.56"/>
    <n v="0"/>
    <n v="7600.56"/>
  </r>
  <r>
    <n v="5602"/>
    <x v="108"/>
    <d v="2017-03-01T00:00:00"/>
    <n v="0"/>
    <n v="271596.59000000003"/>
    <n v="0"/>
    <n v="271596.59000000003"/>
  </r>
  <r>
    <n v="5602"/>
    <x v="108"/>
    <d v="2017-03-01T00:00:00"/>
    <n v="862239"/>
    <n v="271596.59000000003"/>
    <n v="0"/>
    <n v="1133835.5900000001"/>
  </r>
  <r>
    <n v="5897"/>
    <x v="108"/>
    <d v="2020-03-12T00:00:00"/>
    <n v="0"/>
    <n v="11600"/>
    <n v="0"/>
    <n v="11600"/>
  </r>
  <r>
    <n v="5897"/>
    <x v="108"/>
    <d v="2020-03-12T00:00:00"/>
    <n v="135000"/>
    <n v="11600"/>
    <n v="0"/>
    <n v="146600"/>
  </r>
  <r>
    <n v="5924"/>
    <x v="108"/>
    <d v="2020-07-17T00:00:00"/>
    <n v="175000"/>
    <n v="16600"/>
    <n v="0"/>
    <n v="191600"/>
  </r>
  <r>
    <n v="5924"/>
    <x v="108"/>
    <d v="2020-07-17T00:00:00"/>
    <n v="0"/>
    <n v="14850"/>
    <n v="0"/>
    <n v="14850"/>
  </r>
  <r>
    <n v="4796"/>
    <x v="109"/>
    <d v="2012-04-01T00:00:00"/>
    <n v="0"/>
    <n v="11473.33"/>
    <n v="0"/>
    <n v="11473.33"/>
  </r>
  <r>
    <n v="4796"/>
    <x v="109"/>
    <d v="2012-04-01T00:00:00"/>
    <n v="442081"/>
    <n v="11473.33"/>
    <n v="0"/>
    <n v="453554.33"/>
  </r>
  <r>
    <n v="4998"/>
    <x v="109"/>
    <d v="2013-08-01T00:00:00"/>
    <n v="110000"/>
    <n v="26338.75"/>
    <n v="0"/>
    <n v="136338.75"/>
  </r>
  <r>
    <n v="4998"/>
    <x v="109"/>
    <d v="2013-08-01T00:00:00"/>
    <n v="0"/>
    <n v="25266.25"/>
    <n v="0"/>
    <n v="25266.25"/>
  </r>
  <r>
    <n v="5128"/>
    <x v="109"/>
    <d v="2014-11-01T00:00:00"/>
    <n v="61278"/>
    <n v="14647.12"/>
    <n v="0"/>
    <n v="75925.119999999995"/>
  </r>
  <r>
    <n v="5128"/>
    <x v="109"/>
    <d v="2014-11-01T00:00:00"/>
    <n v="0"/>
    <n v="13727.95"/>
    <n v="0"/>
    <n v="13727.95"/>
  </r>
  <r>
    <n v="5818"/>
    <x v="109"/>
    <d v="2019-07-30T00:00:00"/>
    <n v="42593"/>
    <n v="13128.1"/>
    <n v="0"/>
    <n v="55721.1"/>
  </r>
  <r>
    <n v="5818"/>
    <x v="109"/>
    <d v="2019-07-30T00:00:00"/>
    <n v="0"/>
    <n v="12702.17"/>
    <n v="0"/>
    <n v="12702.17"/>
  </r>
  <r>
    <n v="6054"/>
    <x v="109"/>
    <d v="2021-09-07T00:00:00"/>
    <n v="839858"/>
    <n v="203134.12"/>
    <n v="0"/>
    <n v="1042992.12"/>
  </r>
  <r>
    <n v="6054"/>
    <x v="109"/>
    <d v="2021-09-07T00:00:00"/>
    <n v="0"/>
    <n v="194735.54"/>
    <n v="0"/>
    <n v="194735.54"/>
  </r>
  <r>
    <n v="4776"/>
    <x v="110"/>
    <d v="2012-03-20T00:00:00"/>
    <n v="0"/>
    <n v="375.82"/>
    <n v="0"/>
    <n v="375.82"/>
  </r>
  <r>
    <n v="4776"/>
    <x v="110"/>
    <d v="2012-03-20T00:00:00"/>
    <n v="16518"/>
    <n v="375.82"/>
    <n v="0"/>
    <n v="16893.82"/>
  </r>
  <r>
    <n v="5050"/>
    <x v="110"/>
    <d v="2014-03-20T00:00:00"/>
    <n v="0"/>
    <n v="7468.5"/>
    <n v="0"/>
    <n v="7468.5"/>
  </r>
  <r>
    <n v="5050"/>
    <x v="110"/>
    <d v="2014-03-20T00:00:00"/>
    <n v="26000"/>
    <n v="7468.5"/>
    <n v="0"/>
    <n v="33468.5"/>
  </r>
  <r>
    <n v="5885"/>
    <x v="110"/>
    <d v="2020-02-13T00:00:00"/>
    <n v="0"/>
    <n v="1897.02"/>
    <n v="0"/>
    <n v="1897.02"/>
  </r>
  <r>
    <n v="5885"/>
    <x v="110"/>
    <d v="2020-02-13T00:00:00"/>
    <n v="5614"/>
    <n v="1897.02"/>
    <n v="0"/>
    <n v="7511.02"/>
  </r>
  <r>
    <n v="4512"/>
    <x v="111"/>
    <d v="2010-09-14T00:00:00"/>
    <n v="69366"/>
    <n v="867.08"/>
    <n v="0"/>
    <n v="70233.08"/>
  </r>
  <r>
    <n v="5042"/>
    <x v="111"/>
    <d v="2014-03-13T00:00:00"/>
    <n v="237919"/>
    <n v="43945.81"/>
    <n v="0"/>
    <n v="281864.81"/>
  </r>
  <r>
    <n v="5042"/>
    <x v="111"/>
    <d v="2014-03-13T00:00:00"/>
    <n v="0"/>
    <n v="40377.019999999997"/>
    <n v="0"/>
    <n v="40377.019999999997"/>
  </r>
  <r>
    <n v="5824"/>
    <x v="111"/>
    <d v="2019-06-27T00:00:00"/>
    <n v="0"/>
    <n v="75755.47"/>
    <n v="0"/>
    <n v="75755.47"/>
  </r>
  <r>
    <n v="5824"/>
    <x v="111"/>
    <d v="2019-06-27T00:00:00"/>
    <n v="169941"/>
    <n v="75755.47"/>
    <n v="0"/>
    <n v="245696.47"/>
  </r>
  <r>
    <n v="6145"/>
    <x v="111"/>
    <d v="2022-08-24T00:00:00"/>
    <n v="0"/>
    <n v="35781.99"/>
    <n v="0"/>
    <n v="35781.99"/>
  </r>
  <r>
    <n v="4759"/>
    <x v="112"/>
    <d v="2012-02-01T00:00:00"/>
    <n v="0"/>
    <n v="3468.63"/>
    <n v="0"/>
    <n v="3468.63"/>
  </r>
  <r>
    <n v="4759"/>
    <x v="112"/>
    <d v="2012-02-01T00:00:00"/>
    <n v="277490"/>
    <n v="3468.63"/>
    <n v="0"/>
    <n v="280958.63"/>
  </r>
  <r>
    <n v="5306"/>
    <x v="112"/>
    <d v="2015-08-01T00:00:00"/>
    <n v="45000"/>
    <n v="11387.5"/>
    <n v="0"/>
    <n v="56387.5"/>
  </r>
  <r>
    <n v="5306"/>
    <x v="112"/>
    <d v="2015-08-01T00:00:00"/>
    <n v="0"/>
    <n v="10881.25"/>
    <n v="0"/>
    <n v="10881.25"/>
  </r>
  <r>
    <n v="5452"/>
    <x v="112"/>
    <d v="2016-03-01T00:00:00"/>
    <n v="0"/>
    <n v="37499.839999999997"/>
    <n v="0"/>
    <n v="37499.839999999997"/>
  </r>
  <r>
    <n v="5452"/>
    <x v="112"/>
    <d v="2016-03-01T00:00:00"/>
    <n v="465651"/>
    <n v="37499.839999999997"/>
    <n v="0"/>
    <n v="503150.84"/>
  </r>
  <r>
    <n v="5465"/>
    <x v="112"/>
    <d v="2016-05-01T00:00:00"/>
    <n v="0"/>
    <n v="8535.6299999999992"/>
    <n v="0"/>
    <n v="8535.6299999999992"/>
  </r>
  <r>
    <n v="5465"/>
    <x v="112"/>
    <d v="2016-05-01T00:00:00"/>
    <n v="35421"/>
    <n v="8535.6299999999992"/>
    <n v="0"/>
    <n v="43956.63"/>
  </r>
  <r>
    <n v="5776"/>
    <x v="112"/>
    <d v="2019-03-12T00:00:00"/>
    <n v="0"/>
    <n v="5993.89"/>
    <n v="0"/>
    <n v="5993.89"/>
  </r>
  <r>
    <n v="5776"/>
    <x v="112"/>
    <d v="2019-03-12T00:00:00"/>
    <n v="17340"/>
    <n v="5993.89"/>
    <n v="0"/>
    <n v="23333.89"/>
  </r>
  <r>
    <n v="6148"/>
    <x v="112"/>
    <d v="2022-10-25T00:00:00"/>
    <n v="0"/>
    <n v="12336.83"/>
    <n v="0"/>
    <n v="12336.83"/>
  </r>
  <r>
    <n v="4840"/>
    <x v="113"/>
    <d v="2012-06-01T00:00:00"/>
    <n v="0"/>
    <n v="12012.5"/>
    <n v="0"/>
    <n v="12012.5"/>
  </r>
  <r>
    <n v="4840"/>
    <x v="113"/>
    <d v="2012-06-01T00:00:00"/>
    <n v="70000"/>
    <n v="12012.5"/>
    <n v="0"/>
    <n v="82012.5"/>
  </r>
  <r>
    <n v="5086"/>
    <x v="113"/>
    <d v="2014-07-01T00:00:00"/>
    <n v="77072"/>
    <n v="19497.05"/>
    <n v="0"/>
    <n v="96569.05"/>
  </r>
  <r>
    <n v="5086"/>
    <x v="113"/>
    <d v="2014-07-01T00:00:00"/>
    <n v="0"/>
    <n v="18649.259999999998"/>
    <n v="0"/>
    <n v="18649.259999999998"/>
  </r>
  <r>
    <n v="5255"/>
    <x v="113"/>
    <d v="2015-03-01T00:00:00"/>
    <n v="81807"/>
    <n v="4780.8999999999996"/>
    <n v="0"/>
    <n v="86587.9"/>
  </r>
  <r>
    <n v="5255"/>
    <x v="113"/>
    <d v="2015-03-01T00:00:00"/>
    <n v="0"/>
    <n v="3911.7"/>
    <n v="0"/>
    <n v="3911.7"/>
  </r>
  <r>
    <n v="5611"/>
    <x v="113"/>
    <d v="2017-04-01T00:00:00"/>
    <n v="0"/>
    <n v="4881.07"/>
    <n v="0"/>
    <n v="4881.07"/>
  </r>
  <r>
    <n v="5611"/>
    <x v="113"/>
    <d v="2017-04-01T00:00:00"/>
    <n v="14454"/>
    <n v="4881.07"/>
    <n v="0"/>
    <n v="19335.07"/>
  </r>
  <r>
    <n v="5667"/>
    <x v="113"/>
    <d v="2017-09-01T00:00:00"/>
    <n v="0"/>
    <n v="4616.88"/>
    <n v="0"/>
    <n v="4616.88"/>
  </r>
  <r>
    <n v="5667"/>
    <x v="113"/>
    <d v="2017-09-01T00:00:00"/>
    <n v="69429"/>
    <n v="4616.88"/>
    <n v="0"/>
    <n v="74045.88"/>
  </r>
  <r>
    <n v="6012"/>
    <x v="113"/>
    <d v="2021-04-13T00:00:00"/>
    <n v="0"/>
    <n v="3777.79"/>
    <n v="0"/>
    <n v="3777.79"/>
  </r>
  <r>
    <n v="6012"/>
    <x v="113"/>
    <d v="2021-04-13T00:00:00"/>
    <n v="16348"/>
    <n v="3777.79"/>
    <n v="0"/>
    <n v="20125.79"/>
  </r>
  <r>
    <n v="5019"/>
    <x v="114"/>
    <d v="2013-11-20T00:00:00"/>
    <n v="33804"/>
    <n v="4681.29"/>
    <n v="0"/>
    <n v="38485.29"/>
  </r>
  <r>
    <n v="5019"/>
    <x v="114"/>
    <d v="2013-11-20T00:00:00"/>
    <n v="0"/>
    <n v="4258.74"/>
    <n v="0"/>
    <n v="4258.74"/>
  </r>
  <r>
    <n v="5372"/>
    <x v="114"/>
    <d v="2016-03-02T00:00:00"/>
    <n v="49755"/>
    <n v="5832.63"/>
    <n v="0"/>
    <n v="55587.63"/>
  </r>
  <r>
    <n v="5372"/>
    <x v="114"/>
    <d v="2016-03-02T00:00:00"/>
    <n v="0"/>
    <n v="4588.75"/>
    <n v="0"/>
    <n v="4588.75"/>
  </r>
  <r>
    <n v="5569"/>
    <x v="114"/>
    <d v="2016-10-13T00:00:00"/>
    <n v="113986"/>
    <n v="31293.39"/>
    <n v="0"/>
    <n v="145279.39000000001"/>
  </r>
  <r>
    <n v="5569"/>
    <x v="114"/>
    <d v="2016-10-13T00:00:00"/>
    <n v="0"/>
    <n v="29583.599999999999"/>
    <n v="0"/>
    <n v="29583.599999999999"/>
  </r>
  <r>
    <n v="5846"/>
    <x v="114"/>
    <d v="2019-10-22T00:00:00"/>
    <n v="1853"/>
    <n v="492.1"/>
    <n v="0"/>
    <n v="2345.1"/>
  </r>
  <r>
    <n v="5846"/>
    <x v="114"/>
    <d v="2019-10-22T00:00:00"/>
    <n v="0"/>
    <n v="473.57"/>
    <n v="0"/>
    <n v="473.57"/>
  </r>
  <r>
    <n v="6109"/>
    <x v="114"/>
    <d v="2022-03-09T00:00:00"/>
    <n v="0"/>
    <n v="4195.6899999999996"/>
    <n v="0"/>
    <n v="4195.6899999999996"/>
  </r>
  <r>
    <n v="6109"/>
    <x v="114"/>
    <d v="2022-03-09T00:00:00"/>
    <n v="15016"/>
    <n v="4195.6899999999996"/>
    <n v="0"/>
    <n v="19211.689999999999"/>
  </r>
  <r>
    <n v="4736"/>
    <x v="115"/>
    <d v="2012-03-01T00:00:00"/>
    <n v="0"/>
    <n v="287.23"/>
    <n v="0"/>
    <n v="287.23"/>
  </r>
  <r>
    <n v="4736"/>
    <x v="115"/>
    <d v="2012-03-01T00:00:00"/>
    <n v="26719"/>
    <n v="287.23"/>
    <n v="0"/>
    <n v="27006.23"/>
  </r>
  <r>
    <n v="5352"/>
    <x v="115"/>
    <d v="2015-10-01T00:00:00"/>
    <n v="50000"/>
    <n v="13562.5"/>
    <n v="0"/>
    <n v="63562.5"/>
  </r>
  <r>
    <n v="5352"/>
    <x v="115"/>
    <d v="2015-10-01T00:00:00"/>
    <n v="0"/>
    <n v="12812.5"/>
    <n v="0"/>
    <n v="12812.5"/>
  </r>
  <r>
    <n v="5816"/>
    <x v="115"/>
    <d v="2019-07-09T00:00:00"/>
    <n v="344745"/>
    <n v="118843.08"/>
    <n v="0"/>
    <n v="463588.08"/>
  </r>
  <r>
    <n v="5816"/>
    <x v="115"/>
    <d v="2019-07-09T00:00:00"/>
    <n v="0"/>
    <n v="113671.91"/>
    <n v="0"/>
    <n v="113671.91"/>
  </r>
  <r>
    <n v="5949"/>
    <x v="115"/>
    <d v="2020-10-13T00:00:00"/>
    <n v="0"/>
    <n v="12903.7"/>
    <n v="0"/>
    <n v="12903.7"/>
  </r>
  <r>
    <n v="5949"/>
    <x v="115"/>
    <d v="2020-10-13T00:00:00"/>
    <n v="173066"/>
    <n v="12903.7"/>
    <n v="0"/>
    <n v="185969.7"/>
  </r>
  <r>
    <n v="4748"/>
    <x v="116"/>
    <d v="2012-02-01T00:00:00"/>
    <n v="2535"/>
    <n v="45.2"/>
    <n v="0"/>
    <n v="2580.1999999999998"/>
  </r>
  <r>
    <n v="4748"/>
    <x v="116"/>
    <d v="2012-02-01T00:00:00"/>
    <n v="0"/>
    <n v="19.850000000000001"/>
    <n v="0"/>
    <n v="19.850000000000001"/>
  </r>
  <r>
    <n v="5021"/>
    <x v="116"/>
    <d v="2013-11-01T00:00:00"/>
    <n v="40488"/>
    <n v="9830.02"/>
    <n v="0"/>
    <n v="50318.02"/>
  </r>
  <r>
    <n v="5021"/>
    <x v="116"/>
    <d v="2013-11-01T00:00:00"/>
    <n v="0"/>
    <n v="9323.92"/>
    <n v="0"/>
    <n v="9323.92"/>
  </r>
  <r>
    <n v="5108"/>
    <x v="116"/>
    <d v="2014-07-01T00:00:00"/>
    <n v="8565"/>
    <n v="1278.58"/>
    <n v="0"/>
    <n v="9843.58"/>
  </r>
  <r>
    <n v="5108"/>
    <x v="116"/>
    <d v="2014-07-01T00:00:00"/>
    <n v="0"/>
    <n v="1167.24"/>
    <n v="0"/>
    <n v="1167.24"/>
  </r>
  <r>
    <n v="5388"/>
    <x v="116"/>
    <d v="2016-02-01T00:00:00"/>
    <n v="0"/>
    <n v="3871.11"/>
    <n v="0"/>
    <n v="3871.11"/>
  </r>
  <r>
    <n v="5388"/>
    <x v="116"/>
    <d v="2016-02-01T00:00:00"/>
    <n v="56567"/>
    <n v="3871.11"/>
    <n v="0"/>
    <n v="60438.11"/>
  </r>
  <r>
    <n v="5780"/>
    <x v="116"/>
    <d v="2019-02-28T00:00:00"/>
    <n v="0"/>
    <n v="10493.75"/>
    <n v="0"/>
    <n v="10493.75"/>
  </r>
  <r>
    <n v="5780"/>
    <x v="116"/>
    <d v="2019-02-28T00:00:00"/>
    <n v="25000"/>
    <n v="10493.75"/>
    <n v="0"/>
    <n v="35493.75"/>
  </r>
  <r>
    <n v="4678"/>
    <x v="117"/>
    <d v="2011-12-01T00:00:00"/>
    <n v="164285"/>
    <n v="6210.57"/>
    <n v="0"/>
    <n v="170495.57"/>
  </r>
  <r>
    <n v="4678"/>
    <x v="117"/>
    <d v="2011-12-01T00:00:00"/>
    <n v="0"/>
    <n v="6210.57"/>
    <n v="0"/>
    <n v="6210.57"/>
  </r>
  <r>
    <n v="5222"/>
    <x v="117"/>
    <d v="2015-03-01T00:00:00"/>
    <n v="173020"/>
    <n v="23566.92"/>
    <n v="0"/>
    <n v="196586.92"/>
  </r>
  <r>
    <n v="5222"/>
    <x v="117"/>
    <d v="2015-03-01T00:00:00"/>
    <n v="0"/>
    <n v="20971.62"/>
    <n v="0"/>
    <n v="20971.62"/>
  </r>
  <r>
    <n v="5307"/>
    <x v="117"/>
    <d v="2015-08-01T00:00:00"/>
    <n v="29027"/>
    <n v="7957.12"/>
    <n v="0"/>
    <n v="36984.120000000003"/>
  </r>
  <r>
    <n v="5307"/>
    <x v="117"/>
    <d v="2015-08-01T00:00:00"/>
    <n v="0"/>
    <n v="7521.71"/>
    <n v="0"/>
    <n v="7521.71"/>
  </r>
  <r>
    <n v="5810"/>
    <x v="117"/>
    <d v="2019-06-05T00:00:00"/>
    <n v="0"/>
    <n v="8587.2900000000009"/>
    <n v="0"/>
    <n v="8587.2900000000009"/>
  </r>
  <r>
    <n v="5810"/>
    <x v="117"/>
    <d v="2019-06-05T00:00:00"/>
    <n v="26308"/>
    <n v="8587.2900000000009"/>
    <n v="0"/>
    <n v="34895.29"/>
  </r>
  <r>
    <n v="5253"/>
    <x v="118"/>
    <d v="2015-04-01T00:00:00"/>
    <n v="62337"/>
    <n v="2061.31"/>
    <n v="0"/>
    <n v="64398.31"/>
  </r>
  <r>
    <n v="5253"/>
    <x v="118"/>
    <d v="2015-04-01T00:00:00"/>
    <n v="0"/>
    <n v="1500.28"/>
    <n v="0"/>
    <n v="1500.28"/>
  </r>
  <r>
    <n v="5296"/>
    <x v="118"/>
    <d v="2015-06-01T00:00:00"/>
    <n v="0"/>
    <n v="12097.88"/>
    <n v="0"/>
    <n v="12097.88"/>
  </r>
  <r>
    <n v="5296"/>
    <x v="118"/>
    <d v="2015-06-01T00:00:00"/>
    <n v="55656"/>
    <n v="12097.88"/>
    <n v="0"/>
    <n v="67753.88"/>
  </r>
  <r>
    <n v="5638"/>
    <x v="118"/>
    <d v="2017-08-01T00:00:00"/>
    <n v="39329"/>
    <n v="11232.96"/>
    <n v="0"/>
    <n v="50561.96"/>
  </r>
  <r>
    <n v="5638"/>
    <x v="118"/>
    <d v="2017-08-01T00:00:00"/>
    <n v="0"/>
    <n v="10839.67"/>
    <n v="0"/>
    <n v="10839.67"/>
  </r>
  <r>
    <n v="5861"/>
    <x v="118"/>
    <d v="2019-12-23T00:00:00"/>
    <n v="16000"/>
    <n v="6070"/>
    <n v="0"/>
    <n v="22070"/>
  </r>
  <r>
    <n v="5861"/>
    <x v="118"/>
    <d v="2019-12-23T00:00:00"/>
    <n v="0"/>
    <n v="5810"/>
    <n v="0"/>
    <n v="5810"/>
  </r>
  <r>
    <n v="6041"/>
    <x v="118"/>
    <d v="2021-07-15T00:00:00"/>
    <n v="12000"/>
    <n v="3060"/>
    <n v="0"/>
    <n v="15060"/>
  </r>
  <r>
    <n v="6041"/>
    <x v="118"/>
    <d v="2021-07-15T00:00:00"/>
    <n v="0"/>
    <n v="3000"/>
    <n v="0"/>
    <n v="3000"/>
  </r>
  <r>
    <n v="6144"/>
    <x v="118"/>
    <d v="2022-08-09T00:00:00"/>
    <n v="0"/>
    <n v="5618.67"/>
    <n v="0"/>
    <n v="5618.67"/>
  </r>
  <r>
    <n v="4702"/>
    <x v="119"/>
    <d v="2012-01-01T00:00:00"/>
    <n v="70047"/>
    <n v="1478.08"/>
    <n v="0"/>
    <n v="71525.08"/>
  </r>
  <r>
    <n v="4702"/>
    <x v="119"/>
    <d v="2012-01-01T00:00:00"/>
    <n v="0"/>
    <n v="690.03"/>
    <n v="0"/>
    <n v="690.03"/>
  </r>
  <r>
    <n v="4881"/>
    <x v="119"/>
    <d v="2012-09-01T00:00:00"/>
    <n v="0"/>
    <n v="538.26"/>
    <n v="0"/>
    <n v="538.26"/>
  </r>
  <r>
    <n v="4881"/>
    <x v="119"/>
    <d v="2012-09-01T00:00:00"/>
    <n v="25831"/>
    <n v="538.26"/>
    <n v="0"/>
    <n v="26369.26"/>
  </r>
  <r>
    <n v="5506"/>
    <x v="119"/>
    <d v="2016-08-17T00:00:00"/>
    <n v="15034"/>
    <n v="1080.49"/>
    <n v="0"/>
    <n v="16114.49"/>
  </r>
  <r>
    <n v="5506"/>
    <x v="119"/>
    <d v="2016-08-17T00:00:00"/>
    <n v="0"/>
    <n v="930.15"/>
    <n v="0"/>
    <n v="930.15"/>
  </r>
  <r>
    <n v="5701"/>
    <x v="119"/>
    <d v="2018-02-01T00:00:00"/>
    <n v="0"/>
    <n v="5080"/>
    <n v="0"/>
    <n v="5080"/>
  </r>
  <r>
    <n v="5701"/>
    <x v="119"/>
    <d v="2018-02-01T00:00:00"/>
    <n v="15000"/>
    <n v="5080"/>
    <n v="0"/>
    <n v="20080"/>
  </r>
  <r>
    <n v="5866"/>
    <x v="119"/>
    <d v="2020-01-28T00:00:00"/>
    <n v="0"/>
    <n v="3314.2"/>
    <n v="0"/>
    <n v="3314.2"/>
  </r>
  <r>
    <n v="5866"/>
    <x v="119"/>
    <d v="2020-01-28T00:00:00"/>
    <n v="13566"/>
    <n v="3314.2"/>
    <n v="0"/>
    <n v="16880.2"/>
  </r>
  <r>
    <n v="6076"/>
    <x v="119"/>
    <d v="2022-01-12T00:00:00"/>
    <n v="0"/>
    <n v="4118.47"/>
    <n v="0"/>
    <n v="4118.47"/>
  </r>
  <r>
    <n v="6076"/>
    <x v="119"/>
    <d v="2022-01-12T00:00:00"/>
    <n v="14963"/>
    <n v="3725.25"/>
    <n v="0"/>
    <n v="18688.25"/>
  </r>
  <r>
    <n v="4664"/>
    <x v="120"/>
    <d v="2011-10-01T00:00:00"/>
    <n v="0"/>
    <n v="288.14"/>
    <n v="0"/>
    <n v="288.14"/>
  </r>
  <r>
    <n v="4664"/>
    <x v="120"/>
    <d v="2011-10-01T00:00:00"/>
    <n v="19872"/>
    <n v="288.14"/>
    <n v="0"/>
    <n v="20160.14"/>
  </r>
  <r>
    <n v="5120"/>
    <x v="120"/>
    <d v="2014-09-01T00:00:00"/>
    <n v="19516"/>
    <n v="4854.8999999999996"/>
    <n v="0"/>
    <n v="24370.9"/>
  </r>
  <r>
    <n v="5120"/>
    <x v="120"/>
    <d v="2014-09-01T00:00:00"/>
    <n v="0"/>
    <n v="4562.16"/>
    <n v="0"/>
    <n v="4562.16"/>
  </r>
  <r>
    <n v="5467"/>
    <x v="120"/>
    <d v="2016-06-01T00:00:00"/>
    <n v="14785"/>
    <n v="769.75"/>
    <n v="0"/>
    <n v="15554.75"/>
  </r>
  <r>
    <n v="5467"/>
    <x v="120"/>
    <d v="2016-06-01T00:00:00"/>
    <n v="0"/>
    <n v="621.9"/>
    <n v="0"/>
    <n v="621.9"/>
  </r>
  <r>
    <n v="6085"/>
    <x v="120"/>
    <d v="2022-02-10T00:00:00"/>
    <n v="0"/>
    <n v="12492.62"/>
    <n v="0"/>
    <n v="12492.62"/>
  </r>
  <r>
    <n v="6085"/>
    <x v="120"/>
    <d v="2022-02-10T00:00:00"/>
    <n v="58312"/>
    <n v="13150.13"/>
    <n v="0"/>
    <n v="71462.13"/>
  </r>
  <r>
    <n v="4919"/>
    <x v="121"/>
    <d v="2013-02-11T00:00:00"/>
    <n v="20000"/>
    <n v="480"/>
    <n v="0"/>
    <n v="20480"/>
  </r>
  <r>
    <n v="4919"/>
    <x v="121"/>
    <d v="2013-02-11T00:00:00"/>
    <n v="0"/>
    <n v="240"/>
    <n v="0"/>
    <n v="240"/>
  </r>
  <r>
    <n v="4923"/>
    <x v="121"/>
    <d v="2013-02-05T00:00:00"/>
    <n v="546893"/>
    <n v="22936.36"/>
    <n v="0"/>
    <n v="569829.36"/>
  </r>
  <r>
    <n v="4923"/>
    <x v="121"/>
    <d v="2013-02-05T00:00:00"/>
    <n v="0"/>
    <n v="17467.43"/>
    <n v="0"/>
    <n v="17467.43"/>
  </r>
  <r>
    <n v="4949"/>
    <x v="121"/>
    <d v="2013-02-05T00:00:00"/>
    <n v="0"/>
    <n v="7510"/>
    <n v="0"/>
    <n v="7510"/>
  </r>
  <r>
    <n v="4949"/>
    <x v="121"/>
    <d v="2013-02-05T00:00:00"/>
    <n v="40000"/>
    <n v="7510"/>
    <n v="0"/>
    <n v="47510"/>
  </r>
  <r>
    <n v="5435"/>
    <x v="121"/>
    <d v="2016-03-09T00:00:00"/>
    <n v="0"/>
    <n v="7302.35"/>
    <n v="0"/>
    <n v="7302.35"/>
  </r>
  <r>
    <n v="5435"/>
    <x v="121"/>
    <d v="2016-03-09T00:00:00"/>
    <n v="31410"/>
    <n v="7302.35"/>
    <n v="0"/>
    <n v="38712.35"/>
  </r>
  <r>
    <n v="5633"/>
    <x v="121"/>
    <d v="2017-06-28T00:00:00"/>
    <n v="1024901"/>
    <n v="379576.5"/>
    <n v="0"/>
    <n v="1404477.5"/>
  </r>
  <r>
    <n v="5633"/>
    <x v="121"/>
    <d v="2017-06-28T00:00:00"/>
    <n v="0"/>
    <n v="369327.49"/>
    <n v="0"/>
    <n v="369327.49"/>
  </r>
  <r>
    <n v="5891"/>
    <x v="121"/>
    <d v="2020-02-13T00:00:00"/>
    <n v="0"/>
    <n v="1260.67"/>
    <n v="0"/>
    <n v="1260.67"/>
  </r>
  <r>
    <n v="5891"/>
    <x v="121"/>
    <d v="2020-02-13T00:00:00"/>
    <n v="5295"/>
    <n v="1260.67"/>
    <n v="0"/>
    <n v="6555.67"/>
  </r>
  <r>
    <n v="6106"/>
    <x v="121"/>
    <d v="2022-02-03T00:00:00"/>
    <n v="0"/>
    <n v="17642.54"/>
    <n v="0"/>
    <n v="17642.54"/>
  </r>
  <r>
    <n v="6106"/>
    <x v="121"/>
    <d v="2022-02-03T00:00:00"/>
    <n v="161123"/>
    <n v="17642.54"/>
    <n v="0"/>
    <n v="178765.54"/>
  </r>
  <r>
    <n v="4640"/>
    <x v="122"/>
    <d v="2011-10-01T00:00:00"/>
    <n v="90315"/>
    <n v="1703.52"/>
    <n v="0"/>
    <n v="92018.52"/>
  </r>
  <r>
    <n v="4640"/>
    <x v="122"/>
    <d v="2011-10-01T00:00:00"/>
    <n v="0"/>
    <n v="743.92"/>
    <n v="0"/>
    <n v="743.92"/>
  </r>
  <r>
    <n v="4704"/>
    <x v="122"/>
    <d v="2012-01-01T00:00:00"/>
    <n v="0"/>
    <n v="14716.31"/>
    <n v="0"/>
    <n v="14716.31"/>
  </r>
  <r>
    <n v="4704"/>
    <x v="122"/>
    <d v="2012-01-01T00:00:00"/>
    <n v="728530"/>
    <n v="14716.31"/>
    <n v="0"/>
    <n v="743246.31"/>
  </r>
  <r>
    <n v="4935"/>
    <x v="122"/>
    <d v="2013-02-01T00:00:00"/>
    <n v="0"/>
    <n v="8600.2900000000009"/>
    <n v="0"/>
    <n v="8600.2900000000009"/>
  </r>
  <r>
    <n v="4935"/>
    <x v="122"/>
    <d v="2013-02-01T00:00:00"/>
    <n v="54789"/>
    <n v="8600.2900000000009"/>
    <n v="0"/>
    <n v="63389.29"/>
  </r>
  <r>
    <n v="5100"/>
    <x v="122"/>
    <d v="2014-07-01T00:00:00"/>
    <n v="50000"/>
    <n v="13300"/>
    <n v="0"/>
    <n v="63300"/>
  </r>
  <r>
    <n v="5100"/>
    <x v="122"/>
    <d v="2014-07-01T00:00:00"/>
    <n v="0"/>
    <n v="12712.5"/>
    <n v="0"/>
    <n v="12712.5"/>
  </r>
  <r>
    <n v="5512"/>
    <x v="122"/>
    <d v="2016-09-01T00:00:00"/>
    <n v="220301"/>
    <n v="18835.400000000001"/>
    <n v="0"/>
    <n v="239136.4"/>
  </r>
  <r>
    <n v="5512"/>
    <x v="122"/>
    <d v="2016-09-01T00:00:00"/>
    <n v="0"/>
    <n v="16632.39"/>
    <n v="0"/>
    <n v="16632.39"/>
  </r>
  <r>
    <n v="5791"/>
    <x v="122"/>
    <d v="2019-04-18T00:00:00"/>
    <n v="0"/>
    <n v="27121.78"/>
    <n v="0"/>
    <n v="27121.78"/>
  </r>
  <r>
    <n v="5791"/>
    <x v="122"/>
    <d v="2019-04-18T00:00:00"/>
    <n v="83047"/>
    <n v="27121.78"/>
    <n v="0"/>
    <n v="110168.78"/>
  </r>
  <r>
    <n v="6143"/>
    <x v="122"/>
    <d v="2022-08-04T00:00:00"/>
    <n v="0"/>
    <n v="20625.419999999998"/>
    <n v="0"/>
    <n v="20625.419999999998"/>
  </r>
  <r>
    <n v="4768"/>
    <x v="123"/>
    <d v="2012-02-23T00:00:00"/>
    <n v="0"/>
    <n v="1373.37"/>
    <n v="0"/>
    <n v="1373.37"/>
  </r>
  <r>
    <n v="4768"/>
    <x v="123"/>
    <d v="2012-02-23T00:00:00"/>
    <n v="67989"/>
    <n v="1373.37"/>
    <n v="0"/>
    <n v="69362.37"/>
  </r>
  <r>
    <n v="5616"/>
    <x v="123"/>
    <d v="2017-06-07T00:00:00"/>
    <n v="0"/>
    <n v="12173.95"/>
    <n v="0"/>
    <n v="12173.95"/>
  </r>
  <r>
    <n v="5616"/>
    <x v="123"/>
    <d v="2017-06-07T00:00:00"/>
    <n v="32609"/>
    <n v="12173.95"/>
    <n v="0"/>
    <n v="44782.95"/>
  </r>
  <r>
    <n v="4646"/>
    <x v="124"/>
    <d v="2011-10-01T00:00:00"/>
    <n v="0"/>
    <n v="3125.89"/>
    <n v="0"/>
    <n v="3125.89"/>
  </r>
  <r>
    <n v="4646"/>
    <x v="124"/>
    <d v="2011-10-01T00:00:00"/>
    <n v="263233"/>
    <n v="3125.89"/>
    <n v="0"/>
    <n v="266358.89"/>
  </r>
  <r>
    <n v="5190"/>
    <x v="124"/>
    <d v="2015-02-01T00:00:00"/>
    <n v="98762"/>
    <n v="12999.85"/>
    <n v="0"/>
    <n v="111761.85"/>
  </r>
  <r>
    <n v="5190"/>
    <x v="124"/>
    <d v="2015-02-01T00:00:00"/>
    <n v="0"/>
    <n v="12012.23"/>
    <n v="0"/>
    <n v="12012.23"/>
  </r>
  <r>
    <n v="5192"/>
    <x v="124"/>
    <d v="2015-03-02T00:00:00"/>
    <n v="167182"/>
    <n v="6837.83"/>
    <n v="0"/>
    <n v="174019.83"/>
  </r>
  <r>
    <n v="5192"/>
    <x v="124"/>
    <d v="2015-03-02T00:00:00"/>
    <n v="0"/>
    <n v="5166.01"/>
    <n v="0"/>
    <n v="5166.01"/>
  </r>
  <r>
    <n v="5377"/>
    <x v="124"/>
    <d v="2016-02-01T00:00:00"/>
    <n v="131936"/>
    <n v="7010.16"/>
    <n v="0"/>
    <n v="138946.16"/>
  </r>
  <r>
    <n v="5377"/>
    <x v="124"/>
    <d v="2016-02-01T00:00:00"/>
    <n v="0"/>
    <n v="5690.8"/>
    <n v="0"/>
    <n v="5690.8"/>
  </r>
  <r>
    <n v="5456"/>
    <x v="124"/>
    <d v="2016-05-01T00:00:00"/>
    <n v="0"/>
    <n v="5372.73"/>
    <n v="0"/>
    <n v="5372.73"/>
  </r>
  <r>
    <n v="5456"/>
    <x v="124"/>
    <d v="2016-05-01T00:00:00"/>
    <n v="24882"/>
    <n v="5372.73"/>
    <n v="0"/>
    <n v="30254.73"/>
  </r>
  <r>
    <n v="5573"/>
    <x v="124"/>
    <d v="2016-10-01T00:00:00"/>
    <n v="0"/>
    <n v="5534.09"/>
    <n v="0"/>
    <n v="5534.09"/>
  </r>
  <r>
    <n v="5573"/>
    <x v="124"/>
    <d v="2016-10-01T00:00:00"/>
    <n v="68574"/>
    <n v="5534.09"/>
    <n v="0"/>
    <n v="74108.09"/>
  </r>
  <r>
    <n v="5051"/>
    <x v="125"/>
    <d v="2014-03-06T00:00:00"/>
    <n v="0"/>
    <n v="14509.03"/>
    <n v="0"/>
    <n v="14509.03"/>
  </r>
  <r>
    <n v="5051"/>
    <x v="125"/>
    <d v="2014-03-06T00:00:00"/>
    <n v="57953"/>
    <n v="14509.03"/>
    <n v="0"/>
    <n v="72462.03"/>
  </r>
  <r>
    <n v="5152"/>
    <x v="125"/>
    <d v="2014-11-25T00:00:00"/>
    <n v="31625"/>
    <n v="7831.4"/>
    <n v="0"/>
    <n v="39456.400000000001"/>
  </r>
  <r>
    <n v="5152"/>
    <x v="125"/>
    <d v="2014-11-25T00:00:00"/>
    <n v="0"/>
    <n v="7475.62"/>
    <n v="0"/>
    <n v="7475.62"/>
  </r>
  <r>
    <n v="6064"/>
    <x v="125"/>
    <d v="2021-10-07T00:00:00"/>
    <n v="0"/>
    <n v="7220"/>
    <n v="0"/>
    <n v="7220"/>
  </r>
  <r>
    <n v="6064"/>
    <x v="125"/>
    <d v="2021-10-07T00:00:00"/>
    <n v="130000"/>
    <n v="7220"/>
    <n v="0"/>
    <n v="137220"/>
  </r>
  <r>
    <n v="6121"/>
    <x v="125"/>
    <d v="2022-06-07T00:00:00"/>
    <n v="0"/>
    <n v="21650.74"/>
    <n v="0"/>
    <n v="21650.74"/>
  </r>
  <r>
    <n v="6121"/>
    <x v="125"/>
    <d v="2022-06-07T00:00:00"/>
    <n v="41508"/>
    <n v="22397.32"/>
    <n v="0"/>
    <n v="63905.32"/>
  </r>
  <r>
    <n v="5365"/>
    <x v="126"/>
    <d v="2016-02-01T00:00:00"/>
    <n v="0"/>
    <n v="204187.5"/>
    <n v="0"/>
    <n v="204187.5"/>
  </r>
  <r>
    <n v="5365"/>
    <x v="126"/>
    <d v="2016-02-01T00:00:00"/>
    <n v="880000"/>
    <n v="204187.5"/>
    <n v="0"/>
    <n v="1084187.5"/>
  </r>
  <r>
    <n v="5771"/>
    <x v="126"/>
    <d v="2019-01-10T00:00:00"/>
    <n v="0"/>
    <n v="7892.03"/>
    <n v="0"/>
    <n v="7892.03"/>
  </r>
  <r>
    <n v="5771"/>
    <x v="126"/>
    <d v="2019-01-10T00:00:00"/>
    <n v="68664"/>
    <n v="7892.03"/>
    <n v="0"/>
    <n v="76556.03"/>
  </r>
  <r>
    <n v="5959"/>
    <x v="126"/>
    <d v="2020-11-12T00:00:00"/>
    <n v="0"/>
    <n v="284.37"/>
    <n v="0"/>
    <n v="284.37"/>
  </r>
  <r>
    <n v="5959"/>
    <x v="126"/>
    <d v="2020-11-12T00:00:00"/>
    <n v="2899"/>
    <n v="284.37"/>
    <n v="0"/>
    <n v="3183.37"/>
  </r>
  <r>
    <n v="6099"/>
    <x v="126"/>
    <d v="2022-02-15T00:00:00"/>
    <n v="0"/>
    <n v="5812.31"/>
    <n v="0"/>
    <n v="5812.31"/>
  </r>
  <r>
    <n v="6099"/>
    <x v="126"/>
    <d v="2022-02-15T00:00:00"/>
    <n v="23000"/>
    <n v="6302.5"/>
    <n v="0"/>
    <n v="29302.5"/>
  </r>
  <r>
    <n v="6135"/>
    <x v="126"/>
    <d v="2022-08-03T00:00:00"/>
    <n v="5611"/>
    <n v="2636.47"/>
    <n v="0"/>
    <n v="8247.4699999999993"/>
  </r>
  <r>
    <n v="4291"/>
    <x v="127"/>
    <d v="2009-05-14T00:00:00"/>
    <n v="0"/>
    <n v="1530.88"/>
    <n v="0"/>
    <n v="1530.88"/>
  </r>
  <r>
    <n v="4291"/>
    <x v="127"/>
    <d v="2009-05-14T00:00:00"/>
    <n v="10042"/>
    <n v="1530.88"/>
    <n v="0"/>
    <n v="11572.88"/>
  </r>
  <r>
    <n v="5357"/>
    <x v="127"/>
    <d v="2016-01-05T00:00:00"/>
    <n v="32650"/>
    <n v="4340.54"/>
    <n v="0"/>
    <n v="36990.54"/>
  </r>
  <r>
    <n v="5357"/>
    <x v="127"/>
    <d v="2016-01-05T00:00:00"/>
    <n v="0"/>
    <n v="4014.04"/>
    <n v="0"/>
    <n v="4014.04"/>
  </r>
  <r>
    <n v="5390"/>
    <x v="127"/>
    <d v="2016-01-05T00:00:00"/>
    <n v="0"/>
    <n v="11143.96"/>
    <n v="0"/>
    <n v="11143.96"/>
  </r>
  <r>
    <n v="5390"/>
    <x v="127"/>
    <d v="2016-01-05T00:00:00"/>
    <n v="126120"/>
    <n v="11143.96"/>
    <n v="0"/>
    <n v="137263.96"/>
  </r>
  <r>
    <n v="5594"/>
    <x v="127"/>
    <d v="2017-02-21T00:00:00"/>
    <n v="0"/>
    <n v="16884.46"/>
    <n v="0"/>
    <n v="16884.46"/>
  </r>
  <r>
    <n v="5594"/>
    <x v="127"/>
    <d v="2017-02-21T00:00:00"/>
    <n v="57920"/>
    <n v="16884.46"/>
    <n v="0"/>
    <n v="74804.460000000006"/>
  </r>
  <r>
    <n v="6016"/>
    <x v="127"/>
    <d v="2021-12-30T00:00:00"/>
    <n v="36414"/>
    <n v="4723.8"/>
    <n v="0"/>
    <n v="41137.800000000003"/>
  </r>
  <r>
    <n v="6016"/>
    <x v="127"/>
    <d v="2021-12-30T00:00:00"/>
    <n v="0"/>
    <n v="4541.7299999999996"/>
    <n v="0"/>
    <n v="4541.7299999999996"/>
  </r>
  <r>
    <n v="4848"/>
    <x v="128"/>
    <d v="2012-08-01T00:00:00"/>
    <n v="150130"/>
    <n v="3161.34"/>
    <n v="0"/>
    <n v="153291.34"/>
  </r>
  <r>
    <n v="4848"/>
    <x v="128"/>
    <d v="2012-08-01T00:00:00"/>
    <n v="0"/>
    <n v="1434.84"/>
    <n v="0"/>
    <n v="1434.84"/>
  </r>
  <r>
    <n v="4856"/>
    <x v="128"/>
    <d v="2012-07-01T00:00:00"/>
    <n v="0"/>
    <n v="1044.22"/>
    <n v="0"/>
    <n v="1044.22"/>
  </r>
  <r>
    <n v="4856"/>
    <x v="128"/>
    <d v="2012-07-01T00:00:00"/>
    <n v="51694"/>
    <n v="1044.22"/>
    <n v="0"/>
    <n v="52738.22"/>
  </r>
  <r>
    <n v="5001"/>
    <x v="128"/>
    <d v="2013-08-01T00:00:00"/>
    <n v="110270"/>
    <n v="31113.58"/>
    <n v="0"/>
    <n v="141383.57999999999"/>
  </r>
  <r>
    <n v="5001"/>
    <x v="128"/>
    <d v="2013-08-01T00:00:00"/>
    <n v="0"/>
    <n v="28977.1"/>
    <n v="0"/>
    <n v="28977.1"/>
  </r>
  <r>
    <n v="5212"/>
    <x v="128"/>
    <d v="2015-03-26T00:00:00"/>
    <n v="0"/>
    <n v="6104.99"/>
    <n v="0"/>
    <n v="6104.99"/>
  </r>
  <r>
    <n v="5212"/>
    <x v="128"/>
    <d v="2015-03-26T00:00:00"/>
    <n v="25581"/>
    <n v="6104.99"/>
    <n v="0"/>
    <n v="31685.99"/>
  </r>
  <r>
    <n v="5521"/>
    <x v="128"/>
    <d v="2016-09-08T00:00:00"/>
    <n v="14708"/>
    <n v="1550.17"/>
    <n v="0"/>
    <n v="16258.17"/>
  </r>
  <r>
    <n v="5521"/>
    <x v="128"/>
    <d v="2016-09-08T00:00:00"/>
    <n v="0"/>
    <n v="1403.09"/>
    <n v="0"/>
    <n v="1403.09"/>
  </r>
  <r>
    <n v="4742"/>
    <x v="129"/>
    <d v="2012-01-31T00:00:00"/>
    <n v="0"/>
    <n v="2637.97"/>
    <n v="0"/>
    <n v="2637.97"/>
  </r>
  <r>
    <n v="4742"/>
    <x v="129"/>
    <d v="2012-01-31T00:00:00"/>
    <n v="17188"/>
    <n v="2637.97"/>
    <n v="0"/>
    <n v="19825.97"/>
  </r>
  <r>
    <n v="5626"/>
    <x v="129"/>
    <d v="2017-05-31T00:00:00"/>
    <n v="0"/>
    <n v="14177.15"/>
    <n v="0"/>
    <n v="14177.15"/>
  </r>
  <r>
    <n v="5626"/>
    <x v="129"/>
    <d v="2017-05-31T00:00:00"/>
    <n v="47508"/>
    <n v="14177.15"/>
    <n v="0"/>
    <n v="61685.15"/>
  </r>
  <r>
    <n v="5688"/>
    <x v="129"/>
    <d v="2017-12-28T00:00:00"/>
    <n v="0"/>
    <n v="11407.75"/>
    <n v="0"/>
    <n v="11407.75"/>
  </r>
  <r>
    <n v="5688"/>
    <x v="129"/>
    <d v="2017-12-28T00:00:00"/>
    <n v="85759"/>
    <n v="11407.75"/>
    <n v="0"/>
    <n v="97166.75"/>
  </r>
  <r>
    <n v="6123"/>
    <x v="129"/>
    <d v="2022-05-19T00:00:00"/>
    <n v="0"/>
    <n v="2197.64"/>
    <n v="0"/>
    <n v="2197.64"/>
  </r>
  <r>
    <n v="6123"/>
    <x v="129"/>
    <d v="2022-05-19T00:00:00"/>
    <n v="4204"/>
    <n v="2060.29"/>
    <n v="0"/>
    <n v="6264.29"/>
  </r>
  <r>
    <n v="4786"/>
    <x v="130"/>
    <d v="2012-03-01T00:00:00"/>
    <n v="0"/>
    <n v="3625"/>
    <n v="0"/>
    <n v="3625"/>
  </r>
  <r>
    <n v="4786"/>
    <x v="130"/>
    <d v="2012-03-01T00:00:00"/>
    <n v="145000"/>
    <n v="3625"/>
    <n v="0"/>
    <n v="148625"/>
  </r>
  <r>
    <n v="5328"/>
    <x v="130"/>
    <d v="2015-10-01T00:00:00"/>
    <n v="36614"/>
    <n v="7687.95"/>
    <n v="0"/>
    <n v="44301.95"/>
  </r>
  <r>
    <n v="5328"/>
    <x v="130"/>
    <d v="2015-10-01T00:00:00"/>
    <n v="0"/>
    <n v="7321.81"/>
    <n v="0"/>
    <n v="7321.81"/>
  </r>
  <r>
    <n v="5418"/>
    <x v="130"/>
    <d v="2016-04-01T00:00:00"/>
    <n v="48985"/>
    <n v="4378.1099999999997"/>
    <n v="0"/>
    <n v="53363.11"/>
  </r>
  <r>
    <n v="5418"/>
    <x v="130"/>
    <d v="2016-04-01T00:00:00"/>
    <n v="0"/>
    <n v="3888.26"/>
    <n v="0"/>
    <n v="3888.26"/>
  </r>
  <r>
    <n v="5644"/>
    <x v="130"/>
    <d v="2017-08-01T00:00:00"/>
    <n v="58537"/>
    <n v="16191"/>
    <n v="0"/>
    <n v="74728"/>
  </r>
  <r>
    <n v="5644"/>
    <x v="130"/>
    <d v="2017-08-01T00:00:00"/>
    <n v="0"/>
    <n v="15605.63"/>
    <n v="0"/>
    <n v="15605.63"/>
  </r>
  <r>
    <n v="5820"/>
    <x v="130"/>
    <d v="2019-07-11T00:00:00"/>
    <n v="21983"/>
    <n v="7613.46"/>
    <n v="0"/>
    <n v="29596.46"/>
  </r>
  <r>
    <n v="5820"/>
    <x v="130"/>
    <d v="2019-07-11T00:00:00"/>
    <n v="0"/>
    <n v="7283.72"/>
    <n v="0"/>
    <n v="7283.72"/>
  </r>
  <r>
    <n v="6010"/>
    <x v="130"/>
    <d v="2021-04-22T00:00:00"/>
    <n v="0"/>
    <n v="6637.63"/>
    <n v="0"/>
    <n v="6637.63"/>
  </r>
  <r>
    <n v="6010"/>
    <x v="130"/>
    <d v="2021-04-22T00:00:00"/>
    <n v="28613"/>
    <n v="6637.63"/>
    <n v="0"/>
    <n v="35250.629999999997"/>
  </r>
  <r>
    <n v="3980"/>
    <x v="131"/>
    <d v="2007-06-01T00:00:00"/>
    <n v="0"/>
    <n v="4752.6000000000004"/>
    <n v="0"/>
    <n v="4752.6000000000004"/>
  </r>
  <r>
    <n v="3980"/>
    <x v="131"/>
    <d v="2007-06-01T00:00:00"/>
    <n v="40568"/>
    <n v="4752.6000000000004"/>
    <n v="0"/>
    <n v="45320.6"/>
  </r>
  <r>
    <n v="4566"/>
    <x v="131"/>
    <d v="2010-12-01T00:00:00"/>
    <n v="31246.98"/>
    <n v="2475.0100000000002"/>
    <n v="0"/>
    <n v="33721.99"/>
  </r>
  <r>
    <n v="4566"/>
    <x v="131"/>
    <d v="2010-12-01T00:00:00"/>
    <n v="0"/>
    <n v="2475.0100000000002"/>
    <n v="0"/>
    <n v="2475.0100000000002"/>
  </r>
  <r>
    <n v="5751"/>
    <x v="131"/>
    <d v="2018-08-01T00:00:00"/>
    <n v="79523"/>
    <n v="27998.99"/>
    <n v="0"/>
    <n v="107521.99"/>
  </r>
  <r>
    <n v="5751"/>
    <x v="131"/>
    <d v="2018-08-01T00:00:00"/>
    <n v="0"/>
    <n v="26806.15"/>
    <n v="0"/>
    <n v="26806.15"/>
  </r>
  <r>
    <n v="4278"/>
    <x v="132"/>
    <d v="2009-04-09T00:00:00"/>
    <n v="0"/>
    <n v="2434.42"/>
    <n v="0"/>
    <n v="2434.42"/>
  </r>
  <r>
    <n v="4278"/>
    <x v="132"/>
    <d v="2009-04-09T00:00:00"/>
    <n v="58183"/>
    <n v="2434.42"/>
    <n v="0"/>
    <n v="60617.42"/>
  </r>
  <r>
    <n v="4694"/>
    <x v="132"/>
    <d v="2011-12-22T00:00:00"/>
    <n v="604522"/>
    <n v="22656.81"/>
    <n v="0"/>
    <n v="627178.81000000006"/>
  </r>
  <r>
    <n v="4694"/>
    <x v="132"/>
    <d v="2011-12-22T00:00:00"/>
    <n v="0"/>
    <n v="22656.81"/>
    <n v="0"/>
    <n v="22656.81"/>
  </r>
  <r>
    <n v="5480"/>
    <x v="132"/>
    <d v="2016-06-16T00:00:00"/>
    <n v="0"/>
    <n v="4850.71"/>
    <n v="0"/>
    <n v="4850.71"/>
  </r>
  <r>
    <n v="5480"/>
    <x v="132"/>
    <d v="2016-06-16T00:00:00"/>
    <n v="4810"/>
    <n v="4850.71"/>
    <n v="0"/>
    <n v="9660.7099999999991"/>
  </r>
  <r>
    <n v="5757"/>
    <x v="132"/>
    <d v="2018-09-28T00:00:00"/>
    <n v="56829"/>
    <n v="23749.22"/>
    <n v="0"/>
    <n v="80578.22"/>
  </r>
  <r>
    <n v="5757"/>
    <x v="132"/>
    <d v="2018-09-28T00:00:00"/>
    <n v="0"/>
    <n v="22896.79"/>
    <n v="0"/>
    <n v="22896.79"/>
  </r>
  <r>
    <n v="6131"/>
    <x v="132"/>
    <d v="2022-05-31T00:00:00"/>
    <n v="0"/>
    <n v="4364.54"/>
    <n v="0"/>
    <n v="4364.54"/>
  </r>
  <r>
    <n v="6131"/>
    <x v="132"/>
    <d v="2022-05-31T00:00:00"/>
    <n v="9515"/>
    <n v="5202.76"/>
    <n v="0"/>
    <n v="14717.76"/>
  </r>
  <r>
    <n v="4898"/>
    <x v="133"/>
    <d v="2012-12-01T00:00:00"/>
    <n v="38726"/>
    <n v="5375.58"/>
    <n v="0"/>
    <n v="44101.58"/>
  </r>
  <r>
    <n v="4898"/>
    <x v="133"/>
    <d v="2012-12-01T00:00:00"/>
    <n v="0"/>
    <n v="5143.2299999999996"/>
    <n v="0"/>
    <n v="5143.2299999999996"/>
  </r>
  <r>
    <n v="5711"/>
    <x v="133"/>
    <d v="2018-03-01T00:00:00"/>
    <n v="0"/>
    <n v="3174.52"/>
    <n v="0"/>
    <n v="3174.52"/>
  </r>
  <r>
    <n v="5711"/>
    <x v="133"/>
    <d v="2018-03-01T00:00:00"/>
    <n v="9618"/>
    <n v="3174.52"/>
    <n v="0"/>
    <n v="12792.52"/>
  </r>
  <r>
    <n v="5895"/>
    <x v="133"/>
    <d v="2020-03-12T00:00:00"/>
    <n v="0"/>
    <n v="4907.08"/>
    <n v="0"/>
    <n v="4907.08"/>
  </r>
  <r>
    <n v="5895"/>
    <x v="133"/>
    <d v="2020-03-12T00:00:00"/>
    <n v="57173"/>
    <n v="4907.08"/>
    <n v="0"/>
    <n v="62080.08"/>
  </r>
  <r>
    <n v="4499"/>
    <x v="134"/>
    <d v="2010-09-01T00:00:00"/>
    <n v="30000"/>
    <n v="5905"/>
    <n v="0"/>
    <n v="35905"/>
  </r>
  <r>
    <n v="4499"/>
    <x v="134"/>
    <d v="2010-09-01T00:00:00"/>
    <n v="0"/>
    <n v="5395"/>
    <n v="0"/>
    <n v="5395"/>
  </r>
  <r>
    <n v="4802"/>
    <x v="134"/>
    <d v="2012-05-01T00:00:00"/>
    <n v="0"/>
    <n v="0"/>
    <n v="0"/>
    <n v="0"/>
  </r>
  <r>
    <n v="4802"/>
    <x v="134"/>
    <d v="2012-05-01T00:00:00"/>
    <n v="70599"/>
    <n v="0"/>
    <n v="0"/>
    <n v="70599"/>
  </r>
  <r>
    <n v="5462"/>
    <x v="134"/>
    <d v="2016-06-01T00:00:00"/>
    <n v="145000"/>
    <n v="6000"/>
    <n v="0"/>
    <n v="151000"/>
  </r>
  <r>
    <n v="5462"/>
    <x v="134"/>
    <d v="2016-06-01T00:00:00"/>
    <n v="0"/>
    <n v="4550"/>
    <n v="0"/>
    <n v="4550"/>
  </r>
  <r>
    <n v="5490"/>
    <x v="134"/>
    <d v="2016-07-01T00:00:00"/>
    <n v="89789"/>
    <n v="17614.68"/>
    <n v="0"/>
    <n v="107403.68"/>
  </r>
  <r>
    <n v="5490"/>
    <x v="134"/>
    <d v="2016-07-01T00:00:00"/>
    <n v="0"/>
    <n v="16896.37"/>
    <n v="0"/>
    <n v="16896.37"/>
  </r>
  <r>
    <n v="5767"/>
    <x v="134"/>
    <d v="2018-10-01T00:00:00"/>
    <n v="7398"/>
    <n v="3128.85"/>
    <n v="0"/>
    <n v="10526.85"/>
  </r>
  <r>
    <n v="5767"/>
    <x v="134"/>
    <d v="2018-10-01T00:00:00"/>
    <n v="0"/>
    <n v="2991.99"/>
    <n v="0"/>
    <n v="2991.99"/>
  </r>
  <r>
    <n v="6028"/>
    <x v="134"/>
    <d v="2021-06-30T00:00:00"/>
    <n v="0"/>
    <n v="3240"/>
    <n v="0"/>
    <n v="3240"/>
  </r>
  <r>
    <n v="6028"/>
    <x v="134"/>
    <d v="2021-06-30T00:00:00"/>
    <n v="15000"/>
    <n v="3240"/>
    <n v="0"/>
    <n v="18240"/>
  </r>
  <r>
    <n v="5180"/>
    <x v="135"/>
    <d v="2015-01-01T00:00:00"/>
    <n v="0"/>
    <n v="5709.69"/>
    <n v="0"/>
    <n v="5709.69"/>
  </r>
  <r>
    <n v="5180"/>
    <x v="135"/>
    <d v="2015-01-01T00:00:00"/>
    <n v="86900"/>
    <n v="5709.69"/>
    <n v="0"/>
    <n v="92609.69"/>
  </r>
  <r>
    <n v="5615"/>
    <x v="135"/>
    <d v="2017-05-01T00:00:00"/>
    <n v="0"/>
    <n v="10150"/>
    <n v="0"/>
    <n v="10150"/>
  </r>
  <r>
    <n v="5615"/>
    <x v="135"/>
    <d v="2017-05-01T00:00:00"/>
    <n v="30000"/>
    <n v="10150"/>
    <n v="0"/>
    <n v="40150"/>
  </r>
  <r>
    <n v="4690"/>
    <x v="136"/>
    <d v="2011-12-01T00:00:00"/>
    <n v="174405.58"/>
    <n v="0"/>
    <n v="0"/>
    <n v="174405.58"/>
  </r>
  <r>
    <n v="4690"/>
    <x v="136"/>
    <d v="2011-12-01T00:00:00"/>
    <n v="0"/>
    <n v="0"/>
    <n v="0"/>
    <n v="0"/>
  </r>
  <r>
    <n v="4818"/>
    <x v="136"/>
    <d v="2012-06-01T00:00:00"/>
    <n v="0"/>
    <n v="2159.66"/>
    <n v="0"/>
    <n v="2159.66"/>
  </r>
  <r>
    <n v="4818"/>
    <x v="136"/>
    <d v="2012-06-01T00:00:00"/>
    <n v="94918"/>
    <n v="2159.66"/>
    <n v="0"/>
    <n v="97077.66"/>
  </r>
  <r>
    <n v="5424"/>
    <x v="136"/>
    <d v="2016-02-25T00:00:00"/>
    <n v="0"/>
    <n v="125927.3"/>
    <n v="0"/>
    <n v="125927.3"/>
  </r>
  <r>
    <n v="5424"/>
    <x v="136"/>
    <d v="2016-02-25T00:00:00"/>
    <n v="556050"/>
    <n v="125927.3"/>
    <n v="0"/>
    <n v="681977.3"/>
  </r>
  <r>
    <n v="5426"/>
    <x v="136"/>
    <d v="2016-05-26T00:00:00"/>
    <n v="137746"/>
    <n v="7097.09"/>
    <n v="0"/>
    <n v="144843.09"/>
  </r>
  <r>
    <n v="5426"/>
    <x v="136"/>
    <d v="2016-05-26T00:00:00"/>
    <n v="0"/>
    <n v="5719.63"/>
    <n v="0"/>
    <n v="5719.63"/>
  </r>
  <r>
    <n v="6050"/>
    <x v="136"/>
    <d v="2021-09-09T00:00:00"/>
    <n v="312005"/>
    <n v="33575.56"/>
    <n v="0"/>
    <n v="345580.56"/>
  </r>
  <r>
    <n v="6050"/>
    <x v="136"/>
    <d v="2021-09-09T00:00:00"/>
    <n v="0"/>
    <n v="30455.51"/>
    <n v="0"/>
    <n v="30455.51"/>
  </r>
  <r>
    <n v="4682"/>
    <x v="137"/>
    <d v="2011-11-01T00:00:00"/>
    <n v="387508"/>
    <n v="0"/>
    <n v="0"/>
    <n v="387508"/>
  </r>
  <r>
    <n v="4682"/>
    <x v="137"/>
    <d v="2011-11-01T00:00:00"/>
    <n v="0"/>
    <n v="0"/>
    <n v="0"/>
    <n v="0"/>
  </r>
  <r>
    <n v="4969"/>
    <x v="137"/>
    <d v="2013-05-01T00:00:00"/>
    <n v="385000"/>
    <n v="6900"/>
    <n v="0"/>
    <n v="391900"/>
  </r>
  <r>
    <n v="4969"/>
    <x v="137"/>
    <d v="2013-05-01T00:00:00"/>
    <n v="0"/>
    <n v="3050"/>
    <n v="0"/>
    <n v="3050"/>
  </r>
  <r>
    <n v="5081"/>
    <x v="137"/>
    <d v="2014-06-01T00:00:00"/>
    <n v="0"/>
    <n v="32837.32"/>
    <n v="0"/>
    <n v="32837.32"/>
  </r>
  <r>
    <n v="5081"/>
    <x v="137"/>
    <d v="2014-06-01T00:00:00"/>
    <n v="162006"/>
    <n v="32837.32"/>
    <n v="0"/>
    <n v="194843.32"/>
  </r>
  <r>
    <n v="5375"/>
    <x v="137"/>
    <d v="2016-02-01T00:00:00"/>
    <n v="723293"/>
    <n v="50710.22"/>
    <n v="0"/>
    <n v="774003.22"/>
  </r>
  <r>
    <n v="5375"/>
    <x v="137"/>
    <d v="2016-02-01T00:00:00"/>
    <n v="0"/>
    <n v="43477.29"/>
    <n v="0"/>
    <n v="43477.29"/>
  </r>
  <r>
    <n v="5399"/>
    <x v="137"/>
    <d v="2016-02-01T00:00:00"/>
    <n v="0"/>
    <n v="16004.25"/>
    <n v="0"/>
    <n v="16004.25"/>
  </r>
  <r>
    <n v="5399"/>
    <x v="137"/>
    <d v="2016-02-01T00:00:00"/>
    <n v="51795"/>
    <n v="16004.25"/>
    <n v="0"/>
    <n v="67799.25"/>
  </r>
  <r>
    <n v="5527"/>
    <x v="137"/>
    <d v="2016-08-01T00:00:00"/>
    <n v="830000"/>
    <n v="229171.88"/>
    <n v="0"/>
    <n v="1059171.8799999999"/>
  </r>
  <r>
    <n v="5527"/>
    <x v="137"/>
    <d v="2016-08-01T00:00:00"/>
    <n v="0"/>
    <n v="220871.88"/>
    <n v="0"/>
    <n v="220871.88"/>
  </r>
  <r>
    <n v="5713"/>
    <x v="137"/>
    <d v="2018-03-01T00:00:00"/>
    <n v="0"/>
    <n v="12933.4"/>
    <n v="0"/>
    <n v="12933.4"/>
  </r>
  <r>
    <n v="5713"/>
    <x v="137"/>
    <d v="2018-03-01T00:00:00"/>
    <n v="38717"/>
    <n v="12933.4"/>
    <n v="0"/>
    <n v="51650.400000000001"/>
  </r>
  <r>
    <n v="5923"/>
    <x v="137"/>
    <d v="2020-07-29T00:00:00"/>
    <n v="100000"/>
    <n v="8200"/>
    <n v="0"/>
    <n v="108200"/>
  </r>
  <r>
    <n v="5923"/>
    <x v="137"/>
    <d v="2020-07-29T00:00:00"/>
    <n v="0"/>
    <n v="7200"/>
    <n v="0"/>
    <n v="7200"/>
  </r>
  <r>
    <n v="4780"/>
    <x v="138"/>
    <d v="2012-03-01T00:00:00"/>
    <n v="0"/>
    <n v="418.46"/>
    <n v="0"/>
    <n v="418.46"/>
  </r>
  <r>
    <n v="4780"/>
    <x v="138"/>
    <d v="2012-03-01T00:00:00"/>
    <n v="15739"/>
    <n v="418.46"/>
    <n v="0"/>
    <n v="16157.46"/>
  </r>
  <r>
    <n v="5648"/>
    <x v="138"/>
    <d v="2017-08-01T00:00:00"/>
    <n v="25000"/>
    <n v="9475"/>
    <n v="0"/>
    <n v="34475"/>
  </r>
  <r>
    <n v="5648"/>
    <x v="138"/>
    <d v="2017-08-01T00:00:00"/>
    <n v="0"/>
    <n v="9100"/>
    <n v="0"/>
    <n v="9100"/>
  </r>
  <r>
    <n v="5836"/>
    <x v="138"/>
    <d v="2019-10-08T00:00:00"/>
    <n v="0"/>
    <n v="1095.03"/>
    <n v="0"/>
    <n v="1095.03"/>
  </r>
  <r>
    <n v="5836"/>
    <x v="138"/>
    <d v="2019-10-08T00:00:00"/>
    <n v="14729"/>
    <n v="1095.03"/>
    <n v="0"/>
    <n v="15824.03"/>
  </r>
  <r>
    <n v="5883"/>
    <x v="138"/>
    <d v="2020-02-18T00:00:00"/>
    <n v="0"/>
    <n v="7083.11"/>
    <n v="0"/>
    <n v="7083.11"/>
  </r>
  <r>
    <n v="5883"/>
    <x v="138"/>
    <d v="2020-02-18T00:00:00"/>
    <n v="24010"/>
    <n v="7083.11"/>
    <n v="0"/>
    <n v="31093.11"/>
  </r>
  <r>
    <n v="4808"/>
    <x v="139"/>
    <d v="2012-04-01T00:00:00"/>
    <n v="4575"/>
    <n v="103.15"/>
    <n v="0"/>
    <n v="4678.1499999999996"/>
  </r>
  <r>
    <n v="4808"/>
    <x v="139"/>
    <d v="2012-04-01T00:00:00"/>
    <n v="0"/>
    <n v="43.1"/>
    <n v="0"/>
    <n v="43.1"/>
  </r>
  <r>
    <n v="5150"/>
    <x v="139"/>
    <d v="2014-12-01T00:00:00"/>
    <n v="0"/>
    <n v="3220.43"/>
    <n v="0"/>
    <n v="3220.43"/>
  </r>
  <r>
    <n v="5150"/>
    <x v="139"/>
    <d v="2014-12-01T00:00:00"/>
    <n v="24716"/>
    <n v="3220.43"/>
    <n v="0"/>
    <n v="27936.43"/>
  </r>
  <r>
    <n v="5706"/>
    <x v="139"/>
    <d v="2018-02-01T00:00:00"/>
    <n v="0"/>
    <n v="3549.03"/>
    <n v="0"/>
    <n v="3549.03"/>
  </r>
  <r>
    <n v="5706"/>
    <x v="139"/>
    <d v="2018-02-01T00:00:00"/>
    <n v="11123"/>
    <n v="3549.03"/>
    <n v="0"/>
    <n v="14672.03"/>
  </r>
  <r>
    <n v="4972"/>
    <x v="140"/>
    <d v="2013-05-01T00:00:00"/>
    <n v="0"/>
    <n v="26269.360000000001"/>
    <n v="0"/>
    <n v="26269.360000000001"/>
  </r>
  <r>
    <n v="4972"/>
    <x v="140"/>
    <d v="2013-05-01T00:00:00"/>
    <n v="164587"/>
    <n v="26269.360000000001"/>
    <n v="0"/>
    <n v="190856.36"/>
  </r>
  <r>
    <n v="5232"/>
    <x v="140"/>
    <d v="2015-03-01T00:00:00"/>
    <n v="116800"/>
    <n v="6477.68"/>
    <n v="0"/>
    <n v="123277.68"/>
  </r>
  <r>
    <n v="5232"/>
    <x v="140"/>
    <d v="2015-03-01T00:00:00"/>
    <n v="0"/>
    <n v="5309.68"/>
    <n v="0"/>
    <n v="5309.68"/>
  </r>
  <r>
    <n v="5488"/>
    <x v="140"/>
    <d v="2016-07-01T00:00:00"/>
    <n v="74727"/>
    <n v="15912.86"/>
    <n v="0"/>
    <n v="90639.86"/>
  </r>
  <r>
    <n v="5488"/>
    <x v="140"/>
    <d v="2016-07-01T00:00:00"/>
    <n v="0"/>
    <n v="15128.23"/>
    <n v="0"/>
    <n v="15128.23"/>
  </r>
  <r>
    <n v="4883"/>
    <x v="141"/>
    <d v="2012-08-01T00:00:00"/>
    <n v="41754"/>
    <n v="742.52"/>
    <n v="0"/>
    <n v="42496.52"/>
  </r>
  <r>
    <n v="4883"/>
    <x v="141"/>
    <d v="2012-08-01T00:00:00"/>
    <n v="0"/>
    <n v="324.98"/>
    <n v="0"/>
    <n v="324.98"/>
  </r>
  <r>
    <n v="5079"/>
    <x v="141"/>
    <d v="2014-05-01T00:00:00"/>
    <n v="0"/>
    <n v="5402.02"/>
    <n v="0"/>
    <n v="5402.02"/>
  </r>
  <r>
    <n v="5079"/>
    <x v="141"/>
    <d v="2014-05-01T00:00:00"/>
    <n v="23098"/>
    <n v="5402.02"/>
    <n v="0"/>
    <n v="28500.02"/>
  </r>
  <r>
    <n v="5469"/>
    <x v="141"/>
    <d v="2016-06-14T00:00:00"/>
    <n v="0"/>
    <n v="9950"/>
    <n v="0"/>
    <n v="9950"/>
  </r>
  <r>
    <n v="5469"/>
    <x v="141"/>
    <d v="2016-06-14T00:00:00"/>
    <n v="195000"/>
    <n v="9950"/>
    <n v="0"/>
    <n v="204950"/>
  </r>
  <r>
    <n v="5640"/>
    <x v="141"/>
    <d v="2017-08-03T00:00:00"/>
    <n v="0"/>
    <n v="6809.8"/>
    <n v="0"/>
    <n v="6809.8"/>
  </r>
  <r>
    <n v="5640"/>
    <x v="141"/>
    <d v="2017-08-03T00:00:00"/>
    <n v="62494"/>
    <n v="6809.8"/>
    <n v="0"/>
    <n v="69303.8"/>
  </r>
  <r>
    <n v="5939"/>
    <x v="141"/>
    <d v="2020-10-01T00:00:00"/>
    <n v="0"/>
    <n v="1357.99"/>
    <n v="0"/>
    <n v="1357.99"/>
  </r>
  <r>
    <n v="5939"/>
    <x v="141"/>
    <d v="2020-10-01T00:00:00"/>
    <n v="19559"/>
    <n v="1357.99"/>
    <n v="0"/>
    <n v="20916.990000000002"/>
  </r>
  <r>
    <n v="6090"/>
    <x v="141"/>
    <d v="2022-02-16T00:00:00"/>
    <n v="0"/>
    <n v="18777.05"/>
    <n v="0"/>
    <n v="18777.05"/>
  </r>
  <r>
    <n v="6090"/>
    <x v="141"/>
    <d v="2022-02-16T00:00:00"/>
    <n v="71109"/>
    <n v="20484.060000000001"/>
    <n v="0"/>
    <n v="91593.06"/>
  </r>
  <r>
    <n v="4814"/>
    <x v="142"/>
    <d v="2012-06-01T00:00:00"/>
    <n v="123166"/>
    <n v="2230.12"/>
    <n v="0"/>
    <n v="125396.12"/>
  </r>
  <r>
    <n v="4814"/>
    <x v="142"/>
    <d v="2012-06-01T00:00:00"/>
    <n v="0"/>
    <n v="998.46"/>
    <n v="0"/>
    <n v="998.46"/>
  </r>
  <r>
    <n v="5194"/>
    <x v="142"/>
    <d v="2015-02-01T00:00:00"/>
    <n v="0"/>
    <n v="1296.96"/>
    <n v="0"/>
    <n v="1296.96"/>
  </r>
  <r>
    <n v="5194"/>
    <x v="142"/>
    <d v="2015-02-01T00:00:00"/>
    <n v="40651"/>
    <n v="1296.96"/>
    <n v="0"/>
    <n v="41947.96"/>
  </r>
  <r>
    <n v="5486"/>
    <x v="142"/>
    <d v="2016-06-01T00:00:00"/>
    <n v="35097"/>
    <n v="7524.25"/>
    <n v="0"/>
    <n v="42621.25"/>
  </r>
  <r>
    <n v="5486"/>
    <x v="142"/>
    <d v="2016-06-01T00:00:00"/>
    <n v="0"/>
    <n v="7217.15"/>
    <n v="0"/>
    <n v="7217.15"/>
  </r>
  <r>
    <n v="5676"/>
    <x v="142"/>
    <d v="2017-11-01T00:00:00"/>
    <n v="644377"/>
    <n v="171690.71"/>
    <n v="0"/>
    <n v="816067.71"/>
  </r>
  <r>
    <n v="5676"/>
    <x v="142"/>
    <d v="2017-11-01T00:00:00"/>
    <n v="0"/>
    <n v="164441.47"/>
    <n v="0"/>
    <n v="164441.47"/>
  </r>
  <r>
    <n v="5925"/>
    <x v="142"/>
    <d v="2020-07-28T00:00:00"/>
    <n v="0"/>
    <n v="3373.98"/>
    <n v="0"/>
    <n v="3373.98"/>
  </r>
  <r>
    <n v="5925"/>
    <x v="142"/>
    <d v="2020-07-28T00:00:00"/>
    <n v="39187"/>
    <n v="3373.98"/>
    <n v="0"/>
    <n v="42560.98"/>
  </r>
  <r>
    <n v="6046"/>
    <x v="142"/>
    <d v="2021-03-18T00:00:00"/>
    <n v="28415"/>
    <n v="1371.75"/>
    <n v="0"/>
    <n v="29786.75"/>
  </r>
  <r>
    <n v="6046"/>
    <x v="142"/>
    <d v="2021-03-18T00:00:00"/>
    <n v="0"/>
    <n v="1222.57"/>
    <n v="0"/>
    <n v="1222.57"/>
  </r>
  <r>
    <n v="4630"/>
    <x v="143"/>
    <d v="2011-09-01T00:00:00"/>
    <n v="873352"/>
    <n v="24003.919999999998"/>
    <n v="0"/>
    <n v="897355.92"/>
  </r>
  <r>
    <n v="4630"/>
    <x v="143"/>
    <d v="2011-09-01T00:00:00"/>
    <n v="0"/>
    <n v="24003.919999999998"/>
    <n v="0"/>
    <n v="24003.919999999998"/>
  </r>
  <r>
    <n v="4987"/>
    <x v="143"/>
    <d v="2013-06-01T00:00:00"/>
    <n v="0"/>
    <n v="750.85"/>
    <n v="0"/>
    <n v="750.85"/>
  </r>
  <r>
    <n v="4987"/>
    <x v="143"/>
    <d v="2013-06-01T00:00:00"/>
    <n v="3449"/>
    <n v="750.85"/>
    <n v="0"/>
    <n v="4199.8500000000004"/>
  </r>
  <r>
    <n v="5747"/>
    <x v="143"/>
    <d v="2018-07-01T00:00:00"/>
    <n v="5909"/>
    <n v="2055.13"/>
    <n v="0"/>
    <n v="7964.13"/>
  </r>
  <r>
    <n v="5747"/>
    <x v="143"/>
    <d v="2018-07-01T00:00:00"/>
    <n v="0"/>
    <n v="1987.18"/>
    <n v="0"/>
    <n v="1987.18"/>
  </r>
  <r>
    <n v="5186"/>
    <x v="144"/>
    <d v="2015-02-04T00:00:00"/>
    <n v="45103"/>
    <n v="2328.36"/>
    <n v="0"/>
    <n v="47431.360000000001"/>
  </r>
  <r>
    <n v="5186"/>
    <x v="144"/>
    <d v="2015-02-04T00:00:00"/>
    <n v="0"/>
    <n v="1877.33"/>
    <n v="0"/>
    <n v="1877.33"/>
  </r>
  <r>
    <n v="5326"/>
    <x v="144"/>
    <d v="2015-08-26T00:00:00"/>
    <n v="30000"/>
    <n v="8125"/>
    <n v="0"/>
    <n v="38125"/>
  </r>
  <r>
    <n v="5326"/>
    <x v="144"/>
    <d v="2015-08-26T00:00:00"/>
    <n v="0"/>
    <n v="7637.5"/>
    <n v="0"/>
    <n v="7637.5"/>
  </r>
  <r>
    <n v="5449"/>
    <x v="144"/>
    <d v="2016-05-19T00:00:00"/>
    <n v="0"/>
    <n v="4940"/>
    <n v="0"/>
    <n v="4940"/>
  </r>
  <r>
    <n v="5449"/>
    <x v="144"/>
    <d v="2016-05-19T00:00:00"/>
    <n v="25000"/>
    <n v="4940"/>
    <n v="0"/>
    <n v="29940"/>
  </r>
  <r>
    <n v="5704"/>
    <x v="144"/>
    <d v="2018-02-01T00:00:00"/>
    <n v="0"/>
    <n v="10962.56"/>
    <n v="0"/>
    <n v="10962.56"/>
  </r>
  <r>
    <n v="5704"/>
    <x v="144"/>
    <d v="2018-02-01T00:00:00"/>
    <n v="35010"/>
    <n v="10962.56"/>
    <n v="0"/>
    <n v="45972.56"/>
  </r>
  <r>
    <n v="6052"/>
    <x v="144"/>
    <d v="2021-08-24T00:00:00"/>
    <n v="28067"/>
    <n v="9848.34"/>
    <n v="0"/>
    <n v="37915.339999999997"/>
  </r>
  <r>
    <n v="6052"/>
    <x v="144"/>
    <d v="2021-08-24T00:00:00"/>
    <n v="0"/>
    <n v="9287"/>
    <n v="0"/>
    <n v="9287"/>
  </r>
  <r>
    <n v="4666"/>
    <x v="145"/>
    <d v="2011-11-01T00:00:00"/>
    <n v="252428"/>
    <n v="5902.09"/>
    <n v="0"/>
    <n v="258330.09"/>
  </r>
  <r>
    <n v="4666"/>
    <x v="145"/>
    <d v="2011-11-01T00:00:00"/>
    <n v="0"/>
    <n v="2588.9699999999998"/>
    <n v="0"/>
    <n v="2588.9699999999998"/>
  </r>
  <r>
    <n v="5294"/>
    <x v="145"/>
    <d v="2015-06-01T00:00:00"/>
    <n v="0"/>
    <n v="16401.080000000002"/>
    <n v="0"/>
    <n v="16401.080000000002"/>
  </r>
  <r>
    <n v="5294"/>
    <x v="145"/>
    <d v="2015-06-01T00:00:00"/>
    <n v="70631"/>
    <n v="16401.080000000002"/>
    <n v="0"/>
    <n v="87032.08"/>
  </r>
  <r>
    <n v="5320"/>
    <x v="145"/>
    <d v="2015-09-01T00:00:00"/>
    <n v="120887"/>
    <n v="7385.06"/>
    <n v="0"/>
    <n v="128272.06"/>
  </r>
  <r>
    <n v="5320"/>
    <x v="145"/>
    <d v="2015-09-01T00:00:00"/>
    <n v="0"/>
    <n v="6025.08"/>
    <n v="0"/>
    <n v="6025.08"/>
  </r>
  <r>
    <n v="5596"/>
    <x v="145"/>
    <d v="2017-02-01T00:00:00"/>
    <n v="39971"/>
    <n v="4238.42"/>
    <n v="0"/>
    <n v="44209.42"/>
  </r>
  <r>
    <n v="5596"/>
    <x v="145"/>
    <d v="2017-02-01T00:00:00"/>
    <n v="0"/>
    <n v="3838.71"/>
    <n v="0"/>
    <n v="3838.71"/>
  </r>
  <r>
    <n v="5844"/>
    <x v="145"/>
    <d v="2019-10-10T00:00:00"/>
    <n v="37402"/>
    <n v="10112.4"/>
    <n v="0"/>
    <n v="47514.400000000001"/>
  </r>
  <r>
    <n v="5844"/>
    <x v="145"/>
    <d v="2019-10-10T00:00:00"/>
    <n v="0"/>
    <n v="9738.3799999999992"/>
    <n v="0"/>
    <n v="9738.3799999999992"/>
  </r>
  <r>
    <n v="6071"/>
    <x v="145"/>
    <d v="2021-12-14T00:00:00"/>
    <n v="322592"/>
    <n v="79493.710000000006"/>
    <n v="0"/>
    <n v="402085.71"/>
  </r>
  <r>
    <n v="6071"/>
    <x v="145"/>
    <d v="2021-12-14T00:00:00"/>
    <n v="0"/>
    <n v="76267.789999999994"/>
    <n v="0"/>
    <n v="76267.789999999994"/>
  </r>
  <r>
    <n v="4590"/>
    <x v="146"/>
    <d v="2011-04-01T00:00:00"/>
    <n v="29092"/>
    <n v="800.33"/>
    <n v="0"/>
    <n v="29892.33"/>
  </r>
  <r>
    <n v="4590"/>
    <x v="146"/>
    <d v="2011-04-01T00:00:00"/>
    <n v="0"/>
    <n v="349.41"/>
    <n v="0"/>
    <n v="349.41"/>
  </r>
  <r>
    <n v="4937"/>
    <x v="146"/>
    <d v="2013-02-01T00:00:00"/>
    <n v="0"/>
    <n v="105.38"/>
    <n v="0"/>
    <n v="105.38"/>
  </r>
  <r>
    <n v="4937"/>
    <x v="146"/>
    <d v="2013-02-01T00:00:00"/>
    <n v="3358"/>
    <n v="105.38"/>
    <n v="0"/>
    <n v="3463.38"/>
  </r>
  <r>
    <n v="5332"/>
    <x v="146"/>
    <d v="2015-09-01T00:00:00"/>
    <n v="30360"/>
    <n v="1743.1"/>
    <n v="0"/>
    <n v="32103.1"/>
  </r>
  <r>
    <n v="5332"/>
    <x v="146"/>
    <d v="2015-09-01T00:00:00"/>
    <n v="0"/>
    <n v="1439.5"/>
    <n v="0"/>
    <n v="1439.5"/>
  </r>
  <r>
    <n v="5774"/>
    <x v="146"/>
    <d v="2019-02-06T00:00:00"/>
    <n v="0"/>
    <n v="28065.71"/>
    <n v="0"/>
    <n v="28065.71"/>
  </r>
  <r>
    <n v="5774"/>
    <x v="146"/>
    <d v="2019-02-06T00:00:00"/>
    <n v="71096"/>
    <n v="28065.71"/>
    <n v="0"/>
    <n v="99161.71"/>
  </r>
  <r>
    <n v="5278"/>
    <x v="147"/>
    <d v="2015-06-01T00:00:00"/>
    <n v="0"/>
    <n v="11318.75"/>
    <n v="0"/>
    <n v="11318.75"/>
  </r>
  <r>
    <n v="5278"/>
    <x v="147"/>
    <d v="2015-06-01T00:00:00"/>
    <n v="45000"/>
    <n v="11318.75"/>
    <n v="0"/>
    <n v="56318.75"/>
  </r>
  <r>
    <n v="5334"/>
    <x v="147"/>
    <d v="2015-09-01T00:00:00"/>
    <n v="124619"/>
    <n v="7262.03"/>
    <n v="0"/>
    <n v="131881.03"/>
  </r>
  <r>
    <n v="5334"/>
    <x v="147"/>
    <d v="2015-09-01T00:00:00"/>
    <n v="0"/>
    <n v="6015.84"/>
    <n v="0"/>
    <n v="6015.84"/>
  </r>
  <r>
    <n v="5877"/>
    <x v="147"/>
    <d v="2020-02-18T00:00:00"/>
    <n v="0"/>
    <n v="19581.150000000001"/>
    <n v="0"/>
    <n v="19581.150000000001"/>
  </r>
  <r>
    <n v="5877"/>
    <x v="147"/>
    <d v="2020-02-18T00:00:00"/>
    <n v="83535"/>
    <n v="19581.150000000001"/>
    <n v="0"/>
    <n v="103116.15"/>
  </r>
  <r>
    <n v="5976"/>
    <x v="147"/>
    <d v="2021-01-06T00:00:00"/>
    <n v="0"/>
    <n v="4662.1400000000003"/>
    <n v="0"/>
    <n v="4662.1400000000003"/>
  </r>
  <r>
    <n v="5976"/>
    <x v="147"/>
    <d v="2021-01-06T00:00:00"/>
    <n v="96457"/>
    <n v="4662.1400000000003"/>
    <n v="0"/>
    <n v="101119.14"/>
  </r>
  <r>
    <n v="5299"/>
    <x v="148"/>
    <d v="2015-06-01T00:00:00"/>
    <n v="0"/>
    <n v="5035"/>
    <n v="0"/>
    <n v="5035"/>
  </r>
  <r>
    <n v="5299"/>
    <x v="148"/>
    <d v="2015-06-01T00:00:00"/>
    <n v="20000"/>
    <n v="5035"/>
    <n v="0"/>
    <n v="25035"/>
  </r>
  <r>
    <n v="5555"/>
    <x v="148"/>
    <d v="2016-10-01T00:00:00"/>
    <n v="0"/>
    <n v="7946.75"/>
    <n v="0"/>
    <n v="7946.75"/>
  </r>
  <r>
    <n v="5555"/>
    <x v="148"/>
    <d v="2016-10-01T00:00:00"/>
    <n v="125976"/>
    <n v="7946.75"/>
    <n v="0"/>
    <n v="133922.75"/>
  </r>
  <r>
    <n v="5723"/>
    <x v="148"/>
    <d v="2018-04-01T00:00:00"/>
    <n v="0"/>
    <n v="4287.09"/>
    <n v="0"/>
    <n v="4287.09"/>
  </r>
  <r>
    <n v="5723"/>
    <x v="148"/>
    <d v="2018-04-01T00:00:00"/>
    <n v="11791"/>
    <n v="4287.09"/>
    <n v="0"/>
    <n v="16078.09"/>
  </r>
  <r>
    <n v="5908"/>
    <x v="148"/>
    <d v="2020-05-21T00:00:00"/>
    <n v="0"/>
    <n v="2980"/>
    <n v="0"/>
    <n v="2980"/>
  </r>
  <r>
    <n v="5908"/>
    <x v="148"/>
    <d v="2020-05-21T00:00:00"/>
    <n v="11208"/>
    <n v="2980"/>
    <n v="0"/>
    <n v="14188"/>
  </r>
  <r>
    <n v="5525"/>
    <x v="149"/>
    <d v="2016-09-14T00:00:00"/>
    <n v="0"/>
    <n v="57.17"/>
    <n v="0"/>
    <n v="57.17"/>
  </r>
  <r>
    <n v="5525"/>
    <x v="149"/>
    <d v="2016-09-14T00:00:00"/>
    <n v="1099"/>
    <n v="57.17"/>
    <n v="0"/>
    <n v="1156.17"/>
  </r>
  <r>
    <n v="5904"/>
    <x v="149"/>
    <d v="2020-04-21T00:00:00"/>
    <n v="0"/>
    <n v="6483.48"/>
    <n v="0"/>
    <n v="6483.48"/>
  </r>
  <r>
    <n v="5904"/>
    <x v="149"/>
    <d v="2020-04-21T00:00:00"/>
    <n v="19856"/>
    <n v="6483.48"/>
    <n v="0"/>
    <n v="26339.48"/>
  </r>
  <r>
    <n v="4896"/>
    <x v="150"/>
    <d v="2012-12-01T00:00:00"/>
    <n v="0"/>
    <n v="4970.55"/>
    <n v="0"/>
    <n v="4970.55"/>
  </r>
  <r>
    <n v="4896"/>
    <x v="150"/>
    <d v="2012-12-01T00:00:00"/>
    <n v="238540"/>
    <n v="4970.55"/>
    <n v="0"/>
    <n v="243510.55"/>
  </r>
  <r>
    <n v="4996"/>
    <x v="150"/>
    <d v="2013-03-01T00:00:00"/>
    <n v="0"/>
    <n v="45142.27"/>
    <n v="0"/>
    <n v="45142.27"/>
  </r>
  <r>
    <n v="4996"/>
    <x v="150"/>
    <d v="2013-03-01T00:00:00"/>
    <n v="252503"/>
    <n v="45142.27"/>
    <n v="0"/>
    <n v="297645.27"/>
  </r>
  <r>
    <n v="5386"/>
    <x v="150"/>
    <d v="2016-03-16T00:00:00"/>
    <n v="0"/>
    <n v="9101.91"/>
    <n v="0"/>
    <n v="9101.91"/>
  </r>
  <r>
    <n v="5386"/>
    <x v="150"/>
    <d v="2016-03-16T00:00:00"/>
    <n v="114371"/>
    <n v="9101.91"/>
    <n v="0"/>
    <n v="123472.91"/>
  </r>
  <r>
    <n v="5532"/>
    <x v="150"/>
    <d v="2016-09-15T00:00:00"/>
    <n v="0"/>
    <n v="16483.38"/>
    <n v="0"/>
    <n v="16483.38"/>
  </r>
  <r>
    <n v="5532"/>
    <x v="150"/>
    <d v="2016-09-15T00:00:00"/>
    <n v="104348"/>
    <n v="16483.38"/>
    <n v="0"/>
    <n v="120831.38"/>
  </r>
  <r>
    <n v="5657"/>
    <x v="150"/>
    <d v="2017-09-28T00:00:00"/>
    <n v="293858"/>
    <n v="115804.39"/>
    <n v="0"/>
    <n v="409662.39"/>
  </r>
  <r>
    <n v="5657"/>
    <x v="150"/>
    <d v="2017-09-28T00:00:00"/>
    <n v="0"/>
    <n v="108457.94"/>
    <n v="0"/>
    <n v="108457.94"/>
  </r>
  <r>
    <n v="5761"/>
    <x v="150"/>
    <d v="2018-09-28T00:00:00"/>
    <n v="65811"/>
    <n v="29333.8"/>
    <n v="0"/>
    <n v="95144.8"/>
  </r>
  <r>
    <n v="5761"/>
    <x v="150"/>
    <d v="2018-09-28T00:00:00"/>
    <n v="0"/>
    <n v="28346.639999999999"/>
    <n v="0"/>
    <n v="28346.639999999999"/>
  </r>
  <r>
    <n v="6069"/>
    <x v="150"/>
    <d v="2021-11-17T00:00:00"/>
    <n v="0"/>
    <n v="31219.26"/>
    <n v="0"/>
    <n v="31219.26"/>
  </r>
  <r>
    <n v="6069"/>
    <x v="150"/>
    <d v="2021-11-17T00:00:00"/>
    <n v="133985"/>
    <n v="31219.26"/>
    <n v="0"/>
    <n v="165204.26"/>
  </r>
  <r>
    <n v="6141"/>
    <x v="150"/>
    <d v="2022-07-20T00:00:00"/>
    <n v="0"/>
    <n v="79967.600000000006"/>
    <n v="0"/>
    <n v="79967.600000000006"/>
  </r>
  <r>
    <n v="4672"/>
    <x v="151"/>
    <d v="2011-11-15T00:00:00"/>
    <n v="0"/>
    <n v="4575.1400000000003"/>
    <n v="0"/>
    <n v="4575.1400000000003"/>
  </r>
  <r>
    <n v="4672"/>
    <x v="151"/>
    <d v="2011-11-15T00:00:00"/>
    <n v="166415"/>
    <n v="4575.1400000000003"/>
    <n v="0"/>
    <n v="170990.14"/>
  </r>
  <r>
    <n v="4947"/>
    <x v="151"/>
    <d v="2013-02-14T00:00:00"/>
    <n v="0"/>
    <n v="36809.089999999997"/>
    <n v="0"/>
    <n v="36809.089999999997"/>
  </r>
  <r>
    <n v="4947"/>
    <x v="151"/>
    <d v="2013-02-14T00:00:00"/>
    <n v="190763"/>
    <n v="36809.089999999997"/>
    <n v="0"/>
    <n v="227572.09"/>
  </r>
  <r>
    <n v="5494"/>
    <x v="151"/>
    <d v="2016-07-27T00:00:00"/>
    <n v="72337"/>
    <n v="14521.39"/>
    <n v="0"/>
    <n v="86858.39"/>
  </r>
  <r>
    <n v="5494"/>
    <x v="151"/>
    <d v="2016-07-27T00:00:00"/>
    <n v="0"/>
    <n v="13798.02"/>
    <n v="0"/>
    <n v="13798.02"/>
  </r>
  <r>
    <n v="5539"/>
    <x v="151"/>
    <d v="2016-10-12T00:00:00"/>
    <n v="0"/>
    <n v="22270.86"/>
    <n v="0"/>
    <n v="22270.86"/>
  </r>
  <r>
    <n v="5539"/>
    <x v="151"/>
    <d v="2016-10-12T00:00:00"/>
    <n v="160028"/>
    <n v="22270.86"/>
    <n v="0"/>
    <n v="182298.86"/>
  </r>
  <r>
    <n v="5741"/>
    <x v="151"/>
    <d v="2018-08-21T00:00:00"/>
    <n v="84869"/>
    <n v="29603.52"/>
    <n v="0"/>
    <n v="114472.52"/>
  </r>
  <r>
    <n v="5741"/>
    <x v="151"/>
    <d v="2018-08-21T00:00:00"/>
    <n v="0"/>
    <n v="28330.48"/>
    <n v="0"/>
    <n v="28330.48"/>
  </r>
  <r>
    <n v="6020"/>
    <x v="151"/>
    <d v="2021-05-20T00:00:00"/>
    <n v="0"/>
    <n v="6667.35"/>
    <n v="0"/>
    <n v="6667.35"/>
  </r>
  <r>
    <n v="6020"/>
    <x v="151"/>
    <d v="2021-05-20T00:00:00"/>
    <n v="30880"/>
    <n v="6667.35"/>
    <n v="0"/>
    <n v="37547.35"/>
  </r>
  <r>
    <n v="4020"/>
    <x v="152"/>
    <d v="2007-12-01T00:00:00"/>
    <n v="25000"/>
    <n v="2987.5"/>
    <n v="0"/>
    <n v="27987.5"/>
  </r>
  <r>
    <n v="4020"/>
    <x v="152"/>
    <d v="2007-12-01T00:00:00"/>
    <n v="0"/>
    <n v="2500"/>
    <n v="0"/>
    <n v="2500"/>
  </r>
  <r>
    <n v="4999"/>
    <x v="152"/>
    <d v="2013-07-01T00:00:00"/>
    <n v="22314"/>
    <n v="5799.42"/>
    <n v="0"/>
    <n v="28113.42"/>
  </r>
  <r>
    <n v="4999"/>
    <x v="152"/>
    <d v="2013-07-01T00:00:00"/>
    <n v="0"/>
    <n v="5475.87"/>
    <n v="0"/>
    <n v="5475.87"/>
  </r>
  <r>
    <n v="5064"/>
    <x v="152"/>
    <d v="2014-03-01T00:00:00"/>
    <n v="61396"/>
    <n v="8543.9"/>
    <n v="0"/>
    <n v="69939.899999999994"/>
  </r>
  <r>
    <n v="5064"/>
    <x v="152"/>
    <d v="2014-03-01T00:00:00"/>
    <n v="0"/>
    <n v="7745.75"/>
    <n v="0"/>
    <n v="7745.75"/>
  </r>
  <r>
    <n v="5206"/>
    <x v="152"/>
    <d v="2015-02-01T00:00:00"/>
    <n v="274677"/>
    <n v="14560.27"/>
    <n v="0"/>
    <n v="289237.27"/>
  </r>
  <r>
    <n v="5206"/>
    <x v="152"/>
    <d v="2015-02-01T00:00:00"/>
    <n v="0"/>
    <n v="11813.5"/>
    <n v="0"/>
    <n v="11813.5"/>
  </r>
  <r>
    <n v="5344"/>
    <x v="152"/>
    <d v="2015-11-01T00:00:00"/>
    <n v="17623"/>
    <n v="4267.68"/>
    <n v="0"/>
    <n v="21890.68"/>
  </r>
  <r>
    <n v="5344"/>
    <x v="152"/>
    <d v="2015-11-01T00:00:00"/>
    <n v="0"/>
    <n v="4012.15"/>
    <n v="0"/>
    <n v="4012.15"/>
  </r>
  <r>
    <n v="6117"/>
    <x v="152"/>
    <d v="2022-05-04T00:00:00"/>
    <n v="0"/>
    <n v="39568.65"/>
    <n v="0"/>
    <n v="39568.65"/>
  </r>
  <r>
    <n v="6117"/>
    <x v="152"/>
    <d v="2022-05-04T00:00:00"/>
    <n v="92852"/>
    <n v="40239.31"/>
    <n v="0"/>
    <n v="133091.31"/>
  </r>
  <r>
    <n v="3926"/>
    <x v="153"/>
    <d v="2007-01-01T00:00:00"/>
    <n v="0"/>
    <n v="3780"/>
    <n v="0"/>
    <n v="3780"/>
  </r>
  <r>
    <n v="3926"/>
    <x v="153"/>
    <d v="2007-01-01T00:00:00"/>
    <n v="35000"/>
    <n v="3780"/>
    <n v="0"/>
    <n v="38780"/>
  </r>
  <r>
    <n v="4764"/>
    <x v="153"/>
    <d v="2012-02-15T00:00:00"/>
    <n v="0"/>
    <n v="257.06"/>
    <n v="0"/>
    <n v="257.06"/>
  </r>
  <r>
    <n v="4764"/>
    <x v="153"/>
    <d v="2012-02-15T00:00:00"/>
    <n v="24194"/>
    <n v="257.06"/>
    <n v="0"/>
    <n v="24451.06"/>
  </r>
  <r>
    <n v="4900"/>
    <x v="153"/>
    <d v="2012-12-01T00:00:00"/>
    <n v="65199"/>
    <n v="0"/>
    <n v="0"/>
    <n v="65199"/>
  </r>
  <r>
    <n v="4900"/>
    <x v="153"/>
    <d v="2012-12-01T00:00:00"/>
    <n v="0"/>
    <n v="0"/>
    <n v="0"/>
    <n v="0"/>
  </r>
  <r>
    <n v="5585"/>
    <x v="153"/>
    <d v="2016-11-01T00:00:00"/>
    <n v="0"/>
    <n v="2119"/>
    <n v="0"/>
    <n v="2119"/>
  </r>
  <r>
    <n v="5585"/>
    <x v="153"/>
    <d v="2016-11-01T00:00:00"/>
    <n v="19092"/>
    <n v="2119"/>
    <n v="0"/>
    <n v="21211"/>
  </r>
  <r>
    <n v="5725"/>
    <x v="153"/>
    <d v="2018-04-01T00:00:00"/>
    <n v="0"/>
    <n v="3318.37"/>
    <n v="0"/>
    <n v="3318.37"/>
  </r>
  <r>
    <n v="5725"/>
    <x v="153"/>
    <d v="2018-04-01T00:00:00"/>
    <n v="10273"/>
    <n v="3318.37"/>
    <n v="0"/>
    <n v="13591.37"/>
  </r>
  <r>
    <n v="5789"/>
    <x v="154"/>
    <d v="2019-04-04T00:00:00"/>
    <n v="0"/>
    <n v="7397.43"/>
    <n v="0"/>
    <n v="7397.43"/>
  </r>
  <r>
    <n v="5789"/>
    <x v="154"/>
    <d v="2019-04-04T00:00:00"/>
    <n v="21086"/>
    <n v="7397.43"/>
    <n v="0"/>
    <n v="28483.43"/>
  </r>
  <r>
    <n v="5982"/>
    <x v="154"/>
    <d v="2021-02-05T00:00:00"/>
    <n v="0"/>
    <n v="1509.99"/>
    <n v="0"/>
    <n v="1509.99"/>
  </r>
  <r>
    <n v="5982"/>
    <x v="154"/>
    <d v="2021-02-05T00:00:00"/>
    <n v="32235"/>
    <n v="1509.99"/>
    <n v="0"/>
    <n v="33744.99"/>
  </r>
  <r>
    <n v="4661"/>
    <x v="155"/>
    <d v="2011-12-01T00:00:00"/>
    <n v="66177"/>
    <n v="2325.84"/>
    <n v="0"/>
    <n v="68502.84"/>
  </r>
  <r>
    <n v="4661"/>
    <x v="155"/>
    <d v="2011-12-01T00:00:00"/>
    <n v="0"/>
    <n v="1457.27"/>
    <n v="0"/>
    <n v="1457.27"/>
  </r>
  <r>
    <n v="5413"/>
    <x v="155"/>
    <d v="2016-03-17T00:00:00"/>
    <n v="120856"/>
    <n v="9969.4500000000007"/>
    <n v="0"/>
    <n v="130825.45"/>
  </r>
  <r>
    <n v="5413"/>
    <x v="155"/>
    <d v="2016-03-17T00:00:00"/>
    <n v="0"/>
    <n v="8156.61"/>
    <n v="0"/>
    <n v="8156.61"/>
  </r>
  <r>
    <n v="5454"/>
    <x v="155"/>
    <d v="2016-06-07T00:00:00"/>
    <n v="0"/>
    <n v="11803.81"/>
    <n v="0"/>
    <n v="11803.81"/>
  </r>
  <r>
    <n v="5454"/>
    <x v="155"/>
    <d v="2016-06-07T00:00:00"/>
    <n v="51703"/>
    <n v="11803.81"/>
    <n v="0"/>
    <n v="63506.81"/>
  </r>
  <r>
    <n v="5769"/>
    <x v="155"/>
    <d v="2018-11-08T00:00:00"/>
    <n v="21431"/>
    <n v="8288.99"/>
    <n v="0"/>
    <n v="29719.99"/>
  </r>
  <r>
    <n v="5769"/>
    <x v="155"/>
    <d v="2018-11-08T00:00:00"/>
    <n v="0"/>
    <n v="7967.52"/>
    <n v="0"/>
    <n v="7967.52"/>
  </r>
  <r>
    <n v="5169"/>
    <x v="156"/>
    <d v="2015-01-01T00:00:00"/>
    <n v="0"/>
    <n v="222726.2"/>
    <n v="0"/>
    <n v="222726.2"/>
  </r>
  <r>
    <n v="5169"/>
    <x v="156"/>
    <d v="2015-01-01T00:00:00"/>
    <n v="929469"/>
    <n v="222726.2"/>
    <n v="0"/>
    <n v="1152195.2"/>
  </r>
  <r>
    <n v="5502"/>
    <x v="156"/>
    <d v="2016-07-01T00:00:00"/>
    <n v="2905"/>
    <n v="582.66999999999996"/>
    <n v="0"/>
    <n v="3487.67"/>
  </r>
  <r>
    <n v="5502"/>
    <x v="156"/>
    <d v="2016-07-01T00:00:00"/>
    <n v="0"/>
    <n v="553.62"/>
    <n v="0"/>
    <n v="553.62"/>
  </r>
  <r>
    <n v="6127"/>
    <x v="156"/>
    <d v="2022-06-14T00:00:00"/>
    <n v="0"/>
    <n v="3308.25"/>
    <n v="0"/>
    <n v="3308.25"/>
  </r>
  <r>
    <n v="6127"/>
    <x v="156"/>
    <d v="2022-06-14T00:00:00"/>
    <n v="6678"/>
    <n v="3565.78"/>
    <n v="0"/>
    <n v="10243.780000000001"/>
  </r>
  <r>
    <n v="4812"/>
    <x v="157"/>
    <d v="2012-05-01T00:00:00"/>
    <n v="0"/>
    <n v="78.38"/>
    <n v="0"/>
    <n v="78.38"/>
  </r>
  <r>
    <n v="4812"/>
    <x v="157"/>
    <d v="2012-05-01T00:00:00"/>
    <n v="6967"/>
    <n v="78.38"/>
    <n v="0"/>
    <n v="7045.38"/>
  </r>
  <r>
    <n v="4967"/>
    <x v="157"/>
    <d v="2013-04-01T00:00:00"/>
    <n v="76816"/>
    <n v="3195.92"/>
    <n v="0"/>
    <n v="80011.92"/>
  </r>
  <r>
    <n v="4967"/>
    <x v="157"/>
    <d v="2013-04-01T00:00:00"/>
    <n v="0"/>
    <n v="2427.7600000000002"/>
    <n v="0"/>
    <n v="2427.7600000000002"/>
  </r>
  <r>
    <n v="5144"/>
    <x v="157"/>
    <d v="2014-12-01T00:00:00"/>
    <n v="22100"/>
    <n v="3193.17"/>
    <n v="0"/>
    <n v="25293.17"/>
  </r>
  <r>
    <n v="5144"/>
    <x v="157"/>
    <d v="2014-12-01T00:00:00"/>
    <n v="0"/>
    <n v="2916.92"/>
    <n v="0"/>
    <n v="2916.92"/>
  </r>
  <r>
    <n v="5578"/>
    <x v="157"/>
    <d v="2016-12-01T00:00:00"/>
    <n v="35000"/>
    <n v="9897.25"/>
    <n v="0"/>
    <n v="44897.25"/>
  </r>
  <r>
    <n v="5578"/>
    <x v="157"/>
    <d v="2016-12-01T00:00:00"/>
    <n v="0"/>
    <n v="9363.5"/>
    <n v="0"/>
    <n v="9363.5"/>
  </r>
  <r>
    <n v="6024"/>
    <x v="157"/>
    <d v="2021-06-15T00:00:00"/>
    <n v="0"/>
    <n v="3397.14"/>
    <n v="0"/>
    <n v="3397.14"/>
  </r>
  <r>
    <n v="6024"/>
    <x v="157"/>
    <d v="2021-06-15T00:00:00"/>
    <n v="17014"/>
    <n v="3397.14"/>
    <n v="0"/>
    <n v="20411.14"/>
  </r>
  <r>
    <n v="3822"/>
    <x v="158"/>
    <d v="2006-07-01T00:00:00"/>
    <n v="0"/>
    <n v="4876.25"/>
    <n v="0"/>
    <n v="4876.25"/>
  </r>
  <r>
    <n v="3822"/>
    <x v="158"/>
    <d v="2006-07-01T00:00:00"/>
    <n v="55000"/>
    <n v="4876.25"/>
    <n v="0"/>
    <n v="59876.25"/>
  </r>
  <r>
    <n v="4708"/>
    <x v="158"/>
    <d v="2012-02-01T00:00:00"/>
    <n v="0"/>
    <n v="1358.04"/>
    <n v="0"/>
    <n v="1358.04"/>
  </r>
  <r>
    <n v="4708"/>
    <x v="158"/>
    <d v="2012-02-01T00:00:00"/>
    <n v="63643"/>
    <n v="1358.04"/>
    <n v="0"/>
    <n v="65001.04"/>
  </r>
  <r>
    <n v="5031"/>
    <x v="158"/>
    <d v="2013-12-01T00:00:00"/>
    <n v="85000"/>
    <n v="21562.5"/>
    <n v="0"/>
    <n v="106562.5"/>
  </r>
  <r>
    <n v="5031"/>
    <x v="158"/>
    <d v="2013-12-01T00:00:00"/>
    <n v="0"/>
    <n v="20521.25"/>
    <n v="0"/>
    <n v="20521.25"/>
  </r>
  <r>
    <n v="5848"/>
    <x v="158"/>
    <d v="2019-10-24T00:00:00"/>
    <n v="115211"/>
    <n v="30350.77"/>
    <n v="0"/>
    <n v="145561.76999999999"/>
  </r>
  <r>
    <n v="5848"/>
    <x v="158"/>
    <d v="2019-10-24T00:00:00"/>
    <n v="0"/>
    <n v="29054.6"/>
    <n v="0"/>
    <n v="29054.6"/>
  </r>
  <r>
    <n v="4837"/>
    <x v="159"/>
    <d v="2012-07-01T00:00:00"/>
    <n v="60000"/>
    <n v="10568.75"/>
    <n v="0"/>
    <n v="70568.75"/>
  </r>
  <r>
    <n v="4837"/>
    <x v="159"/>
    <d v="2012-07-01T00:00:00"/>
    <n v="0"/>
    <n v="9968.75"/>
    <n v="0"/>
    <n v="9968.75"/>
  </r>
  <r>
    <n v="5298"/>
    <x v="159"/>
    <d v="2015-06-01T00:00:00"/>
    <n v="0"/>
    <n v="15621.88"/>
    <n v="0"/>
    <n v="15621.88"/>
  </r>
  <r>
    <n v="5298"/>
    <x v="159"/>
    <d v="2015-06-01T00:00:00"/>
    <n v="65000"/>
    <n v="15621.88"/>
    <n v="0"/>
    <n v="80621.88"/>
  </r>
  <r>
    <n v="5420"/>
    <x v="159"/>
    <d v="2016-06-01T00:00:00"/>
    <n v="194250"/>
    <n v="11781.89"/>
    <n v="0"/>
    <n v="206031.89"/>
  </r>
  <r>
    <n v="5420"/>
    <x v="159"/>
    <d v="2016-06-01T00:00:00"/>
    <n v="0"/>
    <n v="9839.39"/>
    <n v="0"/>
    <n v="9839.39"/>
  </r>
  <r>
    <n v="6083"/>
    <x v="159"/>
    <d v="2022-02-15T00:00:00"/>
    <n v="0"/>
    <n v="12899.58"/>
    <n v="0"/>
    <n v="12899.58"/>
  </r>
  <r>
    <n v="6083"/>
    <x v="159"/>
    <d v="2022-02-15T00:00:00"/>
    <n v="55000"/>
    <n v="13987.5"/>
    <n v="0"/>
    <n v="68987.5"/>
  </r>
  <r>
    <n v="4978"/>
    <x v="160"/>
    <d v="2013-04-01T00:00:00"/>
    <n v="0"/>
    <n v="2274.1999999999998"/>
    <n v="0"/>
    <n v="2274.1999999999998"/>
  </r>
  <r>
    <n v="4978"/>
    <x v="160"/>
    <d v="2013-04-01T00:00:00"/>
    <n v="54132"/>
    <n v="2274.1999999999998"/>
    <n v="0"/>
    <n v="56406.2"/>
  </r>
  <r>
    <n v="5034"/>
    <x v="160"/>
    <d v="2014-01-01T00:00:00"/>
    <n v="0"/>
    <n v="4440"/>
    <n v="0"/>
    <n v="4440"/>
  </r>
  <r>
    <n v="5034"/>
    <x v="160"/>
    <d v="2014-01-01T00:00:00"/>
    <n v="15000"/>
    <n v="4440"/>
    <n v="0"/>
    <n v="19440"/>
  </r>
  <r>
    <n v="5374"/>
    <x v="160"/>
    <d v="2016-02-01T00:00:00"/>
    <n v="0"/>
    <n v="11018.13"/>
    <n v="0"/>
    <n v="11018.13"/>
  </r>
  <r>
    <n v="5374"/>
    <x v="160"/>
    <d v="2016-02-01T00:00:00"/>
    <n v="45000"/>
    <n v="11018.13"/>
    <n v="0"/>
    <n v="56018.13"/>
  </r>
  <r>
    <n v="5870"/>
    <x v="160"/>
    <d v="2020-02-06T00:00:00"/>
    <n v="0"/>
    <n v="4301.25"/>
    <n v="0"/>
    <n v="4301.25"/>
  </r>
  <r>
    <n v="5870"/>
    <x v="160"/>
    <d v="2020-02-06T00:00:00"/>
    <n v="12000"/>
    <n v="4301.25"/>
    <n v="0"/>
    <n v="16301.25"/>
  </r>
  <r>
    <n v="6029"/>
    <x v="160"/>
    <d v="2021-06-29T00:00:00"/>
    <n v="0"/>
    <n v="19601.5"/>
    <n v="0"/>
    <n v="19601.5"/>
  </r>
  <r>
    <n v="6029"/>
    <x v="160"/>
    <d v="2021-06-29T00:00:00"/>
    <n v="89870"/>
    <n v="19601.5"/>
    <n v="0"/>
    <n v="109471.5"/>
  </r>
  <r>
    <n v="4772"/>
    <x v="161"/>
    <d v="2012-03-01T00:00:00"/>
    <n v="0"/>
    <n v="330.42"/>
    <n v="0"/>
    <n v="330.42"/>
  </r>
  <r>
    <n v="4772"/>
    <x v="161"/>
    <d v="2012-03-01T00:00:00"/>
    <n v="12415"/>
    <n v="330.42"/>
    <n v="0"/>
    <n v="12745.42"/>
  </r>
  <r>
    <n v="5077"/>
    <x v="161"/>
    <d v="2014-04-01T00:00:00"/>
    <n v="0"/>
    <n v="2589.5"/>
    <n v="0"/>
    <n v="2589.5"/>
  </r>
  <r>
    <n v="5077"/>
    <x v="161"/>
    <d v="2014-04-01T00:00:00"/>
    <n v="11471"/>
    <n v="2589.5"/>
    <n v="0"/>
    <n v="14060.5"/>
  </r>
  <r>
    <n v="5208"/>
    <x v="161"/>
    <d v="2015-03-01T00:00:00"/>
    <n v="90163"/>
    <n v="4895.53"/>
    <n v="0"/>
    <n v="95058.53"/>
  </r>
  <r>
    <n v="5208"/>
    <x v="161"/>
    <d v="2015-03-01T00:00:00"/>
    <n v="0"/>
    <n v="3993.9"/>
    <n v="0"/>
    <n v="3993.9"/>
  </r>
  <r>
    <n v="5445"/>
    <x v="161"/>
    <d v="2016-04-01T00:00:00"/>
    <n v="0"/>
    <n v="3984.88"/>
    <n v="0"/>
    <n v="3984.88"/>
  </r>
  <r>
    <n v="5445"/>
    <x v="161"/>
    <d v="2016-04-01T00:00:00"/>
    <n v="18087"/>
    <n v="3984.88"/>
    <n v="0"/>
    <n v="22071.88"/>
  </r>
  <r>
    <n v="5739"/>
    <x v="161"/>
    <d v="2018-06-01T00:00:00"/>
    <n v="0"/>
    <n v="4063.49"/>
    <n v="0"/>
    <n v="4063.49"/>
  </r>
  <r>
    <n v="5739"/>
    <x v="161"/>
    <d v="2018-06-01T00:00:00"/>
    <n v="10904"/>
    <n v="4063.49"/>
    <n v="0"/>
    <n v="14967.49"/>
  </r>
  <r>
    <n v="5814"/>
    <x v="161"/>
    <d v="2019-03-14T00:00:00"/>
    <n v="0"/>
    <n v="3610.01"/>
    <n v="0"/>
    <n v="3610.01"/>
  </r>
  <r>
    <n v="5814"/>
    <x v="161"/>
    <d v="2019-03-14T00:00:00"/>
    <n v="10230"/>
    <n v="3610.01"/>
    <n v="0"/>
    <n v="13840.01"/>
  </r>
  <r>
    <n v="5850"/>
    <x v="161"/>
    <d v="2019-11-07T00:00:00"/>
    <n v="10633"/>
    <n v="909.97"/>
    <n v="0"/>
    <n v="11542.97"/>
  </r>
  <r>
    <n v="5850"/>
    <x v="161"/>
    <d v="2019-11-07T00:00:00"/>
    <n v="0"/>
    <n v="803.64"/>
    <n v="0"/>
    <n v="803.64"/>
  </r>
  <r>
    <n v="5984"/>
    <x v="161"/>
    <d v="2021-01-26T00:00:00"/>
    <n v="0"/>
    <n v="1976.76"/>
    <n v="0"/>
    <n v="1976.76"/>
  </r>
  <r>
    <n v="5984"/>
    <x v="161"/>
    <d v="2021-01-26T00:00:00"/>
    <n v="42199"/>
    <n v="1976.76"/>
    <n v="0"/>
    <n v="44175.76"/>
  </r>
  <r>
    <n v="5058"/>
    <x v="162"/>
    <d v="2014-03-01T00:00:00"/>
    <n v="0"/>
    <n v="11557.53"/>
    <n v="0"/>
    <n v="11557.53"/>
  </r>
  <r>
    <n v="5058"/>
    <x v="162"/>
    <d v="2014-03-01T00:00:00"/>
    <n v="82578"/>
    <n v="11557.53"/>
    <n v="0"/>
    <n v="94135.53"/>
  </r>
  <r>
    <n v="5246"/>
    <x v="162"/>
    <d v="2015-04-01T00:00:00"/>
    <n v="0"/>
    <n v="1667.58"/>
    <n v="0"/>
    <n v="1667.58"/>
  </r>
  <r>
    <n v="5246"/>
    <x v="162"/>
    <d v="2015-04-01T00:00:00"/>
    <n v="28429"/>
    <n v="1667.58"/>
    <n v="0"/>
    <n v="30096.58"/>
  </r>
  <r>
    <n v="5273"/>
    <x v="162"/>
    <d v="2015-04-01T00:00:00"/>
    <n v="129644"/>
    <n v="18442.919999999998"/>
    <n v="0"/>
    <n v="148086.92000000001"/>
  </r>
  <r>
    <n v="5273"/>
    <x v="162"/>
    <d v="2015-04-01T00:00:00"/>
    <n v="0"/>
    <n v="16822.37"/>
    <n v="0"/>
    <n v="16822.37"/>
  </r>
  <r>
    <n v="5370"/>
    <x v="162"/>
    <d v="2016-02-01T00:00:00"/>
    <n v="0"/>
    <n v="5158.38"/>
    <n v="0"/>
    <n v="5158.38"/>
  </r>
  <r>
    <n v="5370"/>
    <x v="162"/>
    <d v="2016-02-01T00:00:00"/>
    <n v="47467"/>
    <n v="5158.38"/>
    <n v="0"/>
    <n v="52625.38"/>
  </r>
  <r>
    <n v="5670"/>
    <x v="162"/>
    <d v="2017-10-01T00:00:00"/>
    <n v="172635"/>
    <n v="46937.96"/>
    <n v="0"/>
    <n v="219572.96"/>
  </r>
  <r>
    <n v="5670"/>
    <x v="162"/>
    <d v="2017-10-01T00:00:00"/>
    <n v="0"/>
    <n v="45211.61"/>
    <n v="0"/>
    <n v="45211.61"/>
  </r>
  <r>
    <n v="5806"/>
    <x v="162"/>
    <d v="2019-05-29T00:00:00"/>
    <n v="0"/>
    <n v="7821.13"/>
    <n v="0"/>
    <n v="7821.13"/>
  </r>
  <r>
    <n v="5806"/>
    <x v="162"/>
    <d v="2019-05-29T00:00:00"/>
    <n v="18677"/>
    <n v="7821.13"/>
    <n v="0"/>
    <n v="26498.13"/>
  </r>
  <r>
    <n v="4933"/>
    <x v="163"/>
    <d v="2013-01-01T00:00:00"/>
    <n v="47551"/>
    <n v="559.16"/>
    <n v="0"/>
    <n v="48110.16"/>
  </r>
  <r>
    <n v="4933"/>
    <x v="163"/>
    <d v="2013-01-01T00:00:00"/>
    <n v="0"/>
    <n v="250.08"/>
    <n v="0"/>
    <n v="250.08"/>
  </r>
  <r>
    <n v="5500"/>
    <x v="163"/>
    <d v="2016-07-01T00:00:00"/>
    <n v="20782"/>
    <n v="4725.03"/>
    <n v="0"/>
    <n v="25507.03"/>
  </r>
  <r>
    <n v="5500"/>
    <x v="163"/>
    <d v="2016-07-01T00:00:00"/>
    <n v="0"/>
    <n v="4517.21"/>
    <n v="0"/>
    <n v="4517.21"/>
  </r>
  <r>
    <n v="6073"/>
    <x v="163"/>
    <d v="2021-08-03T00:00:00"/>
    <n v="115482"/>
    <n v="10872.8"/>
    <n v="0"/>
    <n v="126354.8"/>
  </r>
  <r>
    <n v="6073"/>
    <x v="163"/>
    <d v="2021-08-03T00:00:00"/>
    <n v="0"/>
    <n v="10006.68"/>
    <n v="0"/>
    <n v="10006.68"/>
  </r>
  <r>
    <n v="3823"/>
    <x v="164"/>
    <d v="2006-07-01T00:00:00"/>
    <n v="0"/>
    <n v="1725.41"/>
    <n v="0"/>
    <n v="1725.41"/>
  </r>
  <r>
    <n v="3823"/>
    <x v="164"/>
    <d v="2006-07-01T00:00:00"/>
    <n v="19664"/>
    <n v="1725.41"/>
    <n v="0"/>
    <n v="21389.41"/>
  </r>
  <r>
    <n v="3964"/>
    <x v="164"/>
    <d v="2007-05-01T00:00:00"/>
    <n v="0"/>
    <n v="5757.32"/>
    <n v="0"/>
    <n v="5757.32"/>
  </r>
  <r>
    <n v="3964"/>
    <x v="164"/>
    <d v="2007-05-01T00:00:00"/>
    <n v="53148"/>
    <n v="5757.32"/>
    <n v="0"/>
    <n v="58905.32"/>
  </r>
  <r>
    <n v="4885"/>
    <x v="164"/>
    <d v="2012-11-15T00:00:00"/>
    <n v="511925"/>
    <n v="20788.96"/>
    <n v="0"/>
    <n v="532713.96"/>
  </r>
  <r>
    <n v="4885"/>
    <x v="164"/>
    <d v="2012-11-15T00:00:00"/>
    <n v="0"/>
    <n v="15669.71"/>
    <n v="0"/>
    <n v="15669.71"/>
  </r>
  <r>
    <n v="5174"/>
    <x v="164"/>
    <d v="2015-01-06T00:00:00"/>
    <n v="0"/>
    <n v="7900.66"/>
    <n v="0"/>
    <n v="7900.66"/>
  </r>
  <r>
    <n v="5174"/>
    <x v="164"/>
    <d v="2015-01-06T00:00:00"/>
    <n v="165021"/>
    <n v="7900.66"/>
    <n v="0"/>
    <n v="172921.66"/>
  </r>
  <r>
    <n v="5285"/>
    <x v="164"/>
    <d v="2015-04-22T00:00:00"/>
    <n v="0"/>
    <n v="20193.38"/>
    <n v="0"/>
    <n v="20193.38"/>
  </r>
  <r>
    <n v="5285"/>
    <x v="164"/>
    <d v="2015-04-22T00:00:00"/>
    <n v="92445"/>
    <n v="20193.38"/>
    <n v="0"/>
    <n v="112638.38"/>
  </r>
  <r>
    <n v="5749"/>
    <x v="164"/>
    <d v="2018-08-01T00:00:00"/>
    <n v="93343"/>
    <n v="33618.33"/>
    <n v="0"/>
    <n v="126961.33"/>
  </r>
  <r>
    <n v="5749"/>
    <x v="164"/>
    <d v="2018-08-01T00:00:00"/>
    <n v="0"/>
    <n v="32218.19"/>
    <n v="0"/>
    <n v="32218.19"/>
  </r>
  <r>
    <n v="6014"/>
    <x v="164"/>
    <d v="2021-03-03T00:00:00"/>
    <n v="163000"/>
    <n v="9040"/>
    <n v="0"/>
    <n v="172040"/>
  </r>
  <r>
    <n v="6014"/>
    <x v="164"/>
    <d v="2021-03-03T00:00:00"/>
    <n v="0"/>
    <n v="8225"/>
    <n v="0"/>
    <n v="8225"/>
  </r>
  <r>
    <n v="3555"/>
    <x v="165"/>
    <d v="2004-05-01T00:00:00"/>
    <n v="0"/>
    <n v="925"/>
    <n v="0"/>
    <n v="925"/>
  </r>
  <r>
    <n v="3555"/>
    <x v="165"/>
    <d v="2004-05-01T00:00:00"/>
    <n v="20000"/>
    <n v="925"/>
    <n v="0"/>
    <n v="20925"/>
  </r>
  <r>
    <n v="4870"/>
    <x v="165"/>
    <d v="2012-07-01T00:00:00"/>
    <n v="0"/>
    <n v="300"/>
    <n v="0"/>
    <n v="300"/>
  </r>
  <r>
    <n v="4870"/>
    <x v="165"/>
    <d v="2012-07-01T00:00:00"/>
    <n v="20000"/>
    <n v="300"/>
    <n v="0"/>
    <n v="20300"/>
  </r>
  <r>
    <n v="5005"/>
    <x v="165"/>
    <d v="2013-08-01T00:00:00"/>
    <n v="24386"/>
    <n v="6496.44"/>
    <n v="0"/>
    <n v="30882.44"/>
  </r>
  <r>
    <n v="5005"/>
    <x v="165"/>
    <d v="2013-08-01T00:00:00"/>
    <n v="0"/>
    <n v="6130.65"/>
    <n v="0"/>
    <n v="6130.65"/>
  </r>
  <r>
    <n v="5517"/>
    <x v="165"/>
    <d v="2016-09-01T00:00:00"/>
    <n v="427474"/>
    <n v="31824.03"/>
    <n v="0"/>
    <n v="459298.03"/>
  </r>
  <r>
    <n v="5517"/>
    <x v="165"/>
    <d v="2016-09-01T00:00:00"/>
    <n v="0"/>
    <n v="27549.29"/>
    <n v="0"/>
    <n v="27549.29"/>
  </r>
  <r>
    <n v="5590"/>
    <x v="165"/>
    <d v="2016-11-03T00:00:00"/>
    <n v="30096"/>
    <n v="7067.08"/>
    <n v="0"/>
    <n v="37163.08"/>
  </r>
  <r>
    <n v="5590"/>
    <x v="165"/>
    <d v="2016-11-03T00:00:00"/>
    <n v="0"/>
    <n v="6766.12"/>
    <n v="0"/>
    <n v="6766.12"/>
  </r>
  <r>
    <n v="5822"/>
    <x v="165"/>
    <d v="2019-07-02T00:00:00"/>
    <n v="0"/>
    <n v="1277.54"/>
    <n v="0"/>
    <n v="1277.54"/>
  </r>
  <r>
    <n v="5822"/>
    <x v="165"/>
    <d v="2019-07-02T00:00:00"/>
    <n v="3913"/>
    <n v="1277.54"/>
    <n v="0"/>
    <n v="5190.54"/>
  </r>
  <r>
    <n v="4539"/>
    <x v="166"/>
    <d v="2010-11-18T00:00:00"/>
    <n v="23037"/>
    <n v="0"/>
    <n v="0"/>
    <n v="23037"/>
  </r>
  <r>
    <n v="4539"/>
    <x v="166"/>
    <d v="2010-11-18T00:00:00"/>
    <n v="0"/>
    <n v="0"/>
    <n v="0"/>
    <n v="0"/>
  </r>
  <r>
    <n v="5056"/>
    <x v="166"/>
    <d v="2014-03-13T00:00:00"/>
    <n v="0"/>
    <n v="14867.87"/>
    <n v="0"/>
    <n v="14867.87"/>
  </r>
  <r>
    <n v="5056"/>
    <x v="166"/>
    <d v="2014-03-13T00:00:00"/>
    <n v="59046"/>
    <n v="14867.87"/>
    <n v="0"/>
    <n v="73913.87"/>
  </r>
  <r>
    <n v="5176"/>
    <x v="166"/>
    <d v="2015-01-06T00:00:00"/>
    <n v="0"/>
    <n v="16560.73"/>
    <n v="0"/>
    <n v="16560.73"/>
  </r>
  <r>
    <n v="5176"/>
    <x v="166"/>
    <d v="2015-01-06T00:00:00"/>
    <n v="319050"/>
    <n v="16560.73"/>
    <n v="0"/>
    <n v="335610.73"/>
  </r>
  <r>
    <n v="5914"/>
    <x v="166"/>
    <d v="2020-06-04T00:00:00"/>
    <n v="0"/>
    <n v="9243.75"/>
    <n v="0"/>
    <n v="9243.75"/>
  </r>
  <r>
    <n v="5914"/>
    <x v="166"/>
    <d v="2020-06-04T00:00:00"/>
    <n v="40000"/>
    <n v="9243.75"/>
    <n v="0"/>
    <n v="49243.75"/>
  </r>
  <r>
    <n v="3697"/>
    <x v="167"/>
    <d v="2005-06-01T00:00:00"/>
    <n v="0"/>
    <n v="688"/>
    <n v="0"/>
    <n v="688"/>
  </r>
  <r>
    <n v="3697"/>
    <x v="167"/>
    <d v="2005-06-01T00:00:00"/>
    <n v="10000"/>
    <n v="688"/>
    <n v="0"/>
    <n v="10688"/>
  </r>
  <r>
    <n v="5534"/>
    <x v="167"/>
    <d v="2016-10-04T00:00:00"/>
    <n v="52211"/>
    <n v="5157.68"/>
    <n v="0"/>
    <n v="57368.68"/>
  </r>
  <r>
    <n v="5534"/>
    <x v="167"/>
    <d v="2016-10-04T00:00:00"/>
    <n v="0"/>
    <n v="4635.57"/>
    <n v="0"/>
    <n v="4635.57"/>
  </r>
  <r>
    <n v="5659"/>
    <x v="167"/>
    <d v="2017-10-12T00:00:00"/>
    <n v="33514"/>
    <n v="8544.59"/>
    <n v="0"/>
    <n v="42058.59"/>
  </r>
  <r>
    <n v="5659"/>
    <x v="167"/>
    <d v="2017-10-12T00:00:00"/>
    <n v="0"/>
    <n v="8209.4500000000007"/>
    <n v="0"/>
    <n v="8209.4500000000007"/>
  </r>
  <r>
    <n v="4810"/>
    <x v="168"/>
    <d v="2012-04-01T00:00:00"/>
    <n v="0"/>
    <n v="264.75"/>
    <n v="0"/>
    <n v="264.75"/>
  </r>
  <r>
    <n v="4810"/>
    <x v="168"/>
    <d v="2012-04-01T00:00:00"/>
    <n v="23533"/>
    <n v="264.75"/>
    <n v="0"/>
    <n v="23797.75"/>
  </r>
  <r>
    <n v="5226"/>
    <x v="168"/>
    <d v="2015-03-01T00:00:00"/>
    <n v="0"/>
    <n v="959.58"/>
    <n v="0"/>
    <n v="959.58"/>
  </r>
  <r>
    <n v="5226"/>
    <x v="168"/>
    <d v="2015-03-01T00:00:00"/>
    <n v="20042"/>
    <n v="959.58"/>
    <n v="0"/>
    <n v="21001.58"/>
  </r>
  <r>
    <n v="5322"/>
    <x v="168"/>
    <d v="2015-08-01T00:00:00"/>
    <n v="56125"/>
    <n v="14728.3"/>
    <n v="0"/>
    <n v="70853.3"/>
  </r>
  <r>
    <n v="5322"/>
    <x v="168"/>
    <d v="2015-08-01T00:00:00"/>
    <n v="0"/>
    <n v="14026.73"/>
    <n v="0"/>
    <n v="14026.73"/>
  </r>
  <r>
    <n v="5458"/>
    <x v="168"/>
    <d v="2016-06-01T00:00:00"/>
    <n v="265273"/>
    <n v="15828.32"/>
    <n v="0"/>
    <n v="281101.32"/>
  </r>
  <r>
    <n v="5458"/>
    <x v="168"/>
    <d v="2016-06-01T00:00:00"/>
    <n v="0"/>
    <n v="13175.59"/>
    <n v="0"/>
    <n v="13175.59"/>
  </r>
  <r>
    <n v="5842"/>
    <x v="168"/>
    <d v="2019-10-23T00:00:00"/>
    <n v="3464"/>
    <n v="368.54"/>
    <n v="0"/>
    <n v="3832.54"/>
  </r>
  <r>
    <n v="5842"/>
    <x v="168"/>
    <d v="2019-10-23T00:00:00"/>
    <n v="0"/>
    <n v="325.24"/>
    <n v="0"/>
    <n v="325.24"/>
  </r>
  <r>
    <n v="6115"/>
    <x v="168"/>
    <d v="2022-04-27T00:00:00"/>
    <n v="0"/>
    <n v="9689.52"/>
    <n v="0"/>
    <n v="9689.52"/>
  </r>
  <r>
    <n v="6115"/>
    <x v="168"/>
    <d v="2022-04-27T00:00:00"/>
    <n v="27349"/>
    <n v="11325.41"/>
    <n v="0"/>
    <n v="38674.410000000003"/>
  </r>
  <r>
    <n v="4299"/>
    <x v="169"/>
    <d v="2009-05-01T00:00:00"/>
    <n v="0"/>
    <n v="4289"/>
    <n v="0"/>
    <n v="4289"/>
  </r>
  <r>
    <n v="4299"/>
    <x v="169"/>
    <d v="2009-05-01T00:00:00"/>
    <n v="24384"/>
    <n v="4289"/>
    <n v="0"/>
    <n v="28673"/>
  </r>
  <r>
    <n v="4725"/>
    <x v="169"/>
    <d v="2012-02-01T00:00:00"/>
    <n v="0"/>
    <n v="9131.74"/>
    <n v="0"/>
    <n v="9131.74"/>
  </r>
  <r>
    <n v="4725"/>
    <x v="169"/>
    <d v="2012-02-01T00:00:00"/>
    <n v="412938"/>
    <n v="9131.74"/>
    <n v="0"/>
    <n v="422069.74"/>
  </r>
  <r>
    <n v="5346"/>
    <x v="169"/>
    <d v="2015-12-01T00:00:00"/>
    <n v="50153"/>
    <n v="12838.6"/>
    <n v="0"/>
    <n v="62991.6"/>
  </r>
  <r>
    <n v="5346"/>
    <x v="169"/>
    <d v="2015-12-01T00:00:00"/>
    <n v="0"/>
    <n v="12311.99"/>
    <n v="0"/>
    <n v="12311.99"/>
  </r>
  <r>
    <n v="5439"/>
    <x v="170"/>
    <d v="2016-04-14T00:00:00"/>
    <n v="0"/>
    <n v="14821.67"/>
    <n v="0"/>
    <n v="14821.67"/>
  </r>
  <r>
    <n v="5439"/>
    <x v="170"/>
    <d v="2016-04-14T00:00:00"/>
    <n v="68367"/>
    <n v="14821.67"/>
    <n v="0"/>
    <n v="83188.67"/>
  </r>
  <r>
    <n v="6139"/>
    <x v="170"/>
    <d v="2022-08-03T00:00:00"/>
    <n v="64997"/>
    <n v="53383.6"/>
    <n v="0"/>
    <n v="118380.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727CF38-37F3-4B81-B236-1DC07FBEC032}" name="PivotTable2" cacheId="19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A1:B173" firstHeaderRow="1" firstDataRow="1" firstDataCol="1"/>
  <pivotFields count="7">
    <pivotField showAll="0"/>
    <pivotField axis="axisRow" showAll="0">
      <items count="17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t="default"/>
      </items>
    </pivotField>
    <pivotField numFmtId="14" showAll="0"/>
    <pivotField numFmtId="166" showAll="0"/>
    <pivotField numFmtId="166" showAll="0"/>
    <pivotField numFmtId="166" showAll="0"/>
    <pivotField dataField="1" numFmtId="8" showAll="0"/>
  </pivotFields>
  <rowFields count="1">
    <field x="1"/>
  </rowFields>
  <rowItems count="17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 t="grand">
      <x/>
    </i>
  </rowItems>
  <colItems count="1">
    <i/>
  </colItems>
  <dataFields count="1">
    <dataField name="Sum of Net Total" fld="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660"/>
  <sheetViews>
    <sheetView tabSelected="1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C4" sqref="C4"/>
    </sheetView>
  </sheetViews>
  <sheetFormatPr defaultRowHeight="13.2" x14ac:dyDescent="0.25"/>
  <cols>
    <col min="1" max="1" width="6" style="10" customWidth="1"/>
    <col min="2" max="2" width="32.21875" style="3" customWidth="1"/>
    <col min="3" max="3" width="11.21875" style="3" customWidth="1"/>
    <col min="4" max="4" width="14.77734375" style="4" customWidth="1"/>
    <col min="5" max="5" width="14.44140625" style="4" bestFit="1" customWidth="1"/>
    <col min="6" max="6" width="7.77734375" style="4" bestFit="1" customWidth="1"/>
    <col min="7" max="7" width="15.44140625" style="4" bestFit="1" customWidth="1"/>
    <col min="8" max="8" width="11.109375" style="3" customWidth="1"/>
    <col min="9" max="9" width="44.6640625" style="3" bestFit="1" customWidth="1"/>
    <col min="10" max="16384" width="8.88671875" style="3"/>
  </cols>
  <sheetData>
    <row r="1" spans="1:9" ht="15.6" x14ac:dyDescent="0.3">
      <c r="A1" s="11" t="s">
        <v>169</v>
      </c>
    </row>
    <row r="3" spans="1:9" s="9" customFormat="1" ht="26.4" x14ac:dyDescent="0.25">
      <c r="A3" s="5" t="s">
        <v>170</v>
      </c>
      <c r="B3" s="6" t="s">
        <v>171</v>
      </c>
      <c r="C3" s="6" t="s">
        <v>172</v>
      </c>
      <c r="D3" s="7" t="s">
        <v>173</v>
      </c>
      <c r="E3" s="7" t="s">
        <v>174</v>
      </c>
      <c r="F3" s="8" t="s">
        <v>175</v>
      </c>
      <c r="G3" s="8" t="s">
        <v>0</v>
      </c>
      <c r="H3" s="6" t="s">
        <v>176</v>
      </c>
      <c r="I3" s="66" t="s">
        <v>203</v>
      </c>
    </row>
    <row r="4" spans="1:9" x14ac:dyDescent="0.25">
      <c r="A4" s="12">
        <v>4846</v>
      </c>
      <c r="B4" s="13" t="s">
        <v>1</v>
      </c>
      <c r="C4" s="14">
        <v>41091</v>
      </c>
      <c r="D4" s="15">
        <v>213740</v>
      </c>
      <c r="E4" s="15">
        <v>37987.31</v>
      </c>
      <c r="F4" s="16">
        <v>0</v>
      </c>
      <c r="G4" s="76">
        <v>251727.31</v>
      </c>
      <c r="H4" s="17">
        <v>44774</v>
      </c>
      <c r="I4" s="41"/>
    </row>
    <row r="5" spans="1:9" x14ac:dyDescent="0.25">
      <c r="A5" s="12">
        <v>4846</v>
      </c>
      <c r="B5" s="13" t="s">
        <v>1</v>
      </c>
      <c r="C5" s="14">
        <v>41091</v>
      </c>
      <c r="D5" s="15">
        <v>0</v>
      </c>
      <c r="E5" s="15">
        <v>35315.56</v>
      </c>
      <c r="F5" s="16">
        <v>0</v>
      </c>
      <c r="G5" s="76">
        <v>35315.56</v>
      </c>
      <c r="H5" s="17">
        <v>44958</v>
      </c>
      <c r="I5" s="41"/>
    </row>
    <row r="6" spans="1:9" x14ac:dyDescent="0.25">
      <c r="A6" s="12">
        <v>4931</v>
      </c>
      <c r="B6" s="13" t="s">
        <v>1</v>
      </c>
      <c r="C6" s="14">
        <v>41306</v>
      </c>
      <c r="D6" s="15">
        <v>506437</v>
      </c>
      <c r="E6" s="15">
        <v>20303.68</v>
      </c>
      <c r="F6" s="16">
        <v>0</v>
      </c>
      <c r="G6" s="76">
        <v>526740.68000000005</v>
      </c>
      <c r="H6" s="17">
        <v>44774</v>
      </c>
      <c r="I6" s="41"/>
    </row>
    <row r="7" spans="1:9" x14ac:dyDescent="0.25">
      <c r="A7" s="12">
        <v>4931</v>
      </c>
      <c r="B7" s="13" t="s">
        <v>1</v>
      </c>
      <c r="C7" s="14">
        <v>41306</v>
      </c>
      <c r="D7" s="15">
        <v>0</v>
      </c>
      <c r="E7" s="15">
        <v>15239.31</v>
      </c>
      <c r="F7" s="16">
        <v>0</v>
      </c>
      <c r="G7" s="76">
        <v>15239.31</v>
      </c>
      <c r="H7" s="17">
        <v>44958</v>
      </c>
      <c r="I7" s="41"/>
    </row>
    <row r="8" spans="1:9" x14ac:dyDescent="0.25">
      <c r="A8" s="12">
        <v>5961</v>
      </c>
      <c r="B8" s="13" t="s">
        <v>1</v>
      </c>
      <c r="C8" s="14">
        <v>44119</v>
      </c>
      <c r="D8" s="15">
        <v>50000</v>
      </c>
      <c r="E8" s="15">
        <v>11800</v>
      </c>
      <c r="F8" s="16">
        <v>0</v>
      </c>
      <c r="G8" s="76">
        <v>61800</v>
      </c>
      <c r="H8" s="17">
        <v>44835</v>
      </c>
      <c r="I8" s="41"/>
    </row>
    <row r="9" spans="1:9" x14ac:dyDescent="0.25">
      <c r="A9" s="12">
        <v>5961</v>
      </c>
      <c r="B9" s="13" t="s">
        <v>1</v>
      </c>
      <c r="C9" s="14">
        <v>44119</v>
      </c>
      <c r="D9" s="15">
        <v>0</v>
      </c>
      <c r="E9" s="15">
        <v>11300</v>
      </c>
      <c r="F9" s="16">
        <v>0</v>
      </c>
      <c r="G9" s="76">
        <v>11300</v>
      </c>
      <c r="H9" s="17">
        <v>45017</v>
      </c>
      <c r="I9" s="41"/>
    </row>
    <row r="10" spans="1:9" x14ac:dyDescent="0.25">
      <c r="A10" s="12">
        <v>4822</v>
      </c>
      <c r="B10" s="13" t="s">
        <v>2</v>
      </c>
      <c r="C10" s="14">
        <v>41030</v>
      </c>
      <c r="D10" s="15">
        <v>0</v>
      </c>
      <c r="E10" s="15">
        <v>626.42999999999995</v>
      </c>
      <c r="F10" s="16">
        <v>0</v>
      </c>
      <c r="G10" s="76">
        <v>626.42999999999995</v>
      </c>
      <c r="H10" s="17">
        <v>44835</v>
      </c>
      <c r="I10" s="41"/>
    </row>
    <row r="11" spans="1:9" x14ac:dyDescent="0.25">
      <c r="A11" s="12">
        <v>4822</v>
      </c>
      <c r="B11" s="13" t="s">
        <v>2</v>
      </c>
      <c r="C11" s="14">
        <v>41030</v>
      </c>
      <c r="D11" s="15">
        <v>41762</v>
      </c>
      <c r="E11" s="15">
        <v>626.42999999999995</v>
      </c>
      <c r="F11" s="16">
        <v>0</v>
      </c>
      <c r="G11" s="76">
        <v>42388.43</v>
      </c>
      <c r="H11" s="17">
        <v>45017</v>
      </c>
      <c r="I11" s="41"/>
    </row>
    <row r="12" spans="1:9" x14ac:dyDescent="0.25">
      <c r="A12" s="12">
        <v>5025</v>
      </c>
      <c r="B12" s="13" t="s">
        <v>2</v>
      </c>
      <c r="C12" s="14">
        <v>41548</v>
      </c>
      <c r="D12" s="15">
        <v>98154</v>
      </c>
      <c r="E12" s="15">
        <v>24629.42</v>
      </c>
      <c r="F12" s="16">
        <v>0</v>
      </c>
      <c r="G12" s="76">
        <v>122783.42</v>
      </c>
      <c r="H12" s="17">
        <v>44835</v>
      </c>
      <c r="I12" s="41"/>
    </row>
    <row r="13" spans="1:9" x14ac:dyDescent="0.25">
      <c r="A13" s="12">
        <v>5025</v>
      </c>
      <c r="B13" s="13" t="s">
        <v>2</v>
      </c>
      <c r="C13" s="14">
        <v>41548</v>
      </c>
      <c r="D13" s="15">
        <v>0</v>
      </c>
      <c r="E13" s="15">
        <v>23157.11</v>
      </c>
      <c r="F13" s="16">
        <v>0</v>
      </c>
      <c r="G13" s="76">
        <v>23157.11</v>
      </c>
      <c r="H13" s="17">
        <v>45017</v>
      </c>
      <c r="I13" s="41"/>
    </row>
    <row r="14" spans="1:9" x14ac:dyDescent="0.25">
      <c r="A14" s="12">
        <v>5216</v>
      </c>
      <c r="B14" s="13" t="s">
        <v>2</v>
      </c>
      <c r="C14" s="14">
        <v>42064</v>
      </c>
      <c r="D14" s="15">
        <v>95405</v>
      </c>
      <c r="E14" s="15">
        <v>1936.97</v>
      </c>
      <c r="F14" s="16">
        <v>0</v>
      </c>
      <c r="G14" s="76">
        <v>97341.97</v>
      </c>
      <c r="H14" s="17">
        <v>44896</v>
      </c>
      <c r="I14" s="41"/>
    </row>
    <row r="15" spans="1:9" x14ac:dyDescent="0.25">
      <c r="A15" s="12">
        <v>5216</v>
      </c>
      <c r="B15" s="13" t="s">
        <v>2</v>
      </c>
      <c r="C15" s="14">
        <v>42064</v>
      </c>
      <c r="D15" s="15">
        <v>0</v>
      </c>
      <c r="E15" s="15">
        <v>982.92</v>
      </c>
      <c r="F15" s="16">
        <v>0</v>
      </c>
      <c r="G15" s="76">
        <v>982.92</v>
      </c>
      <c r="H15" s="17">
        <v>45078</v>
      </c>
      <c r="I15" s="41"/>
    </row>
    <row r="16" spans="1:9" x14ac:dyDescent="0.25">
      <c r="A16" s="12">
        <v>5575</v>
      </c>
      <c r="B16" s="13" t="s">
        <v>2</v>
      </c>
      <c r="C16" s="14">
        <v>42675</v>
      </c>
      <c r="D16" s="15">
        <v>80000</v>
      </c>
      <c r="E16" s="15">
        <v>4100</v>
      </c>
      <c r="F16" s="16">
        <v>0</v>
      </c>
      <c r="G16" s="76">
        <v>84100</v>
      </c>
      <c r="H16" s="17">
        <v>44896</v>
      </c>
      <c r="I16" s="41"/>
    </row>
    <row r="17" spans="1:9" x14ac:dyDescent="0.25">
      <c r="A17" s="12">
        <v>5575</v>
      </c>
      <c r="B17" s="13" t="s">
        <v>2</v>
      </c>
      <c r="C17" s="14">
        <v>42675</v>
      </c>
      <c r="D17" s="15">
        <v>0</v>
      </c>
      <c r="E17" s="15">
        <v>3280</v>
      </c>
      <c r="F17" s="16">
        <v>0</v>
      </c>
      <c r="G17" s="76">
        <v>3280</v>
      </c>
      <c r="H17" s="17">
        <v>45078</v>
      </c>
      <c r="I17" s="41"/>
    </row>
    <row r="18" spans="1:9" x14ac:dyDescent="0.25">
      <c r="A18" s="12">
        <v>5581</v>
      </c>
      <c r="B18" s="13" t="s">
        <v>2</v>
      </c>
      <c r="C18" s="14">
        <v>42675</v>
      </c>
      <c r="D18" s="15">
        <v>37162</v>
      </c>
      <c r="E18" s="15">
        <v>10400.290000000001</v>
      </c>
      <c r="F18" s="16">
        <v>0</v>
      </c>
      <c r="G18" s="76">
        <v>47562.29</v>
      </c>
      <c r="H18" s="17">
        <v>44866</v>
      </c>
      <c r="I18" s="41"/>
    </row>
    <row r="19" spans="1:9" x14ac:dyDescent="0.25">
      <c r="A19" s="12">
        <v>5581</v>
      </c>
      <c r="B19" s="13" t="s">
        <v>2</v>
      </c>
      <c r="C19" s="14">
        <v>42675</v>
      </c>
      <c r="D19" s="15">
        <v>0</v>
      </c>
      <c r="E19" s="15">
        <v>10028.67</v>
      </c>
      <c r="F19" s="16">
        <v>0</v>
      </c>
      <c r="G19" s="76">
        <v>10028.67</v>
      </c>
      <c r="H19" s="17">
        <v>45047</v>
      </c>
      <c r="I19" s="41"/>
    </row>
    <row r="20" spans="1:9" x14ac:dyDescent="0.25">
      <c r="A20" s="12">
        <v>5628</v>
      </c>
      <c r="B20" s="13" t="s">
        <v>3</v>
      </c>
      <c r="C20" s="14">
        <v>42902</v>
      </c>
      <c r="D20" s="15">
        <v>0</v>
      </c>
      <c r="E20" s="15">
        <v>2588.75</v>
      </c>
      <c r="F20" s="16">
        <v>0</v>
      </c>
      <c r="G20" s="76">
        <v>2588.75</v>
      </c>
      <c r="H20" s="17">
        <v>44896</v>
      </c>
      <c r="I20" s="41"/>
    </row>
    <row r="21" spans="1:9" x14ac:dyDescent="0.25">
      <c r="A21" s="12">
        <v>5628</v>
      </c>
      <c r="B21" s="13" t="s">
        <v>3</v>
      </c>
      <c r="C21" s="14">
        <v>42902</v>
      </c>
      <c r="D21" s="15">
        <v>7000</v>
      </c>
      <c r="E21" s="15">
        <v>2588.75</v>
      </c>
      <c r="F21" s="16">
        <v>0</v>
      </c>
      <c r="G21" s="76">
        <v>9588.75</v>
      </c>
      <c r="H21" s="17">
        <v>45078</v>
      </c>
      <c r="I21" s="41"/>
    </row>
    <row r="22" spans="1:9" x14ac:dyDescent="0.25">
      <c r="A22" s="12">
        <v>4816</v>
      </c>
      <c r="B22" s="13" t="s">
        <v>4</v>
      </c>
      <c r="C22" s="14">
        <v>41065</v>
      </c>
      <c r="D22" s="15">
        <v>0</v>
      </c>
      <c r="E22" s="15">
        <v>702.7</v>
      </c>
      <c r="F22" s="16">
        <v>0</v>
      </c>
      <c r="G22" s="76">
        <v>702.7</v>
      </c>
      <c r="H22" s="17">
        <v>44896</v>
      </c>
      <c r="I22" s="41"/>
    </row>
    <row r="23" spans="1:9" x14ac:dyDescent="0.25">
      <c r="A23" s="12">
        <v>4816</v>
      </c>
      <c r="B23" s="13" t="s">
        <v>4</v>
      </c>
      <c r="C23" s="14">
        <v>41065</v>
      </c>
      <c r="D23" s="15">
        <v>34787</v>
      </c>
      <c r="E23" s="15">
        <v>702.7</v>
      </c>
      <c r="F23" s="16">
        <v>0</v>
      </c>
      <c r="G23" s="76">
        <v>35489.699999999997</v>
      </c>
      <c r="H23" s="17">
        <v>45078</v>
      </c>
      <c r="I23" s="41"/>
    </row>
    <row r="24" spans="1:9" x14ac:dyDescent="0.25">
      <c r="A24" s="12">
        <v>4943</v>
      </c>
      <c r="B24" s="13" t="s">
        <v>4</v>
      </c>
      <c r="C24" s="14">
        <v>41304</v>
      </c>
      <c r="D24" s="15">
        <v>105189</v>
      </c>
      <c r="E24" s="15">
        <v>4766.09</v>
      </c>
      <c r="F24" s="16">
        <v>0</v>
      </c>
      <c r="G24" s="76">
        <v>109955.09</v>
      </c>
      <c r="H24" s="17">
        <v>44896</v>
      </c>
      <c r="I24" s="41"/>
    </row>
    <row r="25" spans="1:9" x14ac:dyDescent="0.25">
      <c r="A25" s="12">
        <v>4943</v>
      </c>
      <c r="B25" s="13" t="s">
        <v>4</v>
      </c>
      <c r="C25" s="14">
        <v>41304</v>
      </c>
      <c r="D25" s="15">
        <v>0</v>
      </c>
      <c r="E25" s="15">
        <v>3648.45</v>
      </c>
      <c r="F25" s="16">
        <v>0</v>
      </c>
      <c r="G25" s="76">
        <v>3648.45</v>
      </c>
      <c r="H25" s="17">
        <v>45078</v>
      </c>
      <c r="I25" s="41"/>
    </row>
    <row r="26" spans="1:9" x14ac:dyDescent="0.25">
      <c r="A26" s="12">
        <v>5210</v>
      </c>
      <c r="B26" s="13" t="s">
        <v>4</v>
      </c>
      <c r="C26" s="14">
        <v>42053</v>
      </c>
      <c r="D26" s="15">
        <v>83716</v>
      </c>
      <c r="E26" s="15">
        <v>4291.28</v>
      </c>
      <c r="F26" s="16">
        <v>0</v>
      </c>
      <c r="G26" s="76">
        <v>88007.28</v>
      </c>
      <c r="H26" s="17">
        <v>44896</v>
      </c>
      <c r="I26" s="41"/>
    </row>
    <row r="27" spans="1:9" x14ac:dyDescent="0.25">
      <c r="A27" s="12">
        <v>5210</v>
      </c>
      <c r="B27" s="13" t="s">
        <v>4</v>
      </c>
      <c r="C27" s="14">
        <v>42053</v>
      </c>
      <c r="D27" s="15">
        <v>0</v>
      </c>
      <c r="E27" s="15">
        <v>3454.12</v>
      </c>
      <c r="F27" s="16">
        <v>0</v>
      </c>
      <c r="G27" s="76">
        <v>3454.12</v>
      </c>
      <c r="H27" s="17">
        <v>45078</v>
      </c>
      <c r="I27" s="41"/>
    </row>
    <row r="28" spans="1:9" x14ac:dyDescent="0.25">
      <c r="A28" s="12">
        <v>5622</v>
      </c>
      <c r="B28" s="13" t="s">
        <v>4</v>
      </c>
      <c r="C28" s="14">
        <v>42899</v>
      </c>
      <c r="D28" s="15">
        <v>0</v>
      </c>
      <c r="E28" s="15">
        <v>3609.99</v>
      </c>
      <c r="F28" s="16">
        <v>0</v>
      </c>
      <c r="G28" s="76">
        <v>3609.99</v>
      </c>
      <c r="H28" s="17">
        <v>44774</v>
      </c>
      <c r="I28" s="41"/>
    </row>
    <row r="29" spans="1:9" x14ac:dyDescent="0.25">
      <c r="A29" s="12">
        <v>5622</v>
      </c>
      <c r="B29" s="13" t="s">
        <v>4</v>
      </c>
      <c r="C29" s="14">
        <v>42899</v>
      </c>
      <c r="D29" s="15">
        <v>35032</v>
      </c>
      <c r="E29" s="15">
        <v>3609.99</v>
      </c>
      <c r="F29" s="16">
        <v>0</v>
      </c>
      <c r="G29" s="76">
        <v>38641.99</v>
      </c>
      <c r="H29" s="17">
        <v>44958</v>
      </c>
      <c r="I29" s="41"/>
    </row>
    <row r="30" spans="1:9" x14ac:dyDescent="0.25">
      <c r="A30" s="12">
        <v>5832</v>
      </c>
      <c r="B30" s="13" t="s">
        <v>4</v>
      </c>
      <c r="C30" s="14">
        <v>43697</v>
      </c>
      <c r="D30" s="15">
        <v>36098</v>
      </c>
      <c r="E30" s="15">
        <v>13502.31</v>
      </c>
      <c r="F30" s="16">
        <v>0</v>
      </c>
      <c r="G30" s="76">
        <v>49600.31</v>
      </c>
      <c r="H30" s="17">
        <v>44774</v>
      </c>
      <c r="I30" s="41"/>
    </row>
    <row r="31" spans="1:9" x14ac:dyDescent="0.25">
      <c r="A31" s="12">
        <v>5832</v>
      </c>
      <c r="B31" s="13" t="s">
        <v>4</v>
      </c>
      <c r="C31" s="14">
        <v>43697</v>
      </c>
      <c r="D31" s="15">
        <v>0</v>
      </c>
      <c r="E31" s="15">
        <v>12960.84</v>
      </c>
      <c r="F31" s="16">
        <v>0</v>
      </c>
      <c r="G31" s="76">
        <v>12960.84</v>
      </c>
      <c r="H31" s="17">
        <v>44958</v>
      </c>
      <c r="I31" s="41"/>
    </row>
    <row r="32" spans="1:9" x14ac:dyDescent="0.25">
      <c r="A32" s="12">
        <v>4804</v>
      </c>
      <c r="B32" s="13" t="s">
        <v>5</v>
      </c>
      <c r="C32" s="14">
        <v>41061</v>
      </c>
      <c r="D32" s="15">
        <v>0</v>
      </c>
      <c r="E32" s="15">
        <v>2944.46</v>
      </c>
      <c r="F32" s="16">
        <v>0</v>
      </c>
      <c r="G32" s="76">
        <v>2944.46</v>
      </c>
      <c r="H32" s="17">
        <v>44774</v>
      </c>
      <c r="I32" s="41"/>
    </row>
    <row r="33" spans="1:9" x14ac:dyDescent="0.25">
      <c r="A33" s="12">
        <v>4804</v>
      </c>
      <c r="B33" s="13" t="s">
        <v>5</v>
      </c>
      <c r="C33" s="14">
        <v>41061</v>
      </c>
      <c r="D33" s="15">
        <v>131629</v>
      </c>
      <c r="E33" s="15">
        <v>2944.46</v>
      </c>
      <c r="F33" s="16">
        <v>0</v>
      </c>
      <c r="G33" s="76">
        <v>134573.46</v>
      </c>
      <c r="H33" s="17">
        <v>44958</v>
      </c>
      <c r="I33" s="41"/>
    </row>
    <row r="34" spans="1:9" x14ac:dyDescent="0.25">
      <c r="A34" s="12">
        <v>5104</v>
      </c>
      <c r="B34" s="13" t="s">
        <v>5</v>
      </c>
      <c r="C34" s="14">
        <v>41821</v>
      </c>
      <c r="D34" s="15">
        <v>34146</v>
      </c>
      <c r="E34" s="15">
        <v>3897.31</v>
      </c>
      <c r="F34" s="16">
        <v>0</v>
      </c>
      <c r="G34" s="76">
        <v>38043.31</v>
      </c>
      <c r="H34" s="17">
        <v>44774</v>
      </c>
      <c r="I34" s="41"/>
    </row>
    <row r="35" spans="1:9" x14ac:dyDescent="0.25">
      <c r="A35" s="12">
        <v>5104</v>
      </c>
      <c r="B35" s="13" t="s">
        <v>5</v>
      </c>
      <c r="C35" s="14">
        <v>41821</v>
      </c>
      <c r="D35" s="15">
        <v>0</v>
      </c>
      <c r="E35" s="15">
        <v>3530.24</v>
      </c>
      <c r="F35" s="16">
        <v>0</v>
      </c>
      <c r="G35" s="76">
        <v>3530.24</v>
      </c>
      <c r="H35" s="17">
        <v>44958</v>
      </c>
      <c r="I35" s="41"/>
    </row>
    <row r="36" spans="1:9" x14ac:dyDescent="0.25">
      <c r="A36" s="12">
        <v>5202</v>
      </c>
      <c r="B36" s="13" t="s">
        <v>5</v>
      </c>
      <c r="C36" s="14">
        <v>42036</v>
      </c>
      <c r="D36" s="15">
        <v>52892</v>
      </c>
      <c r="E36" s="15">
        <v>2692.47</v>
      </c>
      <c r="F36" s="16">
        <v>0</v>
      </c>
      <c r="G36" s="76">
        <v>55584.47</v>
      </c>
      <c r="H36" s="17">
        <v>44774</v>
      </c>
      <c r="I36" s="41"/>
    </row>
    <row r="37" spans="1:9" x14ac:dyDescent="0.25">
      <c r="A37" s="12">
        <v>5202</v>
      </c>
      <c r="B37" s="13" t="s">
        <v>5</v>
      </c>
      <c r="C37" s="14">
        <v>42036</v>
      </c>
      <c r="D37" s="15">
        <v>0</v>
      </c>
      <c r="E37" s="15">
        <v>2163.5500000000002</v>
      </c>
      <c r="F37" s="16">
        <v>0</v>
      </c>
      <c r="G37" s="76">
        <v>2163.5500000000002</v>
      </c>
      <c r="H37" s="17">
        <v>44958</v>
      </c>
      <c r="I37" s="41"/>
    </row>
    <row r="38" spans="1:9" x14ac:dyDescent="0.25">
      <c r="A38" s="12">
        <v>5588</v>
      </c>
      <c r="B38" s="13" t="s">
        <v>5</v>
      </c>
      <c r="C38" s="14">
        <v>42675</v>
      </c>
      <c r="D38" s="15">
        <v>62606</v>
      </c>
      <c r="E38" s="15">
        <v>17639.88</v>
      </c>
      <c r="F38" s="16">
        <v>0</v>
      </c>
      <c r="G38" s="76">
        <v>80245.88</v>
      </c>
      <c r="H38" s="17">
        <v>44866</v>
      </c>
      <c r="I38" s="41"/>
    </row>
    <row r="39" spans="1:9" x14ac:dyDescent="0.25">
      <c r="A39" s="12">
        <v>5588</v>
      </c>
      <c r="B39" s="13" t="s">
        <v>5</v>
      </c>
      <c r="C39" s="14">
        <v>42675</v>
      </c>
      <c r="D39" s="15">
        <v>0</v>
      </c>
      <c r="E39" s="15">
        <v>17013.82</v>
      </c>
      <c r="F39" s="16">
        <v>0</v>
      </c>
      <c r="G39" s="76">
        <v>17013.82</v>
      </c>
      <c r="H39" s="17">
        <v>45047</v>
      </c>
      <c r="I39" s="41"/>
    </row>
    <row r="40" spans="1:9" x14ac:dyDescent="0.25">
      <c r="A40" s="12">
        <v>5948</v>
      </c>
      <c r="B40" s="13" t="s">
        <v>5</v>
      </c>
      <c r="C40" s="14">
        <v>44132</v>
      </c>
      <c r="D40" s="15">
        <v>35000</v>
      </c>
      <c r="E40" s="15">
        <v>5925</v>
      </c>
      <c r="F40" s="16">
        <v>0</v>
      </c>
      <c r="G40" s="76">
        <v>40925</v>
      </c>
      <c r="H40" s="17">
        <v>44835</v>
      </c>
      <c r="I40" s="41"/>
    </row>
    <row r="41" spans="1:9" x14ac:dyDescent="0.25">
      <c r="A41" s="12">
        <v>5948</v>
      </c>
      <c r="B41" s="13" t="s">
        <v>5</v>
      </c>
      <c r="C41" s="14">
        <v>44132</v>
      </c>
      <c r="D41" s="15">
        <v>0</v>
      </c>
      <c r="E41" s="15">
        <v>5750</v>
      </c>
      <c r="F41" s="16">
        <v>0</v>
      </c>
      <c r="G41" s="76">
        <v>5750</v>
      </c>
      <c r="H41" s="17">
        <v>45017</v>
      </c>
      <c r="I41" s="41"/>
    </row>
    <row r="42" spans="1:9" x14ac:dyDescent="0.25">
      <c r="A42" s="12">
        <v>6081</v>
      </c>
      <c r="B42" s="13" t="s">
        <v>5</v>
      </c>
      <c r="C42" s="14">
        <v>44607</v>
      </c>
      <c r="D42" s="15">
        <v>136667</v>
      </c>
      <c r="E42" s="15">
        <v>13709.41</v>
      </c>
      <c r="F42" s="16">
        <v>0</v>
      </c>
      <c r="G42" s="76">
        <v>150376.41</v>
      </c>
      <c r="H42" s="17">
        <v>44774</v>
      </c>
      <c r="I42" s="41"/>
    </row>
    <row r="43" spans="1:9" x14ac:dyDescent="0.25">
      <c r="A43" s="12">
        <v>6081</v>
      </c>
      <c r="B43" s="13" t="s">
        <v>5</v>
      </c>
      <c r="C43" s="14">
        <v>44607</v>
      </c>
      <c r="D43" s="15">
        <v>0</v>
      </c>
      <c r="E43" s="15">
        <v>14182.29</v>
      </c>
      <c r="F43" s="16">
        <v>0</v>
      </c>
      <c r="G43" s="76">
        <v>14182.29</v>
      </c>
      <c r="H43" s="17">
        <v>44958</v>
      </c>
      <c r="I43" s="41"/>
    </row>
    <row r="44" spans="1:9" x14ac:dyDescent="0.25">
      <c r="A44" s="12">
        <v>5316</v>
      </c>
      <c r="B44" s="13" t="s">
        <v>6</v>
      </c>
      <c r="C44" s="14">
        <v>42217</v>
      </c>
      <c r="D44" s="15">
        <v>15759</v>
      </c>
      <c r="E44" s="15">
        <v>4373.22</v>
      </c>
      <c r="F44" s="16">
        <v>0</v>
      </c>
      <c r="G44" s="76">
        <v>20132.22</v>
      </c>
      <c r="H44" s="17">
        <v>44774</v>
      </c>
      <c r="I44" s="41"/>
    </row>
    <row r="45" spans="1:9" x14ac:dyDescent="0.25">
      <c r="A45" s="12">
        <v>5316</v>
      </c>
      <c r="B45" s="13" t="s">
        <v>6</v>
      </c>
      <c r="C45" s="14">
        <v>42217</v>
      </c>
      <c r="D45" s="15">
        <v>0</v>
      </c>
      <c r="E45" s="15">
        <v>4117.13</v>
      </c>
      <c r="F45" s="16">
        <v>0</v>
      </c>
      <c r="G45" s="76">
        <v>4117.13</v>
      </c>
      <c r="H45" s="17">
        <v>44958</v>
      </c>
      <c r="I45" s="41"/>
    </row>
    <row r="46" spans="1:9" x14ac:dyDescent="0.25">
      <c r="A46" s="12">
        <v>5557</v>
      </c>
      <c r="B46" s="13" t="s">
        <v>6</v>
      </c>
      <c r="C46" s="14">
        <v>42644</v>
      </c>
      <c r="D46" s="15">
        <v>0</v>
      </c>
      <c r="E46" s="15">
        <v>13899.65</v>
      </c>
      <c r="F46" s="16">
        <v>0</v>
      </c>
      <c r="G46" s="76">
        <v>13899.65</v>
      </c>
      <c r="H46" s="17">
        <v>44774</v>
      </c>
      <c r="I46" s="41"/>
    </row>
    <row r="47" spans="1:9" x14ac:dyDescent="0.25">
      <c r="A47" s="12">
        <v>5557</v>
      </c>
      <c r="B47" s="13" t="s">
        <v>6</v>
      </c>
      <c r="C47" s="14">
        <v>42644</v>
      </c>
      <c r="D47" s="15">
        <v>228299</v>
      </c>
      <c r="E47" s="15">
        <v>13899.65</v>
      </c>
      <c r="F47" s="16">
        <v>0</v>
      </c>
      <c r="G47" s="76">
        <v>242198.65</v>
      </c>
      <c r="H47" s="17">
        <v>44958</v>
      </c>
      <c r="I47" s="41"/>
    </row>
    <row r="48" spans="1:9" x14ac:dyDescent="0.25">
      <c r="A48" s="12">
        <v>5988</v>
      </c>
      <c r="B48" s="13" t="s">
        <v>6</v>
      </c>
      <c r="C48" s="14">
        <v>44238</v>
      </c>
      <c r="D48" s="15">
        <v>0</v>
      </c>
      <c r="E48" s="15">
        <v>792.26</v>
      </c>
      <c r="F48" s="16">
        <v>0</v>
      </c>
      <c r="G48" s="76">
        <v>792.26</v>
      </c>
      <c r="H48" s="17">
        <v>44866</v>
      </c>
      <c r="I48" s="41"/>
    </row>
    <row r="49" spans="1:9" x14ac:dyDescent="0.25">
      <c r="A49" s="12">
        <v>5988</v>
      </c>
      <c r="B49" s="13" t="s">
        <v>6</v>
      </c>
      <c r="C49" s="14">
        <v>44238</v>
      </c>
      <c r="D49" s="15">
        <v>17282</v>
      </c>
      <c r="E49" s="15">
        <v>792.26</v>
      </c>
      <c r="F49" s="16">
        <v>0</v>
      </c>
      <c r="G49" s="76">
        <v>18074.259999999998</v>
      </c>
      <c r="H49" s="17">
        <v>45047</v>
      </c>
      <c r="I49" s="41"/>
    </row>
    <row r="50" spans="1:9" x14ac:dyDescent="0.25">
      <c r="A50" s="12">
        <v>4787</v>
      </c>
      <c r="B50" s="13" t="s">
        <v>7</v>
      </c>
      <c r="C50" s="14">
        <v>40969</v>
      </c>
      <c r="D50" s="15">
        <v>0</v>
      </c>
      <c r="E50" s="15">
        <v>28119.8</v>
      </c>
      <c r="F50" s="16">
        <v>0</v>
      </c>
      <c r="G50" s="76">
        <v>28119.8</v>
      </c>
      <c r="H50" s="17">
        <v>44896</v>
      </c>
      <c r="I50" s="41"/>
    </row>
    <row r="51" spans="1:9" x14ac:dyDescent="0.25">
      <c r="A51" s="12">
        <v>4787</v>
      </c>
      <c r="B51" s="13" t="s">
        <v>7</v>
      </c>
      <c r="C51" s="14">
        <v>40969</v>
      </c>
      <c r="D51" s="15">
        <v>905823</v>
      </c>
      <c r="E51" s="15">
        <v>28119.8</v>
      </c>
      <c r="F51" s="16">
        <v>0</v>
      </c>
      <c r="G51" s="76">
        <v>933942.8</v>
      </c>
      <c r="H51" s="17">
        <v>45078</v>
      </c>
      <c r="I51" s="41"/>
    </row>
    <row r="52" spans="1:9" x14ac:dyDescent="0.25">
      <c r="A52" s="12">
        <v>5218</v>
      </c>
      <c r="B52" s="13" t="s">
        <v>7</v>
      </c>
      <c r="C52" s="14">
        <v>42064</v>
      </c>
      <c r="D52" s="15">
        <v>0</v>
      </c>
      <c r="E52" s="15">
        <v>418.31</v>
      </c>
      <c r="F52" s="16">
        <v>0</v>
      </c>
      <c r="G52" s="76">
        <v>418.31</v>
      </c>
      <c r="H52" s="17">
        <v>44805</v>
      </c>
      <c r="I52" s="41"/>
    </row>
    <row r="53" spans="1:9" x14ac:dyDescent="0.25">
      <c r="A53" s="12">
        <v>5218</v>
      </c>
      <c r="B53" s="13" t="s">
        <v>7</v>
      </c>
      <c r="C53" s="14">
        <v>42064</v>
      </c>
      <c r="D53" s="15">
        <v>3558</v>
      </c>
      <c r="E53" s="15">
        <v>418.31</v>
      </c>
      <c r="F53" s="16">
        <v>0</v>
      </c>
      <c r="G53" s="76">
        <v>3976.31</v>
      </c>
      <c r="H53" s="17">
        <v>44986</v>
      </c>
      <c r="I53" s="41"/>
    </row>
    <row r="54" spans="1:9" x14ac:dyDescent="0.25">
      <c r="A54" s="12">
        <v>5700</v>
      </c>
      <c r="B54" s="13" t="s">
        <v>8</v>
      </c>
      <c r="C54" s="14">
        <v>43132</v>
      </c>
      <c r="D54" s="15">
        <v>0</v>
      </c>
      <c r="E54" s="15">
        <v>6493.75</v>
      </c>
      <c r="F54" s="16">
        <v>0</v>
      </c>
      <c r="G54" s="76">
        <v>6493.75</v>
      </c>
      <c r="H54" s="17">
        <v>44774</v>
      </c>
      <c r="I54" s="41"/>
    </row>
    <row r="55" spans="1:9" x14ac:dyDescent="0.25">
      <c r="A55" s="12">
        <v>5700</v>
      </c>
      <c r="B55" s="13" t="s">
        <v>8</v>
      </c>
      <c r="C55" s="14">
        <v>43132</v>
      </c>
      <c r="D55" s="15">
        <v>20000</v>
      </c>
      <c r="E55" s="15">
        <v>6493.75</v>
      </c>
      <c r="F55" s="16">
        <v>0</v>
      </c>
      <c r="G55" s="76">
        <v>26493.75</v>
      </c>
      <c r="H55" s="17">
        <v>44958</v>
      </c>
      <c r="I55" s="41"/>
    </row>
    <row r="56" spans="1:9" x14ac:dyDescent="0.25">
      <c r="A56" s="12">
        <v>5753</v>
      </c>
      <c r="B56" s="13" t="s">
        <v>8</v>
      </c>
      <c r="C56" s="14">
        <v>43344</v>
      </c>
      <c r="D56" s="15">
        <v>17719</v>
      </c>
      <c r="E56" s="15">
        <v>6126.04</v>
      </c>
      <c r="F56" s="16">
        <v>0</v>
      </c>
      <c r="G56" s="76">
        <v>23845.040000000001</v>
      </c>
      <c r="H56" s="17">
        <v>44805</v>
      </c>
      <c r="I56" s="41"/>
    </row>
    <row r="57" spans="1:9" x14ac:dyDescent="0.25">
      <c r="A57" s="12">
        <v>5753</v>
      </c>
      <c r="B57" s="13" t="s">
        <v>8</v>
      </c>
      <c r="C57" s="14">
        <v>43344</v>
      </c>
      <c r="D57" s="15">
        <v>0</v>
      </c>
      <c r="E57" s="15">
        <v>5935.56</v>
      </c>
      <c r="F57" s="16">
        <v>0</v>
      </c>
      <c r="G57" s="76">
        <v>5935.56</v>
      </c>
      <c r="H57" s="17">
        <v>44986</v>
      </c>
      <c r="I57" s="41"/>
    </row>
    <row r="58" spans="1:9" x14ac:dyDescent="0.25">
      <c r="A58" s="12">
        <v>5893</v>
      </c>
      <c r="B58" s="13" t="s">
        <v>8</v>
      </c>
      <c r="C58" s="14">
        <v>43902</v>
      </c>
      <c r="D58" s="15">
        <v>0</v>
      </c>
      <c r="E58" s="15">
        <v>4483.42</v>
      </c>
      <c r="F58" s="16">
        <v>0</v>
      </c>
      <c r="G58" s="76">
        <v>4483.42</v>
      </c>
      <c r="H58" s="17">
        <v>44774</v>
      </c>
      <c r="I58" s="41"/>
    </row>
    <row r="59" spans="1:9" x14ac:dyDescent="0.25">
      <c r="A59" s="12">
        <v>5893</v>
      </c>
      <c r="B59" s="13" t="s">
        <v>8</v>
      </c>
      <c r="C59" s="14">
        <v>43902</v>
      </c>
      <c r="D59" s="15">
        <v>52236</v>
      </c>
      <c r="E59" s="15">
        <v>4483.42</v>
      </c>
      <c r="F59" s="16">
        <v>0</v>
      </c>
      <c r="G59" s="76">
        <v>56719.42</v>
      </c>
      <c r="H59" s="17">
        <v>44958</v>
      </c>
      <c r="I59" s="41"/>
    </row>
    <row r="60" spans="1:9" x14ac:dyDescent="0.25">
      <c r="A60" s="12">
        <v>4794</v>
      </c>
      <c r="B60" s="13" t="s">
        <v>9</v>
      </c>
      <c r="C60" s="14">
        <v>41000</v>
      </c>
      <c r="D60" s="15">
        <v>11779</v>
      </c>
      <c r="E60" s="15">
        <v>298.20999999999998</v>
      </c>
      <c r="F60" s="16">
        <v>0</v>
      </c>
      <c r="G60" s="76">
        <v>12077.21</v>
      </c>
      <c r="H60" s="17">
        <v>44805</v>
      </c>
      <c r="I60" s="41"/>
    </row>
    <row r="61" spans="1:9" x14ac:dyDescent="0.25">
      <c r="A61" s="12">
        <v>4794</v>
      </c>
      <c r="B61" s="13" t="s">
        <v>9</v>
      </c>
      <c r="C61" s="14">
        <v>41000</v>
      </c>
      <c r="D61" s="15">
        <v>0</v>
      </c>
      <c r="E61" s="15">
        <v>150.97999999999999</v>
      </c>
      <c r="F61" s="16">
        <v>0</v>
      </c>
      <c r="G61" s="76">
        <v>150.97999999999999</v>
      </c>
      <c r="H61" s="17">
        <v>44986</v>
      </c>
      <c r="I61" s="41"/>
    </row>
    <row r="62" spans="1:9" x14ac:dyDescent="0.25">
      <c r="A62" s="12">
        <v>5083</v>
      </c>
      <c r="B62" s="13" t="s">
        <v>9</v>
      </c>
      <c r="C62" s="14">
        <v>41791</v>
      </c>
      <c r="D62" s="15">
        <v>0</v>
      </c>
      <c r="E62" s="15">
        <v>4577.8100000000004</v>
      </c>
      <c r="F62" s="16">
        <v>0</v>
      </c>
      <c r="G62" s="76">
        <v>4577.8100000000004</v>
      </c>
      <c r="H62" s="17">
        <v>44896</v>
      </c>
      <c r="I62" s="41"/>
    </row>
    <row r="63" spans="1:9" x14ac:dyDescent="0.25">
      <c r="A63" s="12">
        <v>5083</v>
      </c>
      <c r="B63" s="13" t="s">
        <v>9</v>
      </c>
      <c r="C63" s="14">
        <v>41791</v>
      </c>
      <c r="D63" s="15">
        <v>18229</v>
      </c>
      <c r="E63" s="15">
        <v>4577.8100000000004</v>
      </c>
      <c r="F63" s="16">
        <v>0</v>
      </c>
      <c r="G63" s="76">
        <v>22806.81</v>
      </c>
      <c r="H63" s="17">
        <v>45078</v>
      </c>
      <c r="I63" s="41"/>
    </row>
    <row r="64" spans="1:9" x14ac:dyDescent="0.25">
      <c r="A64" s="12">
        <v>5220</v>
      </c>
      <c r="B64" s="13" t="s">
        <v>9</v>
      </c>
      <c r="C64" s="14">
        <v>42064</v>
      </c>
      <c r="D64" s="15">
        <v>4426</v>
      </c>
      <c r="E64" s="15">
        <v>546.49</v>
      </c>
      <c r="F64" s="16">
        <v>0</v>
      </c>
      <c r="G64" s="76">
        <v>4972.49</v>
      </c>
      <c r="H64" s="17">
        <v>44774</v>
      </c>
      <c r="I64" s="41"/>
    </row>
    <row r="65" spans="1:9" x14ac:dyDescent="0.25">
      <c r="A65" s="12">
        <v>5220</v>
      </c>
      <c r="B65" s="13" t="s">
        <v>9</v>
      </c>
      <c r="C65" s="14">
        <v>42064</v>
      </c>
      <c r="D65" s="15">
        <v>0</v>
      </c>
      <c r="E65" s="15">
        <v>490.06</v>
      </c>
      <c r="F65" s="16">
        <v>0</v>
      </c>
      <c r="G65" s="76">
        <v>490.06</v>
      </c>
      <c r="H65" s="17">
        <v>44958</v>
      </c>
      <c r="I65" s="41"/>
    </row>
    <row r="66" spans="1:9" x14ac:dyDescent="0.25">
      <c r="A66" s="12">
        <v>5930</v>
      </c>
      <c r="B66" s="13" t="s">
        <v>9</v>
      </c>
      <c r="C66" s="14">
        <v>44062</v>
      </c>
      <c r="D66" s="15">
        <v>38836</v>
      </c>
      <c r="E66" s="15">
        <v>6376.19</v>
      </c>
      <c r="F66" s="16">
        <v>0</v>
      </c>
      <c r="G66" s="76">
        <v>45212.19</v>
      </c>
      <c r="H66" s="17">
        <v>44774</v>
      </c>
      <c r="I66" s="41"/>
    </row>
    <row r="67" spans="1:9" x14ac:dyDescent="0.25">
      <c r="A67" s="12">
        <v>5930</v>
      </c>
      <c r="B67" s="13" t="s">
        <v>9</v>
      </c>
      <c r="C67" s="14">
        <v>44062</v>
      </c>
      <c r="D67" s="15">
        <v>0</v>
      </c>
      <c r="E67" s="15">
        <v>6182.01</v>
      </c>
      <c r="F67" s="16">
        <v>0</v>
      </c>
      <c r="G67" s="76">
        <v>6182.01</v>
      </c>
      <c r="H67" s="17">
        <v>44958</v>
      </c>
      <c r="I67" s="41"/>
    </row>
    <row r="68" spans="1:9" x14ac:dyDescent="0.25">
      <c r="A68" s="12">
        <v>4766</v>
      </c>
      <c r="B68" s="13" t="s">
        <v>10</v>
      </c>
      <c r="C68" s="14">
        <v>40940</v>
      </c>
      <c r="D68" s="15">
        <v>23329</v>
      </c>
      <c r="E68" s="15">
        <v>813.16</v>
      </c>
      <c r="F68" s="16">
        <v>0</v>
      </c>
      <c r="G68" s="76">
        <v>24142.16</v>
      </c>
      <c r="H68" s="17">
        <v>44774</v>
      </c>
      <c r="I68" s="41"/>
    </row>
    <row r="69" spans="1:9" x14ac:dyDescent="0.25">
      <c r="A69" s="12">
        <v>4766</v>
      </c>
      <c r="B69" s="13" t="s">
        <v>10</v>
      </c>
      <c r="C69" s="14">
        <v>40940</v>
      </c>
      <c r="D69" s="15">
        <v>0</v>
      </c>
      <c r="E69" s="15">
        <v>521.54999999999995</v>
      </c>
      <c r="F69" s="16">
        <v>0</v>
      </c>
      <c r="G69" s="76">
        <v>521.54999999999995</v>
      </c>
      <c r="H69" s="17">
        <v>44958</v>
      </c>
      <c r="I69" s="41"/>
    </row>
    <row r="70" spans="1:9" x14ac:dyDescent="0.25">
      <c r="A70" s="12">
        <v>5085</v>
      </c>
      <c r="B70" s="13" t="s">
        <v>10</v>
      </c>
      <c r="C70" s="14">
        <v>41821</v>
      </c>
      <c r="D70" s="15">
        <v>75000</v>
      </c>
      <c r="E70" s="15">
        <v>19475</v>
      </c>
      <c r="F70" s="16">
        <v>0</v>
      </c>
      <c r="G70" s="76">
        <v>94475</v>
      </c>
      <c r="H70" s="17">
        <v>44774</v>
      </c>
      <c r="I70" s="41"/>
    </row>
    <row r="71" spans="1:9" x14ac:dyDescent="0.25">
      <c r="A71" s="12">
        <v>5085</v>
      </c>
      <c r="B71" s="13" t="s">
        <v>10</v>
      </c>
      <c r="C71" s="14">
        <v>41821</v>
      </c>
      <c r="D71" s="15">
        <v>0</v>
      </c>
      <c r="E71" s="15">
        <v>18443.75</v>
      </c>
      <c r="F71" s="16">
        <v>0</v>
      </c>
      <c r="G71" s="76">
        <v>18443.75</v>
      </c>
      <c r="H71" s="17">
        <v>44958</v>
      </c>
      <c r="I71" s="41"/>
    </row>
    <row r="72" spans="1:9" x14ac:dyDescent="0.25">
      <c r="A72" s="12">
        <v>5265</v>
      </c>
      <c r="B72" s="13" t="s">
        <v>10</v>
      </c>
      <c r="C72" s="14">
        <v>42060</v>
      </c>
      <c r="D72" s="15">
        <v>105709</v>
      </c>
      <c r="E72" s="15">
        <v>13964.6</v>
      </c>
      <c r="F72" s="16">
        <v>0</v>
      </c>
      <c r="G72" s="76">
        <v>119673.60000000001</v>
      </c>
      <c r="H72" s="17">
        <v>44774</v>
      </c>
      <c r="I72" s="41"/>
    </row>
    <row r="73" spans="1:9" x14ac:dyDescent="0.25">
      <c r="A73" s="12">
        <v>5265</v>
      </c>
      <c r="B73" s="13" t="s">
        <v>10</v>
      </c>
      <c r="C73" s="14">
        <v>42060</v>
      </c>
      <c r="D73" s="15">
        <v>0</v>
      </c>
      <c r="E73" s="15">
        <v>11321.88</v>
      </c>
      <c r="F73" s="16">
        <v>0</v>
      </c>
      <c r="G73" s="76">
        <v>11321.88</v>
      </c>
      <c r="H73" s="17">
        <v>44958</v>
      </c>
      <c r="I73" s="41"/>
    </row>
    <row r="74" spans="1:9" x14ac:dyDescent="0.25">
      <c r="A74" s="12">
        <v>5472</v>
      </c>
      <c r="B74" s="13" t="s">
        <v>10</v>
      </c>
      <c r="C74" s="14">
        <v>42445</v>
      </c>
      <c r="D74" s="15">
        <v>38161</v>
      </c>
      <c r="E74" s="15">
        <v>3508.37</v>
      </c>
      <c r="F74" s="16">
        <v>0</v>
      </c>
      <c r="G74" s="76">
        <v>41669.370000000003</v>
      </c>
      <c r="H74" s="17">
        <v>44805</v>
      </c>
      <c r="I74" s="41"/>
    </row>
    <row r="75" spans="1:9" x14ac:dyDescent="0.25">
      <c r="A75" s="12">
        <v>5472</v>
      </c>
      <c r="B75" s="13" t="s">
        <v>10</v>
      </c>
      <c r="C75" s="14">
        <v>42445</v>
      </c>
      <c r="D75" s="15">
        <v>0</v>
      </c>
      <c r="E75" s="15">
        <v>2935.96</v>
      </c>
      <c r="F75" s="16">
        <v>0</v>
      </c>
      <c r="G75" s="76">
        <v>2935.96</v>
      </c>
      <c r="H75" s="17">
        <v>44986</v>
      </c>
      <c r="I75" s="41"/>
    </row>
    <row r="76" spans="1:9" x14ac:dyDescent="0.25">
      <c r="A76" s="12">
        <v>5604</v>
      </c>
      <c r="B76" s="13" t="s">
        <v>10</v>
      </c>
      <c r="C76" s="14">
        <v>42822</v>
      </c>
      <c r="D76" s="15">
        <v>0</v>
      </c>
      <c r="E76" s="15">
        <v>13054.3</v>
      </c>
      <c r="F76" s="16">
        <v>0</v>
      </c>
      <c r="G76" s="76">
        <v>13054.3</v>
      </c>
      <c r="H76" s="17">
        <v>44835</v>
      </c>
      <c r="I76" s="41"/>
    </row>
    <row r="77" spans="1:9" x14ac:dyDescent="0.25">
      <c r="A77" s="12">
        <v>5604</v>
      </c>
      <c r="B77" s="13" t="s">
        <v>10</v>
      </c>
      <c r="C77" s="14">
        <v>42822</v>
      </c>
      <c r="D77" s="15">
        <v>56202</v>
      </c>
      <c r="E77" s="15">
        <v>13054.3</v>
      </c>
      <c r="F77" s="16">
        <v>0</v>
      </c>
      <c r="G77" s="76">
        <v>69256.3</v>
      </c>
      <c r="H77" s="17">
        <v>45017</v>
      </c>
      <c r="I77" s="41"/>
    </row>
    <row r="78" spans="1:9" x14ac:dyDescent="0.25">
      <c r="A78" s="12">
        <v>5957</v>
      </c>
      <c r="B78" s="13" t="s">
        <v>10</v>
      </c>
      <c r="C78" s="14">
        <v>44124</v>
      </c>
      <c r="D78" s="15">
        <v>52839</v>
      </c>
      <c r="E78" s="15">
        <v>5971.31</v>
      </c>
      <c r="F78" s="16">
        <v>0</v>
      </c>
      <c r="G78" s="76">
        <v>58810.31</v>
      </c>
      <c r="H78" s="17">
        <v>44896</v>
      </c>
      <c r="I78" s="41"/>
    </row>
    <row r="79" spans="1:9" x14ac:dyDescent="0.25">
      <c r="A79" s="12">
        <v>5957</v>
      </c>
      <c r="B79" s="13" t="s">
        <v>10</v>
      </c>
      <c r="C79" s="14">
        <v>44124</v>
      </c>
      <c r="D79" s="15">
        <v>0</v>
      </c>
      <c r="E79" s="15">
        <v>5442.92</v>
      </c>
      <c r="F79" s="16">
        <v>0</v>
      </c>
      <c r="G79" s="76">
        <v>5442.92</v>
      </c>
      <c r="H79" s="17">
        <v>45078</v>
      </c>
      <c r="I79" s="41"/>
    </row>
    <row r="80" spans="1:9" x14ac:dyDescent="0.25">
      <c r="A80" s="12">
        <v>6002</v>
      </c>
      <c r="B80" s="13" t="s">
        <v>10</v>
      </c>
      <c r="C80" s="14">
        <v>44251</v>
      </c>
      <c r="D80" s="15">
        <v>0</v>
      </c>
      <c r="E80" s="15">
        <v>1579.38</v>
      </c>
      <c r="F80" s="16">
        <v>0</v>
      </c>
      <c r="G80" s="76">
        <v>1579.38</v>
      </c>
      <c r="H80" s="17">
        <v>44805</v>
      </c>
      <c r="I80" s="41"/>
    </row>
    <row r="81" spans="1:9" x14ac:dyDescent="0.25">
      <c r="A81" s="12">
        <v>6002</v>
      </c>
      <c r="B81" s="13" t="s">
        <v>10</v>
      </c>
      <c r="C81" s="14">
        <v>44251</v>
      </c>
      <c r="D81" s="15">
        <v>7529</v>
      </c>
      <c r="E81" s="15">
        <v>1579.38</v>
      </c>
      <c r="F81" s="16">
        <v>0</v>
      </c>
      <c r="G81" s="76">
        <v>9108.3799999999992</v>
      </c>
      <c r="H81" s="17">
        <v>44986</v>
      </c>
      <c r="I81" s="41"/>
    </row>
    <row r="82" spans="1:9" x14ac:dyDescent="0.25">
      <c r="A82" s="12">
        <v>4806</v>
      </c>
      <c r="B82" s="13" t="s">
        <v>11</v>
      </c>
      <c r="C82" s="14">
        <v>41030</v>
      </c>
      <c r="D82" s="15">
        <v>0</v>
      </c>
      <c r="E82" s="15">
        <v>1410</v>
      </c>
      <c r="F82" s="16">
        <v>0</v>
      </c>
      <c r="G82" s="76">
        <v>1410</v>
      </c>
      <c r="H82" s="17">
        <v>44774</v>
      </c>
      <c r="I82" s="41"/>
    </row>
    <row r="83" spans="1:9" x14ac:dyDescent="0.25">
      <c r="A83" s="12">
        <v>4806</v>
      </c>
      <c r="B83" s="13" t="s">
        <v>11</v>
      </c>
      <c r="C83" s="14">
        <v>41030</v>
      </c>
      <c r="D83" s="15">
        <v>60000</v>
      </c>
      <c r="E83" s="15">
        <v>1410</v>
      </c>
      <c r="F83" s="16">
        <v>0</v>
      </c>
      <c r="G83" s="76">
        <v>61410</v>
      </c>
      <c r="H83" s="17">
        <v>44958</v>
      </c>
      <c r="I83" s="41"/>
    </row>
    <row r="84" spans="1:9" x14ac:dyDescent="0.25">
      <c r="A84" s="12">
        <v>4963</v>
      </c>
      <c r="B84" s="13" t="s">
        <v>11</v>
      </c>
      <c r="C84" s="14">
        <v>41365</v>
      </c>
      <c r="D84" s="15">
        <v>45256</v>
      </c>
      <c r="E84" s="15">
        <v>1809.92</v>
      </c>
      <c r="F84" s="16">
        <v>0</v>
      </c>
      <c r="G84" s="76">
        <v>47065.919999999998</v>
      </c>
      <c r="H84" s="17">
        <v>44774</v>
      </c>
      <c r="I84" s="41"/>
    </row>
    <row r="85" spans="1:9" x14ac:dyDescent="0.25">
      <c r="A85" s="12">
        <v>4963</v>
      </c>
      <c r="B85" s="13" t="s">
        <v>11</v>
      </c>
      <c r="C85" s="14">
        <v>41365</v>
      </c>
      <c r="D85" s="15">
        <v>0</v>
      </c>
      <c r="E85" s="15">
        <v>1357.36</v>
      </c>
      <c r="F85" s="16">
        <v>0</v>
      </c>
      <c r="G85" s="76">
        <v>1357.36</v>
      </c>
      <c r="H85" s="17">
        <v>44958</v>
      </c>
      <c r="I85" s="41"/>
    </row>
    <row r="86" spans="1:9" x14ac:dyDescent="0.25">
      <c r="A86" s="12">
        <v>5027</v>
      </c>
      <c r="B86" s="13" t="s">
        <v>11</v>
      </c>
      <c r="C86" s="14">
        <v>41579</v>
      </c>
      <c r="D86" s="15">
        <v>60943</v>
      </c>
      <c r="E86" s="15">
        <v>15361.68</v>
      </c>
      <c r="F86" s="16">
        <v>0</v>
      </c>
      <c r="G86" s="76">
        <v>76304.679999999993</v>
      </c>
      <c r="H86" s="17">
        <v>44866</v>
      </c>
      <c r="I86" s="41"/>
    </row>
    <row r="87" spans="1:9" x14ac:dyDescent="0.25">
      <c r="A87" s="12">
        <v>5027</v>
      </c>
      <c r="B87" s="13" t="s">
        <v>11</v>
      </c>
      <c r="C87" s="14">
        <v>41579</v>
      </c>
      <c r="D87" s="15">
        <v>0</v>
      </c>
      <c r="E87" s="15">
        <v>14538.94</v>
      </c>
      <c r="F87" s="16">
        <v>0</v>
      </c>
      <c r="G87" s="76">
        <v>14538.94</v>
      </c>
      <c r="H87" s="17">
        <v>45047</v>
      </c>
      <c r="I87" s="41"/>
    </row>
    <row r="88" spans="1:9" x14ac:dyDescent="0.25">
      <c r="A88" s="12">
        <v>5515</v>
      </c>
      <c r="B88" s="13" t="s">
        <v>11</v>
      </c>
      <c r="C88" s="14">
        <v>42583</v>
      </c>
      <c r="D88" s="15">
        <v>0</v>
      </c>
      <c r="E88" s="15">
        <v>29020.44</v>
      </c>
      <c r="F88" s="16">
        <v>0</v>
      </c>
      <c r="G88" s="76">
        <v>29020.44</v>
      </c>
      <c r="H88" s="17">
        <v>44866</v>
      </c>
      <c r="I88" s="41"/>
    </row>
    <row r="89" spans="1:9" x14ac:dyDescent="0.25">
      <c r="A89" s="12">
        <v>5515</v>
      </c>
      <c r="B89" s="13" t="s">
        <v>11</v>
      </c>
      <c r="C89" s="14">
        <v>42583</v>
      </c>
      <c r="D89" s="15">
        <v>459589</v>
      </c>
      <c r="E89" s="15">
        <v>29020.44</v>
      </c>
      <c r="F89" s="16">
        <v>0</v>
      </c>
      <c r="G89" s="76">
        <v>488609.44</v>
      </c>
      <c r="H89" s="17">
        <v>45047</v>
      </c>
      <c r="I89" s="41"/>
    </row>
    <row r="90" spans="1:9" x14ac:dyDescent="0.25">
      <c r="A90" s="12">
        <v>5697</v>
      </c>
      <c r="B90" s="13" t="s">
        <v>11</v>
      </c>
      <c r="C90" s="14">
        <v>43132</v>
      </c>
      <c r="D90" s="15">
        <v>0</v>
      </c>
      <c r="E90" s="15">
        <v>9820.6200000000008</v>
      </c>
      <c r="F90" s="16">
        <v>0</v>
      </c>
      <c r="G90" s="76">
        <v>9820.6200000000008</v>
      </c>
      <c r="H90" s="17">
        <v>44774</v>
      </c>
      <c r="I90" s="41"/>
    </row>
    <row r="91" spans="1:9" x14ac:dyDescent="0.25">
      <c r="A91" s="12">
        <v>5697</v>
      </c>
      <c r="B91" s="13" t="s">
        <v>11</v>
      </c>
      <c r="C91" s="14">
        <v>43132</v>
      </c>
      <c r="D91" s="15">
        <v>31462</v>
      </c>
      <c r="E91" s="15">
        <v>9820.6200000000008</v>
      </c>
      <c r="F91" s="16">
        <v>0</v>
      </c>
      <c r="G91" s="76">
        <v>41282.620000000003</v>
      </c>
      <c r="H91" s="17">
        <v>44958</v>
      </c>
      <c r="I91" s="41"/>
    </row>
    <row r="92" spans="1:9" x14ac:dyDescent="0.25">
      <c r="A92" s="12">
        <v>4696</v>
      </c>
      <c r="B92" s="13" t="s">
        <v>12</v>
      </c>
      <c r="C92" s="14">
        <v>40878</v>
      </c>
      <c r="D92" s="15">
        <v>316809.95</v>
      </c>
      <c r="E92" s="15">
        <v>14096.75</v>
      </c>
      <c r="F92" s="16">
        <v>0</v>
      </c>
      <c r="G92" s="76">
        <v>330906.7</v>
      </c>
      <c r="H92" s="17">
        <v>44896</v>
      </c>
      <c r="I92" s="41"/>
    </row>
    <row r="93" spans="1:9" x14ac:dyDescent="0.25">
      <c r="A93" s="12">
        <v>4696</v>
      </c>
      <c r="B93" s="13" t="s">
        <v>12</v>
      </c>
      <c r="C93" s="14">
        <v>40878</v>
      </c>
      <c r="D93" s="15">
        <v>0</v>
      </c>
      <c r="E93" s="15">
        <v>14096.75</v>
      </c>
      <c r="F93" s="16">
        <v>0</v>
      </c>
      <c r="G93" s="76">
        <v>14096.75</v>
      </c>
      <c r="H93" s="17">
        <v>45078</v>
      </c>
      <c r="I93" s="41"/>
    </row>
    <row r="94" spans="1:9" x14ac:dyDescent="0.25">
      <c r="A94" s="12">
        <v>5090</v>
      </c>
      <c r="B94" s="13" t="s">
        <v>12</v>
      </c>
      <c r="C94" s="14">
        <v>41821</v>
      </c>
      <c r="D94" s="15">
        <v>56988</v>
      </c>
      <c r="E94" s="15">
        <v>6936.05</v>
      </c>
      <c r="F94" s="16">
        <v>0</v>
      </c>
      <c r="G94" s="76">
        <v>63924.05</v>
      </c>
      <c r="H94" s="17">
        <v>44774</v>
      </c>
      <c r="I94" s="41"/>
    </row>
    <row r="95" spans="1:9" x14ac:dyDescent="0.25">
      <c r="A95" s="12">
        <v>5090</v>
      </c>
      <c r="B95" s="13" t="s">
        <v>12</v>
      </c>
      <c r="C95" s="14">
        <v>41821</v>
      </c>
      <c r="D95" s="15">
        <v>0</v>
      </c>
      <c r="E95" s="15">
        <v>6465.9</v>
      </c>
      <c r="F95" s="16">
        <v>0</v>
      </c>
      <c r="G95" s="76">
        <v>6465.9</v>
      </c>
      <c r="H95" s="17">
        <v>44958</v>
      </c>
      <c r="I95" s="41"/>
    </row>
    <row r="96" spans="1:9" x14ac:dyDescent="0.25">
      <c r="A96" s="12">
        <v>5238</v>
      </c>
      <c r="B96" s="13" t="s">
        <v>12</v>
      </c>
      <c r="C96" s="14">
        <v>42095</v>
      </c>
      <c r="D96" s="15">
        <v>0</v>
      </c>
      <c r="E96" s="15">
        <v>10966.51</v>
      </c>
      <c r="F96" s="16">
        <v>0</v>
      </c>
      <c r="G96" s="76">
        <v>10966.51</v>
      </c>
      <c r="H96" s="17">
        <v>44805</v>
      </c>
      <c r="I96" s="41"/>
    </row>
    <row r="97" spans="1:9" x14ac:dyDescent="0.25">
      <c r="A97" s="12">
        <v>5238</v>
      </c>
      <c r="B97" s="13" t="s">
        <v>12</v>
      </c>
      <c r="C97" s="14">
        <v>42095</v>
      </c>
      <c r="D97" s="15">
        <v>52959</v>
      </c>
      <c r="E97" s="15">
        <v>10966.51</v>
      </c>
      <c r="F97" s="16">
        <v>0</v>
      </c>
      <c r="G97" s="76">
        <v>63925.51</v>
      </c>
      <c r="H97" s="17">
        <v>44986</v>
      </c>
      <c r="I97" s="41"/>
    </row>
    <row r="98" spans="1:9" x14ac:dyDescent="0.25">
      <c r="A98" s="12">
        <v>5715</v>
      </c>
      <c r="B98" s="13" t="s">
        <v>12</v>
      </c>
      <c r="C98" s="14">
        <v>43191</v>
      </c>
      <c r="D98" s="15">
        <v>0</v>
      </c>
      <c r="E98" s="15">
        <v>5315.79</v>
      </c>
      <c r="F98" s="16">
        <v>0</v>
      </c>
      <c r="G98" s="76">
        <v>5315.79</v>
      </c>
      <c r="H98" s="17">
        <v>44835</v>
      </c>
      <c r="I98" s="41"/>
    </row>
    <row r="99" spans="1:9" x14ac:dyDescent="0.25">
      <c r="A99" s="12">
        <v>5715</v>
      </c>
      <c r="B99" s="13" t="s">
        <v>12</v>
      </c>
      <c r="C99" s="14">
        <v>43191</v>
      </c>
      <c r="D99" s="15">
        <v>16206</v>
      </c>
      <c r="E99" s="15">
        <v>5315.79</v>
      </c>
      <c r="F99" s="16">
        <v>0</v>
      </c>
      <c r="G99" s="76">
        <v>21521.79</v>
      </c>
      <c r="H99" s="17">
        <v>45017</v>
      </c>
      <c r="I99" s="41"/>
    </row>
    <row r="100" spans="1:9" x14ac:dyDescent="0.25">
      <c r="A100" s="12">
        <v>6125</v>
      </c>
      <c r="B100" s="13" t="s">
        <v>12</v>
      </c>
      <c r="C100" s="14">
        <v>44719</v>
      </c>
      <c r="D100" s="15">
        <v>10672</v>
      </c>
      <c r="E100" s="15">
        <v>5800.98</v>
      </c>
      <c r="F100" s="16">
        <v>0</v>
      </c>
      <c r="G100" s="76">
        <v>16472.98</v>
      </c>
      <c r="H100" s="17">
        <v>44958</v>
      </c>
      <c r="I100" s="41"/>
    </row>
    <row r="101" spans="1:9" x14ac:dyDescent="0.25">
      <c r="A101" s="12">
        <v>4524</v>
      </c>
      <c r="B101" s="13" t="s">
        <v>13</v>
      </c>
      <c r="C101" s="14">
        <v>40483</v>
      </c>
      <c r="D101" s="15">
        <v>27009</v>
      </c>
      <c r="E101" s="15">
        <v>5357.08</v>
      </c>
      <c r="F101" s="16">
        <v>0</v>
      </c>
      <c r="G101" s="76">
        <v>32366.080000000002</v>
      </c>
      <c r="H101" s="17">
        <v>44866</v>
      </c>
      <c r="I101" s="41"/>
    </row>
    <row r="102" spans="1:9" x14ac:dyDescent="0.25">
      <c r="A102" s="12">
        <v>4524</v>
      </c>
      <c r="B102" s="13" t="s">
        <v>13</v>
      </c>
      <c r="C102" s="14">
        <v>40483</v>
      </c>
      <c r="D102" s="15">
        <v>0</v>
      </c>
      <c r="E102" s="15">
        <v>4833.78</v>
      </c>
      <c r="F102" s="16">
        <v>0</v>
      </c>
      <c r="G102" s="76">
        <v>4833.78</v>
      </c>
      <c r="H102" s="17">
        <v>45047</v>
      </c>
      <c r="I102" s="41"/>
    </row>
    <row r="103" spans="1:9" x14ac:dyDescent="0.25">
      <c r="A103" s="12">
        <v>4710</v>
      </c>
      <c r="B103" s="13" t="s">
        <v>13</v>
      </c>
      <c r="C103" s="14">
        <v>40940</v>
      </c>
      <c r="D103" s="15">
        <v>0</v>
      </c>
      <c r="E103" s="15">
        <v>224.94</v>
      </c>
      <c r="F103" s="16">
        <v>0</v>
      </c>
      <c r="G103" s="76">
        <v>224.94</v>
      </c>
      <c r="H103" s="17">
        <v>44835</v>
      </c>
      <c r="I103" s="41"/>
    </row>
    <row r="104" spans="1:9" x14ac:dyDescent="0.25">
      <c r="A104" s="12">
        <v>4710</v>
      </c>
      <c r="B104" s="13" t="s">
        <v>13</v>
      </c>
      <c r="C104" s="14">
        <v>40940</v>
      </c>
      <c r="D104" s="15">
        <v>21171</v>
      </c>
      <c r="E104" s="15">
        <v>224.94</v>
      </c>
      <c r="F104" s="16">
        <v>0</v>
      </c>
      <c r="G104" s="76">
        <v>21395.94</v>
      </c>
      <c r="H104" s="17">
        <v>45017</v>
      </c>
      <c r="I104" s="41"/>
    </row>
    <row r="105" spans="1:9" x14ac:dyDescent="0.25">
      <c r="A105" s="12">
        <v>5088</v>
      </c>
      <c r="B105" s="13" t="s">
        <v>13</v>
      </c>
      <c r="C105" s="14">
        <v>41791</v>
      </c>
      <c r="D105" s="15">
        <v>0</v>
      </c>
      <c r="E105" s="15">
        <v>4263.92</v>
      </c>
      <c r="F105" s="16">
        <v>0</v>
      </c>
      <c r="G105" s="76">
        <v>4263.92</v>
      </c>
      <c r="H105" s="17">
        <v>44896</v>
      </c>
      <c r="I105" s="41"/>
    </row>
    <row r="106" spans="1:9" x14ac:dyDescent="0.25">
      <c r="A106" s="12">
        <v>5088</v>
      </c>
      <c r="B106" s="13" t="s">
        <v>13</v>
      </c>
      <c r="C106" s="14">
        <v>41791</v>
      </c>
      <c r="D106" s="15">
        <v>17496</v>
      </c>
      <c r="E106" s="15">
        <v>4263.92</v>
      </c>
      <c r="F106" s="16">
        <v>0</v>
      </c>
      <c r="G106" s="76">
        <v>21759.919999999998</v>
      </c>
      <c r="H106" s="17">
        <v>45078</v>
      </c>
      <c r="I106" s="41"/>
    </row>
    <row r="107" spans="1:9" x14ac:dyDescent="0.25">
      <c r="A107" s="12">
        <v>5812</v>
      </c>
      <c r="B107" s="13" t="s">
        <v>13</v>
      </c>
      <c r="C107" s="14">
        <v>43606</v>
      </c>
      <c r="D107" s="15">
        <v>0</v>
      </c>
      <c r="E107" s="15">
        <v>27107.01</v>
      </c>
      <c r="F107" s="16">
        <v>0</v>
      </c>
      <c r="G107" s="76">
        <v>27107.01</v>
      </c>
      <c r="H107" s="17">
        <v>44774</v>
      </c>
      <c r="I107" s="41"/>
    </row>
    <row r="108" spans="1:9" x14ac:dyDescent="0.25">
      <c r="A108" s="12">
        <v>5812</v>
      </c>
      <c r="B108" s="13" t="s">
        <v>13</v>
      </c>
      <c r="C108" s="14">
        <v>43606</v>
      </c>
      <c r="D108" s="15">
        <v>279265</v>
      </c>
      <c r="E108" s="15">
        <v>27107.01</v>
      </c>
      <c r="F108" s="16">
        <v>0</v>
      </c>
      <c r="G108" s="76">
        <v>306372.01</v>
      </c>
      <c r="H108" s="17">
        <v>44958</v>
      </c>
      <c r="I108" s="41"/>
    </row>
    <row r="109" spans="1:9" x14ac:dyDescent="0.25">
      <c r="A109" s="12">
        <v>6096</v>
      </c>
      <c r="B109" s="13" t="s">
        <v>13</v>
      </c>
      <c r="C109" s="14">
        <v>44609</v>
      </c>
      <c r="D109" s="15">
        <v>0</v>
      </c>
      <c r="E109" s="15">
        <v>10095.11</v>
      </c>
      <c r="F109" s="16">
        <v>0</v>
      </c>
      <c r="G109" s="76">
        <v>10095.11</v>
      </c>
      <c r="H109" s="17">
        <v>44774</v>
      </c>
      <c r="I109" s="41"/>
    </row>
    <row r="110" spans="1:9" x14ac:dyDescent="0.25">
      <c r="A110" s="12">
        <v>6096</v>
      </c>
      <c r="B110" s="13" t="s">
        <v>13</v>
      </c>
      <c r="C110" s="14">
        <v>44609</v>
      </c>
      <c r="D110" s="15">
        <v>40000</v>
      </c>
      <c r="E110" s="15">
        <v>11080</v>
      </c>
      <c r="F110" s="16">
        <v>0</v>
      </c>
      <c r="G110" s="76">
        <v>51080</v>
      </c>
      <c r="H110" s="17">
        <v>44958</v>
      </c>
      <c r="I110" s="41"/>
    </row>
    <row r="111" spans="1:9" x14ac:dyDescent="0.25">
      <c r="A111" s="12">
        <v>5828</v>
      </c>
      <c r="B111" s="13" t="s">
        <v>177</v>
      </c>
      <c r="C111" s="14">
        <v>43636</v>
      </c>
      <c r="D111" s="15">
        <v>0</v>
      </c>
      <c r="E111" s="15">
        <v>7294.54</v>
      </c>
      <c r="F111" s="16">
        <v>0</v>
      </c>
      <c r="G111" s="76">
        <v>7294.54</v>
      </c>
      <c r="H111" s="17">
        <v>44896</v>
      </c>
      <c r="I111" s="41"/>
    </row>
    <row r="112" spans="1:9" x14ac:dyDescent="0.25">
      <c r="A112" s="12">
        <v>5828</v>
      </c>
      <c r="B112" s="13" t="s">
        <v>177</v>
      </c>
      <c r="C112" s="14">
        <v>43636</v>
      </c>
      <c r="D112" s="15">
        <v>24900</v>
      </c>
      <c r="E112" s="15">
        <v>7294.54</v>
      </c>
      <c r="F112" s="16">
        <v>0</v>
      </c>
      <c r="G112" s="76">
        <v>32194.54</v>
      </c>
      <c r="H112" s="17">
        <v>45078</v>
      </c>
      <c r="I112" s="41"/>
    </row>
    <row r="113" spans="1:9" x14ac:dyDescent="0.25">
      <c r="A113" s="12">
        <v>5990</v>
      </c>
      <c r="B113" s="13" t="s">
        <v>177</v>
      </c>
      <c r="C113" s="14">
        <v>44236</v>
      </c>
      <c r="D113" s="15">
        <v>0</v>
      </c>
      <c r="E113" s="15">
        <v>5078.3900000000003</v>
      </c>
      <c r="F113" s="16">
        <v>0</v>
      </c>
      <c r="G113" s="76">
        <v>5078.3900000000003</v>
      </c>
      <c r="H113" s="17">
        <v>44866</v>
      </c>
      <c r="I113" s="41"/>
    </row>
    <row r="114" spans="1:9" x14ac:dyDescent="0.25">
      <c r="A114" s="12">
        <v>5990</v>
      </c>
      <c r="B114" s="13" t="s">
        <v>177</v>
      </c>
      <c r="C114" s="14">
        <v>44236</v>
      </c>
      <c r="D114" s="15">
        <v>49266</v>
      </c>
      <c r="E114" s="15">
        <v>5078.3900000000003</v>
      </c>
      <c r="F114" s="16">
        <v>0</v>
      </c>
      <c r="G114" s="76">
        <v>54344.39</v>
      </c>
      <c r="H114" s="17">
        <v>45047</v>
      </c>
      <c r="I114" s="41"/>
    </row>
    <row r="115" spans="1:9" x14ac:dyDescent="0.25">
      <c r="A115" s="12">
        <v>6048</v>
      </c>
      <c r="B115" s="13" t="s">
        <v>177</v>
      </c>
      <c r="C115" s="14">
        <v>44420</v>
      </c>
      <c r="D115" s="15">
        <v>0</v>
      </c>
      <c r="E115" s="15">
        <v>2173.12</v>
      </c>
      <c r="F115" s="16">
        <v>0</v>
      </c>
      <c r="G115" s="76">
        <v>2173.12</v>
      </c>
      <c r="H115" s="17">
        <v>44896</v>
      </c>
      <c r="I115" s="41"/>
    </row>
    <row r="116" spans="1:9" x14ac:dyDescent="0.25">
      <c r="A116" s="12">
        <v>6048</v>
      </c>
      <c r="B116" s="13" t="s">
        <v>177</v>
      </c>
      <c r="C116" s="14">
        <v>44420</v>
      </c>
      <c r="D116" s="15">
        <v>6823</v>
      </c>
      <c r="E116" s="15">
        <v>2173.12</v>
      </c>
      <c r="F116" s="16">
        <v>0</v>
      </c>
      <c r="G116" s="76">
        <v>8996.1200000000008</v>
      </c>
      <c r="H116" s="17">
        <v>45078</v>
      </c>
      <c r="I116" s="41"/>
    </row>
    <row r="117" spans="1:9" x14ac:dyDescent="0.25">
      <c r="A117" s="12">
        <v>4721</v>
      </c>
      <c r="B117" s="13" t="s">
        <v>14</v>
      </c>
      <c r="C117" s="14">
        <v>40940</v>
      </c>
      <c r="D117" s="15">
        <v>0</v>
      </c>
      <c r="E117" s="15">
        <v>208.66</v>
      </c>
      <c r="F117" s="16">
        <v>0</v>
      </c>
      <c r="G117" s="76">
        <v>208.66</v>
      </c>
      <c r="H117" s="17">
        <v>44866</v>
      </c>
      <c r="I117" s="41"/>
    </row>
    <row r="118" spans="1:9" x14ac:dyDescent="0.25">
      <c r="A118" s="12">
        <v>4721</v>
      </c>
      <c r="B118" s="13" t="s">
        <v>14</v>
      </c>
      <c r="C118" s="14">
        <v>40940</v>
      </c>
      <c r="D118" s="15">
        <v>20866</v>
      </c>
      <c r="E118" s="15">
        <v>208.66</v>
      </c>
      <c r="F118" s="16">
        <v>0</v>
      </c>
      <c r="G118" s="76">
        <v>21074.66</v>
      </c>
      <c r="H118" s="17">
        <v>45047</v>
      </c>
      <c r="I118" s="41"/>
    </row>
    <row r="119" spans="1:9" x14ac:dyDescent="0.25">
      <c r="A119" s="12">
        <v>4957</v>
      </c>
      <c r="B119" s="13" t="s">
        <v>14</v>
      </c>
      <c r="C119" s="14">
        <v>41334</v>
      </c>
      <c r="D119" s="15">
        <v>0</v>
      </c>
      <c r="E119" s="15">
        <v>10335.19</v>
      </c>
      <c r="F119" s="16">
        <v>0</v>
      </c>
      <c r="G119" s="76">
        <v>10335.19</v>
      </c>
      <c r="H119" s="17">
        <v>44805</v>
      </c>
      <c r="I119" s="41"/>
    </row>
    <row r="120" spans="1:9" x14ac:dyDescent="0.25">
      <c r="A120" s="12">
        <v>4957</v>
      </c>
      <c r="B120" s="13" t="s">
        <v>14</v>
      </c>
      <c r="C120" s="14">
        <v>41334</v>
      </c>
      <c r="D120" s="15">
        <v>63631</v>
      </c>
      <c r="E120" s="15">
        <v>10335.19</v>
      </c>
      <c r="F120" s="16">
        <v>0</v>
      </c>
      <c r="G120" s="76">
        <v>73966.19</v>
      </c>
      <c r="H120" s="17">
        <v>44986</v>
      </c>
      <c r="I120" s="41"/>
    </row>
    <row r="121" spans="1:9" x14ac:dyDescent="0.25">
      <c r="A121" s="12">
        <v>5401</v>
      </c>
      <c r="B121" s="13" t="s">
        <v>14</v>
      </c>
      <c r="C121" s="14">
        <v>42444</v>
      </c>
      <c r="D121" s="15">
        <v>47882</v>
      </c>
      <c r="E121" s="15">
        <v>4152.8</v>
      </c>
      <c r="F121" s="16">
        <v>0</v>
      </c>
      <c r="G121" s="76">
        <v>52034.8</v>
      </c>
      <c r="H121" s="17">
        <v>44896</v>
      </c>
      <c r="I121" s="41"/>
    </row>
    <row r="122" spans="1:9" x14ac:dyDescent="0.25">
      <c r="A122" s="12">
        <v>5401</v>
      </c>
      <c r="B122" s="13" t="s">
        <v>14</v>
      </c>
      <c r="C122" s="14">
        <v>42444</v>
      </c>
      <c r="D122" s="15">
        <v>0</v>
      </c>
      <c r="E122" s="15">
        <v>3733.83</v>
      </c>
      <c r="F122" s="16">
        <v>0</v>
      </c>
      <c r="G122" s="76">
        <v>3733.83</v>
      </c>
      <c r="H122" s="17">
        <v>45078</v>
      </c>
      <c r="I122" s="41"/>
    </row>
    <row r="123" spans="1:9" x14ac:dyDescent="0.25">
      <c r="A123" s="12">
        <v>5592</v>
      </c>
      <c r="B123" s="13" t="s">
        <v>14</v>
      </c>
      <c r="C123" s="14">
        <v>42740</v>
      </c>
      <c r="D123" s="15">
        <v>0</v>
      </c>
      <c r="E123" s="15">
        <v>7199.4</v>
      </c>
      <c r="F123" s="16">
        <v>0</v>
      </c>
      <c r="G123" s="76">
        <v>7199.4</v>
      </c>
      <c r="H123" s="17">
        <v>44774</v>
      </c>
      <c r="I123" s="41"/>
    </row>
    <row r="124" spans="1:9" x14ac:dyDescent="0.25">
      <c r="A124" s="12">
        <v>5592</v>
      </c>
      <c r="B124" s="13" t="s">
        <v>14</v>
      </c>
      <c r="C124" s="14">
        <v>42740</v>
      </c>
      <c r="D124" s="15">
        <v>23767</v>
      </c>
      <c r="E124" s="15">
        <v>7199.4</v>
      </c>
      <c r="F124" s="16">
        <v>0</v>
      </c>
      <c r="G124" s="76">
        <v>30966.400000000001</v>
      </c>
      <c r="H124" s="17">
        <v>44958</v>
      </c>
      <c r="I124" s="41"/>
    </row>
    <row r="125" spans="1:9" x14ac:dyDescent="0.25">
      <c r="A125" s="12">
        <v>5631</v>
      </c>
      <c r="B125" s="13" t="s">
        <v>14</v>
      </c>
      <c r="C125" s="14">
        <v>42915</v>
      </c>
      <c r="D125" s="15">
        <v>23108</v>
      </c>
      <c r="E125" s="15">
        <v>2560.94</v>
      </c>
      <c r="F125" s="16">
        <v>0</v>
      </c>
      <c r="G125" s="76">
        <v>25668.94</v>
      </c>
      <c r="H125" s="17">
        <v>44774</v>
      </c>
      <c r="I125" s="41"/>
    </row>
    <row r="126" spans="1:9" x14ac:dyDescent="0.25">
      <c r="A126" s="12">
        <v>5631</v>
      </c>
      <c r="B126" s="13" t="s">
        <v>14</v>
      </c>
      <c r="C126" s="14">
        <v>42915</v>
      </c>
      <c r="D126" s="15">
        <v>0</v>
      </c>
      <c r="E126" s="15">
        <v>2214.3200000000002</v>
      </c>
      <c r="F126" s="16">
        <v>0</v>
      </c>
      <c r="G126" s="76">
        <v>2214.3200000000002</v>
      </c>
      <c r="H126" s="17">
        <v>44958</v>
      </c>
      <c r="I126" s="41"/>
    </row>
    <row r="127" spans="1:9" x14ac:dyDescent="0.25">
      <c r="A127" s="12">
        <v>4879</v>
      </c>
      <c r="B127" s="13" t="s">
        <v>15</v>
      </c>
      <c r="C127" s="14">
        <v>41153</v>
      </c>
      <c r="D127" s="15">
        <v>0</v>
      </c>
      <c r="E127" s="15">
        <v>3841.49</v>
      </c>
      <c r="F127" s="16">
        <v>0</v>
      </c>
      <c r="G127" s="76">
        <v>3841.49</v>
      </c>
      <c r="H127" s="17">
        <v>44774</v>
      </c>
      <c r="I127" s="41"/>
    </row>
    <row r="128" spans="1:9" x14ac:dyDescent="0.25">
      <c r="A128" s="12">
        <v>4879</v>
      </c>
      <c r="B128" s="13" t="s">
        <v>15</v>
      </c>
      <c r="C128" s="14">
        <v>41153</v>
      </c>
      <c r="D128" s="15">
        <v>148016</v>
      </c>
      <c r="E128" s="15">
        <v>3841.49</v>
      </c>
      <c r="F128" s="16">
        <v>0</v>
      </c>
      <c r="G128" s="76">
        <v>151857.49</v>
      </c>
      <c r="H128" s="17">
        <v>44958</v>
      </c>
      <c r="I128" s="41"/>
    </row>
    <row r="129" spans="1:9" x14ac:dyDescent="0.25">
      <c r="A129" s="12">
        <v>4959</v>
      </c>
      <c r="B129" s="13" t="s">
        <v>15</v>
      </c>
      <c r="C129" s="14">
        <v>41334</v>
      </c>
      <c r="D129" s="15">
        <v>0</v>
      </c>
      <c r="E129" s="15">
        <v>10024.620000000001</v>
      </c>
      <c r="F129" s="16">
        <v>0</v>
      </c>
      <c r="G129" s="76">
        <v>10024.620000000001</v>
      </c>
      <c r="H129" s="17">
        <v>44774</v>
      </c>
      <c r="I129" s="41"/>
    </row>
    <row r="130" spans="1:9" x14ac:dyDescent="0.25">
      <c r="A130" s="12">
        <v>4959</v>
      </c>
      <c r="B130" s="13" t="s">
        <v>15</v>
      </c>
      <c r="C130" s="14">
        <v>41334</v>
      </c>
      <c r="D130" s="15">
        <v>51281</v>
      </c>
      <c r="E130" s="15">
        <v>10024.620000000001</v>
      </c>
      <c r="F130" s="16">
        <v>0</v>
      </c>
      <c r="G130" s="76">
        <v>61305.62</v>
      </c>
      <c r="H130" s="17">
        <v>44958</v>
      </c>
      <c r="I130" s="41"/>
    </row>
    <row r="131" spans="1:9" x14ac:dyDescent="0.25">
      <c r="A131" s="12">
        <v>5240</v>
      </c>
      <c r="B131" s="13" t="s">
        <v>15</v>
      </c>
      <c r="C131" s="14">
        <v>42064</v>
      </c>
      <c r="D131" s="15">
        <v>66889</v>
      </c>
      <c r="E131" s="15">
        <v>4972.88</v>
      </c>
      <c r="F131" s="16">
        <v>0</v>
      </c>
      <c r="G131" s="76">
        <v>71861.88</v>
      </c>
      <c r="H131" s="17">
        <v>44774</v>
      </c>
      <c r="I131" s="41"/>
    </row>
    <row r="132" spans="1:9" x14ac:dyDescent="0.25">
      <c r="A132" s="12">
        <v>5240</v>
      </c>
      <c r="B132" s="13" t="s">
        <v>15</v>
      </c>
      <c r="C132" s="14">
        <v>42064</v>
      </c>
      <c r="D132" s="15">
        <v>0</v>
      </c>
      <c r="E132" s="15">
        <v>3969.54</v>
      </c>
      <c r="F132" s="16">
        <v>0</v>
      </c>
      <c r="G132" s="76">
        <v>3969.54</v>
      </c>
      <c r="H132" s="17">
        <v>44958</v>
      </c>
      <c r="I132" s="41"/>
    </row>
    <row r="133" spans="1:9" x14ac:dyDescent="0.25">
      <c r="A133" s="12">
        <v>5567</v>
      </c>
      <c r="B133" s="13" t="s">
        <v>15</v>
      </c>
      <c r="C133" s="14">
        <v>42675</v>
      </c>
      <c r="D133" s="15">
        <v>82305</v>
      </c>
      <c r="E133" s="15">
        <v>20448.63</v>
      </c>
      <c r="F133" s="16">
        <v>0</v>
      </c>
      <c r="G133" s="76">
        <v>102753.63</v>
      </c>
      <c r="H133" s="17">
        <v>44866</v>
      </c>
      <c r="I133" s="41"/>
    </row>
    <row r="134" spans="1:9" x14ac:dyDescent="0.25">
      <c r="A134" s="12">
        <v>5567</v>
      </c>
      <c r="B134" s="13" t="s">
        <v>15</v>
      </c>
      <c r="C134" s="14">
        <v>42675</v>
      </c>
      <c r="D134" s="15">
        <v>0</v>
      </c>
      <c r="E134" s="15">
        <v>19625.580000000002</v>
      </c>
      <c r="F134" s="16">
        <v>0</v>
      </c>
      <c r="G134" s="76">
        <v>19625.580000000002</v>
      </c>
      <c r="H134" s="17">
        <v>45047</v>
      </c>
      <c r="I134" s="41"/>
    </row>
    <row r="135" spans="1:9" x14ac:dyDescent="0.25">
      <c r="A135" s="12">
        <v>5598</v>
      </c>
      <c r="B135" s="13" t="s">
        <v>15</v>
      </c>
      <c r="C135" s="14">
        <v>42767</v>
      </c>
      <c r="D135" s="15">
        <v>0</v>
      </c>
      <c r="E135" s="15">
        <v>6091.74</v>
      </c>
      <c r="F135" s="16">
        <v>0</v>
      </c>
      <c r="G135" s="76">
        <v>6091.74</v>
      </c>
      <c r="H135" s="17">
        <v>44774</v>
      </c>
      <c r="I135" s="41"/>
    </row>
    <row r="136" spans="1:9" x14ac:dyDescent="0.25">
      <c r="A136" s="12">
        <v>5598</v>
      </c>
      <c r="B136" s="13" t="s">
        <v>15</v>
      </c>
      <c r="C136" s="14">
        <v>42767</v>
      </c>
      <c r="D136" s="15">
        <v>53001</v>
      </c>
      <c r="E136" s="15">
        <v>6091.74</v>
      </c>
      <c r="F136" s="16">
        <v>0</v>
      </c>
      <c r="G136" s="76">
        <v>59092.74</v>
      </c>
      <c r="H136" s="17">
        <v>44958</v>
      </c>
      <c r="I136" s="41"/>
    </row>
    <row r="137" spans="1:9" x14ac:dyDescent="0.25">
      <c r="A137" s="12">
        <v>5692</v>
      </c>
      <c r="B137" s="13" t="s">
        <v>15</v>
      </c>
      <c r="C137" s="14">
        <v>43070</v>
      </c>
      <c r="D137" s="15">
        <v>0</v>
      </c>
      <c r="E137" s="15">
        <v>21765.72</v>
      </c>
      <c r="F137" s="16">
        <v>0</v>
      </c>
      <c r="G137" s="76">
        <v>21765.72</v>
      </c>
      <c r="H137" s="17">
        <v>44835</v>
      </c>
      <c r="I137" s="41"/>
    </row>
    <row r="138" spans="1:9" x14ac:dyDescent="0.25">
      <c r="A138" s="12">
        <v>5692</v>
      </c>
      <c r="B138" s="13" t="s">
        <v>15</v>
      </c>
      <c r="C138" s="14">
        <v>43070</v>
      </c>
      <c r="D138" s="15">
        <v>142832</v>
      </c>
      <c r="E138" s="15">
        <v>21765.72</v>
      </c>
      <c r="F138" s="16">
        <v>0</v>
      </c>
      <c r="G138" s="76">
        <v>164597.72</v>
      </c>
      <c r="H138" s="17">
        <v>45017</v>
      </c>
      <c r="I138" s="41"/>
    </row>
    <row r="139" spans="1:9" x14ac:dyDescent="0.25">
      <c r="A139" s="12">
        <v>5902</v>
      </c>
      <c r="B139" s="13" t="s">
        <v>15</v>
      </c>
      <c r="C139" s="14">
        <v>43949</v>
      </c>
      <c r="D139" s="15">
        <v>0</v>
      </c>
      <c r="E139" s="15">
        <v>9416.91</v>
      </c>
      <c r="F139" s="16">
        <v>0</v>
      </c>
      <c r="G139" s="76">
        <v>9416.91</v>
      </c>
      <c r="H139" s="17">
        <v>44866</v>
      </c>
      <c r="I139" s="41"/>
    </row>
    <row r="140" spans="1:9" x14ac:dyDescent="0.25">
      <c r="A140" s="12">
        <v>5902</v>
      </c>
      <c r="B140" s="13" t="s">
        <v>15</v>
      </c>
      <c r="C140" s="14">
        <v>43949</v>
      </c>
      <c r="D140" s="15">
        <v>34366</v>
      </c>
      <c r="E140" s="15">
        <v>9416.91</v>
      </c>
      <c r="F140" s="16">
        <v>0</v>
      </c>
      <c r="G140" s="76">
        <v>43782.91</v>
      </c>
      <c r="H140" s="17">
        <v>45047</v>
      </c>
      <c r="I140" s="41"/>
    </row>
    <row r="141" spans="1:9" x14ac:dyDescent="0.25">
      <c r="A141" s="12">
        <v>6111</v>
      </c>
      <c r="B141" s="13" t="s">
        <v>15</v>
      </c>
      <c r="C141" s="14">
        <v>44663</v>
      </c>
      <c r="D141" s="15">
        <v>0</v>
      </c>
      <c r="E141" s="15">
        <v>10128.879999999999</v>
      </c>
      <c r="F141" s="16">
        <v>0</v>
      </c>
      <c r="G141" s="76">
        <v>10128.879999999999</v>
      </c>
      <c r="H141" s="17">
        <v>44835</v>
      </c>
      <c r="I141" s="41"/>
    </row>
    <row r="142" spans="1:9" x14ac:dyDescent="0.25">
      <c r="A142" s="12">
        <v>6111</v>
      </c>
      <c r="B142" s="13" t="s">
        <v>15</v>
      </c>
      <c r="C142" s="14">
        <v>44663</v>
      </c>
      <c r="D142" s="15">
        <v>27023</v>
      </c>
      <c r="E142" s="15">
        <v>10788.16</v>
      </c>
      <c r="F142" s="16">
        <v>0</v>
      </c>
      <c r="G142" s="76">
        <v>37811.160000000003</v>
      </c>
      <c r="H142" s="17">
        <v>45017</v>
      </c>
      <c r="I142" s="41"/>
    </row>
    <row r="143" spans="1:9" x14ac:dyDescent="0.25">
      <c r="A143" s="12">
        <v>4951</v>
      </c>
      <c r="B143" s="13" t="s">
        <v>16</v>
      </c>
      <c r="C143" s="14">
        <v>41318</v>
      </c>
      <c r="D143" s="15">
        <v>106451</v>
      </c>
      <c r="E143" s="15">
        <v>5278.06</v>
      </c>
      <c r="F143" s="16">
        <v>0</v>
      </c>
      <c r="G143" s="76">
        <v>111729.06</v>
      </c>
      <c r="H143" s="17">
        <v>44743</v>
      </c>
      <c r="I143" s="41"/>
    </row>
    <row r="144" spans="1:9" x14ac:dyDescent="0.25">
      <c r="A144" s="12">
        <v>4951</v>
      </c>
      <c r="B144" s="13" t="s">
        <v>16</v>
      </c>
      <c r="C144" s="14">
        <v>41318</v>
      </c>
      <c r="D144" s="15">
        <v>0</v>
      </c>
      <c r="E144" s="15">
        <v>4266.78</v>
      </c>
      <c r="F144" s="16">
        <v>0</v>
      </c>
      <c r="G144" s="76">
        <v>4266.78</v>
      </c>
      <c r="H144" s="17">
        <v>44927</v>
      </c>
      <c r="I144" s="41"/>
    </row>
    <row r="145" spans="1:9" x14ac:dyDescent="0.25">
      <c r="A145" s="12">
        <v>5011</v>
      </c>
      <c r="B145" s="13" t="s">
        <v>16</v>
      </c>
      <c r="C145" s="14">
        <v>41520</v>
      </c>
      <c r="D145" s="15">
        <v>11256</v>
      </c>
      <c r="E145" s="15">
        <v>3174.47</v>
      </c>
      <c r="F145" s="16">
        <v>0</v>
      </c>
      <c r="G145" s="76">
        <v>14430.47</v>
      </c>
      <c r="H145" s="17">
        <v>44774</v>
      </c>
      <c r="I145" s="41"/>
    </row>
    <row r="146" spans="1:9" x14ac:dyDescent="0.25">
      <c r="A146" s="12">
        <v>5011</v>
      </c>
      <c r="B146" s="13" t="s">
        <v>16</v>
      </c>
      <c r="C146" s="14">
        <v>41520</v>
      </c>
      <c r="D146" s="15">
        <v>0</v>
      </c>
      <c r="E146" s="15">
        <v>3019.7</v>
      </c>
      <c r="F146" s="16">
        <v>0</v>
      </c>
      <c r="G146" s="76">
        <v>3019.7</v>
      </c>
      <c r="H146" s="17">
        <v>44958</v>
      </c>
      <c r="I146" s="41"/>
    </row>
    <row r="147" spans="1:9" x14ac:dyDescent="0.25">
      <c r="A147" s="12">
        <v>5437</v>
      </c>
      <c r="B147" s="13" t="s">
        <v>16</v>
      </c>
      <c r="C147" s="14">
        <v>42537</v>
      </c>
      <c r="D147" s="15">
        <v>0</v>
      </c>
      <c r="E147" s="15">
        <v>1013.38</v>
      </c>
      <c r="F147" s="16">
        <v>0</v>
      </c>
      <c r="G147" s="76">
        <v>1013.38</v>
      </c>
      <c r="H147" s="17">
        <v>44774</v>
      </c>
      <c r="I147" s="41"/>
    </row>
    <row r="148" spans="1:9" x14ac:dyDescent="0.25">
      <c r="A148" s="12">
        <v>5437</v>
      </c>
      <c r="B148" s="13" t="s">
        <v>16</v>
      </c>
      <c r="C148" s="14">
        <v>42537</v>
      </c>
      <c r="D148" s="15">
        <v>11087</v>
      </c>
      <c r="E148" s="15">
        <v>1013.38</v>
      </c>
      <c r="F148" s="16">
        <v>0</v>
      </c>
      <c r="G148" s="76">
        <v>12100.38</v>
      </c>
      <c r="H148" s="17">
        <v>44958</v>
      </c>
      <c r="I148" s="41"/>
    </row>
    <row r="149" spans="1:9" x14ac:dyDescent="0.25">
      <c r="A149" s="12">
        <v>5729</v>
      </c>
      <c r="B149" s="13" t="s">
        <v>16</v>
      </c>
      <c r="C149" s="14">
        <v>43264</v>
      </c>
      <c r="D149" s="15">
        <v>0</v>
      </c>
      <c r="E149" s="15">
        <v>14678.46</v>
      </c>
      <c r="F149" s="16">
        <v>0</v>
      </c>
      <c r="G149" s="76">
        <v>14678.46</v>
      </c>
      <c r="H149" s="17">
        <v>44896</v>
      </c>
      <c r="I149" s="41"/>
    </row>
    <row r="150" spans="1:9" x14ac:dyDescent="0.25">
      <c r="A150" s="12">
        <v>5729</v>
      </c>
      <c r="B150" s="13" t="s">
        <v>16</v>
      </c>
      <c r="C150" s="14">
        <v>43264</v>
      </c>
      <c r="D150" s="15">
        <v>39997</v>
      </c>
      <c r="E150" s="15">
        <v>14678.46</v>
      </c>
      <c r="F150" s="16">
        <v>0</v>
      </c>
      <c r="G150" s="76">
        <v>54675.46</v>
      </c>
      <c r="H150" s="17">
        <v>45078</v>
      </c>
      <c r="I150" s="41"/>
    </row>
    <row r="151" spans="1:9" x14ac:dyDescent="0.25">
      <c r="A151" s="12">
        <v>5968</v>
      </c>
      <c r="B151" s="13" t="s">
        <v>16</v>
      </c>
      <c r="C151" s="14">
        <v>44138</v>
      </c>
      <c r="D151" s="15">
        <v>22926</v>
      </c>
      <c r="E151" s="15">
        <v>1486.4</v>
      </c>
      <c r="F151" s="16">
        <v>0</v>
      </c>
      <c r="G151" s="76">
        <v>24412.400000000001</v>
      </c>
      <c r="H151" s="17">
        <v>44835</v>
      </c>
      <c r="I151" s="41"/>
    </row>
    <row r="152" spans="1:9" x14ac:dyDescent="0.25">
      <c r="A152" s="12">
        <v>5968</v>
      </c>
      <c r="B152" s="13" t="s">
        <v>16</v>
      </c>
      <c r="C152" s="14">
        <v>44138</v>
      </c>
      <c r="D152" s="15">
        <v>0</v>
      </c>
      <c r="E152" s="15">
        <v>1429.09</v>
      </c>
      <c r="F152" s="16">
        <v>0</v>
      </c>
      <c r="G152" s="76">
        <v>1429.09</v>
      </c>
      <c r="H152" s="17">
        <v>45017</v>
      </c>
      <c r="I152" s="41"/>
    </row>
    <row r="153" spans="1:9" x14ac:dyDescent="0.25">
      <c r="A153" s="12">
        <v>4481</v>
      </c>
      <c r="B153" s="13" t="s">
        <v>17</v>
      </c>
      <c r="C153" s="14">
        <v>40373</v>
      </c>
      <c r="D153" s="15">
        <v>26215</v>
      </c>
      <c r="E153" s="15">
        <v>4819.46</v>
      </c>
      <c r="F153" s="16">
        <v>0</v>
      </c>
      <c r="G153" s="76">
        <v>31034.46</v>
      </c>
      <c r="H153" s="17">
        <v>44774</v>
      </c>
      <c r="I153" s="41"/>
    </row>
    <row r="154" spans="1:9" x14ac:dyDescent="0.25">
      <c r="A154" s="12">
        <v>4481</v>
      </c>
      <c r="B154" s="13" t="s">
        <v>17</v>
      </c>
      <c r="C154" s="14">
        <v>40373</v>
      </c>
      <c r="D154" s="15">
        <v>0</v>
      </c>
      <c r="E154" s="15">
        <v>4341.04</v>
      </c>
      <c r="F154" s="16">
        <v>0</v>
      </c>
      <c r="G154" s="76">
        <v>4341.04</v>
      </c>
      <c r="H154" s="17">
        <v>44958</v>
      </c>
      <c r="I154" s="41"/>
    </row>
    <row r="155" spans="1:9" x14ac:dyDescent="0.25">
      <c r="A155" s="12">
        <v>4723</v>
      </c>
      <c r="B155" s="13" t="s">
        <v>17</v>
      </c>
      <c r="C155" s="14">
        <v>40983</v>
      </c>
      <c r="D155" s="15">
        <v>0</v>
      </c>
      <c r="E155" s="15">
        <v>1265</v>
      </c>
      <c r="F155" s="16">
        <v>0</v>
      </c>
      <c r="G155" s="76">
        <v>1265</v>
      </c>
      <c r="H155" s="17">
        <v>44866</v>
      </c>
      <c r="I155" s="41"/>
    </row>
    <row r="156" spans="1:9" x14ac:dyDescent="0.25">
      <c r="A156" s="12">
        <v>4723</v>
      </c>
      <c r="B156" s="13" t="s">
        <v>17</v>
      </c>
      <c r="C156" s="14">
        <v>40983</v>
      </c>
      <c r="D156" s="15">
        <v>55000</v>
      </c>
      <c r="E156" s="15">
        <v>1265</v>
      </c>
      <c r="F156" s="16">
        <v>0</v>
      </c>
      <c r="G156" s="76">
        <v>56265</v>
      </c>
      <c r="H156" s="17">
        <v>45047</v>
      </c>
      <c r="I156" s="41"/>
    </row>
    <row r="157" spans="1:9" x14ac:dyDescent="0.25">
      <c r="A157" s="12">
        <v>4984</v>
      </c>
      <c r="B157" s="13" t="s">
        <v>17</v>
      </c>
      <c r="C157" s="14">
        <v>41431</v>
      </c>
      <c r="D157" s="15">
        <v>0</v>
      </c>
      <c r="E157" s="15">
        <v>11924.14</v>
      </c>
      <c r="F157" s="16">
        <v>0</v>
      </c>
      <c r="G157" s="76">
        <v>11924.14</v>
      </c>
      <c r="H157" s="17">
        <v>44866</v>
      </c>
      <c r="I157" s="41"/>
    </row>
    <row r="158" spans="1:9" x14ac:dyDescent="0.25">
      <c r="A158" s="12">
        <v>4984</v>
      </c>
      <c r="B158" s="13" t="s">
        <v>17</v>
      </c>
      <c r="C158" s="14">
        <v>41431</v>
      </c>
      <c r="D158" s="15">
        <v>59164</v>
      </c>
      <c r="E158" s="15">
        <v>11924.14</v>
      </c>
      <c r="F158" s="16">
        <v>0</v>
      </c>
      <c r="G158" s="76">
        <v>71088.14</v>
      </c>
      <c r="H158" s="17">
        <v>45047</v>
      </c>
      <c r="I158" s="41"/>
    </row>
    <row r="159" spans="1:9" x14ac:dyDescent="0.25">
      <c r="A159" s="12">
        <v>5116</v>
      </c>
      <c r="B159" s="13" t="s">
        <v>17</v>
      </c>
      <c r="C159" s="14">
        <v>41863</v>
      </c>
      <c r="D159" s="15">
        <v>31289</v>
      </c>
      <c r="E159" s="15">
        <v>8201.52</v>
      </c>
      <c r="F159" s="16">
        <v>0</v>
      </c>
      <c r="G159" s="76">
        <v>39490.519999999997</v>
      </c>
      <c r="H159" s="17">
        <v>44774</v>
      </c>
      <c r="I159" s="41"/>
    </row>
    <row r="160" spans="1:9" x14ac:dyDescent="0.25">
      <c r="A160" s="12">
        <v>5116</v>
      </c>
      <c r="B160" s="13" t="s">
        <v>17</v>
      </c>
      <c r="C160" s="14">
        <v>41863</v>
      </c>
      <c r="D160" s="15">
        <v>0</v>
      </c>
      <c r="E160" s="15">
        <v>7732.19</v>
      </c>
      <c r="F160" s="16">
        <v>0</v>
      </c>
      <c r="G160" s="76">
        <v>7732.19</v>
      </c>
      <c r="H160" s="17">
        <v>44958</v>
      </c>
      <c r="I160" s="41"/>
    </row>
    <row r="161" spans="1:9" x14ac:dyDescent="0.25">
      <c r="A161" s="12">
        <v>5551</v>
      </c>
      <c r="B161" s="13" t="s">
        <v>17</v>
      </c>
      <c r="C161" s="14">
        <v>42669</v>
      </c>
      <c r="D161" s="15">
        <v>72485</v>
      </c>
      <c r="E161" s="15">
        <v>5145.3100000000004</v>
      </c>
      <c r="F161" s="16">
        <v>0</v>
      </c>
      <c r="G161" s="76">
        <v>77630.31</v>
      </c>
      <c r="H161" s="17">
        <v>44774</v>
      </c>
      <c r="I161" s="41"/>
    </row>
    <row r="162" spans="1:9" x14ac:dyDescent="0.25">
      <c r="A162" s="12">
        <v>5551</v>
      </c>
      <c r="B162" s="13" t="s">
        <v>17</v>
      </c>
      <c r="C162" s="14">
        <v>42669</v>
      </c>
      <c r="D162" s="15">
        <v>0</v>
      </c>
      <c r="E162" s="15">
        <v>4420.46</v>
      </c>
      <c r="F162" s="16">
        <v>0</v>
      </c>
      <c r="G162" s="76">
        <v>4420.46</v>
      </c>
      <c r="H162" s="17">
        <v>44958</v>
      </c>
      <c r="I162" s="41"/>
    </row>
    <row r="163" spans="1:9" x14ac:dyDescent="0.25">
      <c r="A163" s="12">
        <v>5743</v>
      </c>
      <c r="B163" s="13" t="s">
        <v>17</v>
      </c>
      <c r="C163" s="14">
        <v>43320</v>
      </c>
      <c r="D163" s="15">
        <v>49036</v>
      </c>
      <c r="E163" s="15">
        <v>20607.57</v>
      </c>
      <c r="F163" s="16">
        <v>0</v>
      </c>
      <c r="G163" s="76">
        <v>69643.570000000007</v>
      </c>
      <c r="H163" s="17">
        <v>44774</v>
      </c>
      <c r="I163" s="41"/>
    </row>
    <row r="164" spans="1:9" x14ac:dyDescent="0.25">
      <c r="A164" s="12">
        <v>5743</v>
      </c>
      <c r="B164" s="13" t="s">
        <v>17</v>
      </c>
      <c r="C164" s="14">
        <v>43320</v>
      </c>
      <c r="D164" s="15">
        <v>0</v>
      </c>
      <c r="E164" s="15">
        <v>19872.03</v>
      </c>
      <c r="F164" s="16">
        <v>0</v>
      </c>
      <c r="G164" s="76">
        <v>19872.03</v>
      </c>
      <c r="H164" s="17">
        <v>44958</v>
      </c>
      <c r="I164" s="41"/>
    </row>
    <row r="165" spans="1:9" x14ac:dyDescent="0.25">
      <c r="A165" s="12">
        <v>5974</v>
      </c>
      <c r="B165" s="13" t="s">
        <v>17</v>
      </c>
      <c r="C165" s="14">
        <v>44153</v>
      </c>
      <c r="D165" s="15">
        <v>4973</v>
      </c>
      <c r="E165" s="15">
        <v>1751.87</v>
      </c>
      <c r="F165" s="16">
        <v>0</v>
      </c>
      <c r="G165" s="76">
        <v>6724.87</v>
      </c>
      <c r="H165" s="17">
        <v>44866</v>
      </c>
      <c r="I165" s="41"/>
    </row>
    <row r="166" spans="1:9" x14ac:dyDescent="0.25">
      <c r="A166" s="12">
        <v>5974</v>
      </c>
      <c r="B166" s="13" t="s">
        <v>17</v>
      </c>
      <c r="C166" s="14">
        <v>44153</v>
      </c>
      <c r="D166" s="15">
        <v>0</v>
      </c>
      <c r="E166" s="15">
        <v>1652.41</v>
      </c>
      <c r="F166" s="16">
        <v>0</v>
      </c>
      <c r="G166" s="76">
        <v>1652.41</v>
      </c>
      <c r="H166" s="17">
        <v>45047</v>
      </c>
      <c r="I166" s="41"/>
    </row>
    <row r="167" spans="1:9" x14ac:dyDescent="0.25">
      <c r="A167" s="12">
        <v>5094</v>
      </c>
      <c r="B167" s="13" t="s">
        <v>18</v>
      </c>
      <c r="C167" s="14">
        <v>41821</v>
      </c>
      <c r="D167" s="15">
        <v>0</v>
      </c>
      <c r="E167" s="15">
        <v>35834.49</v>
      </c>
      <c r="F167" s="16">
        <v>0</v>
      </c>
      <c r="G167" s="76">
        <v>35834.49</v>
      </c>
      <c r="H167" s="17">
        <v>44774</v>
      </c>
      <c r="I167" s="41"/>
    </row>
    <row r="168" spans="1:9" x14ac:dyDescent="0.25">
      <c r="A168" s="12">
        <v>5094</v>
      </c>
      <c r="B168" s="13" t="s">
        <v>18</v>
      </c>
      <c r="C168" s="14">
        <v>41821</v>
      </c>
      <c r="D168" s="15">
        <v>214805</v>
      </c>
      <c r="E168" s="15">
        <v>35834.49</v>
      </c>
      <c r="F168" s="16">
        <v>0</v>
      </c>
      <c r="G168" s="76">
        <v>250639.49</v>
      </c>
      <c r="H168" s="17">
        <v>44958</v>
      </c>
      <c r="I168" s="41"/>
    </row>
    <row r="169" spans="1:9" x14ac:dyDescent="0.25">
      <c r="A169" s="12">
        <v>5355</v>
      </c>
      <c r="B169" s="13" t="s">
        <v>18</v>
      </c>
      <c r="C169" s="14">
        <v>42339</v>
      </c>
      <c r="D169" s="15">
        <v>0</v>
      </c>
      <c r="E169" s="15">
        <v>228659.15</v>
      </c>
      <c r="F169" s="16">
        <v>0</v>
      </c>
      <c r="G169" s="76">
        <v>228659.15</v>
      </c>
      <c r="H169" s="17">
        <v>44774</v>
      </c>
      <c r="I169" s="41"/>
    </row>
    <row r="170" spans="1:9" x14ac:dyDescent="0.25">
      <c r="A170" s="12">
        <v>5355</v>
      </c>
      <c r="B170" s="13" t="s">
        <v>18</v>
      </c>
      <c r="C170" s="14">
        <v>42339</v>
      </c>
      <c r="D170" s="15">
        <v>911922</v>
      </c>
      <c r="E170" s="15">
        <v>228659.15</v>
      </c>
      <c r="F170" s="16">
        <v>0</v>
      </c>
      <c r="G170" s="76">
        <v>1140581.1499999999</v>
      </c>
      <c r="H170" s="17">
        <v>44958</v>
      </c>
      <c r="I170" s="41"/>
    </row>
    <row r="171" spans="1:9" x14ac:dyDescent="0.25">
      <c r="A171" s="12">
        <v>5613</v>
      </c>
      <c r="B171" s="13" t="s">
        <v>18</v>
      </c>
      <c r="C171" s="14">
        <v>42856</v>
      </c>
      <c r="D171" s="15">
        <v>0</v>
      </c>
      <c r="E171" s="15">
        <v>14539.44</v>
      </c>
      <c r="F171" s="16">
        <v>0</v>
      </c>
      <c r="G171" s="76">
        <v>14539.44</v>
      </c>
      <c r="H171" s="17">
        <v>44866</v>
      </c>
      <c r="I171" s="41"/>
    </row>
    <row r="172" spans="1:9" x14ac:dyDescent="0.25">
      <c r="A172" s="12">
        <v>5613</v>
      </c>
      <c r="B172" s="13" t="s">
        <v>18</v>
      </c>
      <c r="C172" s="14">
        <v>42856</v>
      </c>
      <c r="D172" s="15">
        <v>49578</v>
      </c>
      <c r="E172" s="15">
        <v>14539.44</v>
      </c>
      <c r="F172" s="16">
        <v>0</v>
      </c>
      <c r="G172" s="76">
        <v>64117.440000000002</v>
      </c>
      <c r="H172" s="17">
        <v>45047</v>
      </c>
      <c r="I172" s="41"/>
    </row>
    <row r="173" spans="1:9" x14ac:dyDescent="0.25">
      <c r="A173" s="12">
        <v>6038</v>
      </c>
      <c r="B173" s="13" t="s">
        <v>18</v>
      </c>
      <c r="C173" s="14">
        <v>44391</v>
      </c>
      <c r="D173" s="15">
        <v>51000</v>
      </c>
      <c r="E173" s="15">
        <v>2390</v>
      </c>
      <c r="F173" s="16">
        <v>0</v>
      </c>
      <c r="G173" s="76">
        <v>53390</v>
      </c>
      <c r="H173" s="17">
        <v>44896</v>
      </c>
      <c r="I173" s="41"/>
    </row>
    <row r="174" spans="1:9" x14ac:dyDescent="0.25">
      <c r="A174" s="12">
        <v>6038</v>
      </c>
      <c r="B174" s="13" t="s">
        <v>18</v>
      </c>
      <c r="C174" s="14">
        <v>44391</v>
      </c>
      <c r="D174" s="15">
        <v>0</v>
      </c>
      <c r="E174" s="15">
        <v>2135</v>
      </c>
      <c r="F174" s="16">
        <v>0</v>
      </c>
      <c r="G174" s="76">
        <v>2135</v>
      </c>
      <c r="H174" s="17">
        <v>45078</v>
      </c>
      <c r="I174" s="41"/>
    </row>
    <row r="175" spans="1:9" x14ac:dyDescent="0.25">
      <c r="A175" s="12">
        <v>3612</v>
      </c>
      <c r="B175" s="13" t="s">
        <v>19</v>
      </c>
      <c r="C175" s="14">
        <v>38139</v>
      </c>
      <c r="D175" s="15">
        <v>0</v>
      </c>
      <c r="E175" s="15">
        <v>2000</v>
      </c>
      <c r="F175" s="16">
        <v>0</v>
      </c>
      <c r="G175" s="76">
        <v>2000</v>
      </c>
      <c r="H175" s="17">
        <v>44896</v>
      </c>
      <c r="I175" s="41"/>
    </row>
    <row r="176" spans="1:9" x14ac:dyDescent="0.25">
      <c r="A176" s="12">
        <v>3612</v>
      </c>
      <c r="B176" s="13" t="s">
        <v>19</v>
      </c>
      <c r="C176" s="14">
        <v>38139</v>
      </c>
      <c r="D176" s="15">
        <v>40000</v>
      </c>
      <c r="E176" s="15">
        <v>2000</v>
      </c>
      <c r="F176" s="16">
        <v>0</v>
      </c>
      <c r="G176" s="76">
        <v>42000</v>
      </c>
      <c r="H176" s="17">
        <v>45078</v>
      </c>
      <c r="I176" s="41"/>
    </row>
    <row r="177" spans="1:9" x14ac:dyDescent="0.25">
      <c r="A177" s="12">
        <v>4902</v>
      </c>
      <c r="B177" s="13" t="s">
        <v>19</v>
      </c>
      <c r="C177" s="14">
        <v>41270</v>
      </c>
      <c r="D177" s="15">
        <v>70118</v>
      </c>
      <c r="E177" s="15">
        <v>0</v>
      </c>
      <c r="F177" s="16">
        <v>0</v>
      </c>
      <c r="G177" s="76">
        <v>70118</v>
      </c>
      <c r="H177" s="17">
        <v>44896</v>
      </c>
      <c r="I177" s="41"/>
    </row>
    <row r="178" spans="1:9" x14ac:dyDescent="0.25">
      <c r="A178" s="12">
        <v>4902</v>
      </c>
      <c r="B178" s="13" t="s">
        <v>19</v>
      </c>
      <c r="C178" s="14">
        <v>41270</v>
      </c>
      <c r="D178" s="15">
        <v>0</v>
      </c>
      <c r="E178" s="15">
        <v>0</v>
      </c>
      <c r="F178" s="16">
        <v>0</v>
      </c>
      <c r="G178" s="76">
        <v>0</v>
      </c>
      <c r="H178" s="17">
        <v>45078</v>
      </c>
      <c r="I178" s="41"/>
    </row>
    <row r="179" spans="1:9" x14ac:dyDescent="0.25">
      <c r="A179" s="12">
        <v>4915</v>
      </c>
      <c r="B179" s="13" t="s">
        <v>19</v>
      </c>
      <c r="C179" s="14">
        <v>41277</v>
      </c>
      <c r="D179" s="15">
        <v>54811</v>
      </c>
      <c r="E179" s="15">
        <v>2196.59</v>
      </c>
      <c r="F179" s="16">
        <v>0</v>
      </c>
      <c r="G179" s="76">
        <v>57007.59</v>
      </c>
      <c r="H179" s="17">
        <v>44743</v>
      </c>
      <c r="I179" s="41"/>
    </row>
    <row r="180" spans="1:9" x14ac:dyDescent="0.25">
      <c r="A180" s="12">
        <v>4915</v>
      </c>
      <c r="B180" s="13" t="s">
        <v>19</v>
      </c>
      <c r="C180" s="14">
        <v>41277</v>
      </c>
      <c r="D180" s="15">
        <v>0</v>
      </c>
      <c r="E180" s="15">
        <v>1648.48</v>
      </c>
      <c r="F180" s="16">
        <v>0</v>
      </c>
      <c r="G180" s="76">
        <v>1648.48</v>
      </c>
      <c r="H180" s="17">
        <v>44927</v>
      </c>
      <c r="I180" s="41"/>
    </row>
    <row r="181" spans="1:9" x14ac:dyDescent="0.25">
      <c r="A181" s="12">
        <v>5214</v>
      </c>
      <c r="B181" s="13" t="s">
        <v>19</v>
      </c>
      <c r="C181" s="14">
        <v>42095</v>
      </c>
      <c r="D181" s="15">
        <v>0</v>
      </c>
      <c r="E181" s="15">
        <v>8397.4599999999991</v>
      </c>
      <c r="F181" s="16">
        <v>0</v>
      </c>
      <c r="G181" s="76">
        <v>8397.4599999999991</v>
      </c>
      <c r="H181" s="17">
        <v>44805</v>
      </c>
      <c r="I181" s="41"/>
    </row>
    <row r="182" spans="1:9" x14ac:dyDescent="0.25">
      <c r="A182" s="12">
        <v>5214</v>
      </c>
      <c r="B182" s="13" t="s">
        <v>19</v>
      </c>
      <c r="C182" s="14">
        <v>42095</v>
      </c>
      <c r="D182" s="15">
        <v>37499</v>
      </c>
      <c r="E182" s="15">
        <v>8397.4599999999991</v>
      </c>
      <c r="F182" s="16">
        <v>0</v>
      </c>
      <c r="G182" s="76">
        <v>45896.46</v>
      </c>
      <c r="H182" s="17">
        <v>44986</v>
      </c>
      <c r="I182" s="41"/>
    </row>
    <row r="183" spans="1:9" x14ac:dyDescent="0.25">
      <c r="A183" s="12">
        <v>5271</v>
      </c>
      <c r="B183" s="13" t="s">
        <v>19</v>
      </c>
      <c r="C183" s="14">
        <v>42095</v>
      </c>
      <c r="D183" s="15">
        <v>0</v>
      </c>
      <c r="E183" s="15">
        <v>4334.8999999999996</v>
      </c>
      <c r="F183" s="16">
        <v>0</v>
      </c>
      <c r="G183" s="76">
        <v>4334.8999999999996</v>
      </c>
      <c r="H183" s="17">
        <v>44835</v>
      </c>
      <c r="I183" s="41"/>
    </row>
    <row r="184" spans="1:9" x14ac:dyDescent="0.25">
      <c r="A184" s="12">
        <v>5271</v>
      </c>
      <c r="B184" s="13" t="s">
        <v>19</v>
      </c>
      <c r="C184" s="14">
        <v>42095</v>
      </c>
      <c r="D184" s="15">
        <v>70399</v>
      </c>
      <c r="E184" s="15">
        <v>4334.8999999999996</v>
      </c>
      <c r="F184" s="16">
        <v>0</v>
      </c>
      <c r="G184" s="76">
        <v>74733.899999999994</v>
      </c>
      <c r="H184" s="17">
        <v>45017</v>
      </c>
      <c r="I184" s="41"/>
    </row>
    <row r="185" spans="1:9" x14ac:dyDescent="0.25">
      <c r="A185" s="12">
        <v>5702</v>
      </c>
      <c r="B185" s="13" t="s">
        <v>19</v>
      </c>
      <c r="C185" s="14">
        <v>43130</v>
      </c>
      <c r="D185" s="15">
        <v>0</v>
      </c>
      <c r="E185" s="15">
        <v>176633.3</v>
      </c>
      <c r="F185" s="16">
        <v>0</v>
      </c>
      <c r="G185" s="76">
        <v>176633.3</v>
      </c>
      <c r="H185" s="17">
        <v>44774</v>
      </c>
      <c r="I185" s="41"/>
    </row>
    <row r="186" spans="1:9" x14ac:dyDescent="0.25">
      <c r="A186" s="12">
        <v>5702</v>
      </c>
      <c r="B186" s="13" t="s">
        <v>19</v>
      </c>
      <c r="C186" s="14">
        <v>43130</v>
      </c>
      <c r="D186" s="15">
        <v>557074</v>
      </c>
      <c r="E186" s="15">
        <v>176633.3</v>
      </c>
      <c r="F186" s="16">
        <v>0</v>
      </c>
      <c r="G186" s="76">
        <v>733707.3</v>
      </c>
      <c r="H186" s="17">
        <v>44958</v>
      </c>
      <c r="I186" s="41"/>
    </row>
    <row r="187" spans="1:9" x14ac:dyDescent="0.25">
      <c r="A187" s="12">
        <v>5871</v>
      </c>
      <c r="B187" s="13" t="s">
        <v>19</v>
      </c>
      <c r="C187" s="14">
        <v>43859</v>
      </c>
      <c r="D187" s="15">
        <v>0</v>
      </c>
      <c r="E187" s="15">
        <v>6314.54</v>
      </c>
      <c r="F187" s="16">
        <v>0</v>
      </c>
      <c r="G187" s="76">
        <v>6314.54</v>
      </c>
      <c r="H187" s="17">
        <v>44805</v>
      </c>
      <c r="I187" s="41"/>
    </row>
    <row r="188" spans="1:9" x14ac:dyDescent="0.25">
      <c r="A188" s="12">
        <v>5871</v>
      </c>
      <c r="B188" s="13" t="s">
        <v>19</v>
      </c>
      <c r="C188" s="14">
        <v>43859</v>
      </c>
      <c r="D188" s="15">
        <v>43380</v>
      </c>
      <c r="E188" s="15">
        <v>6314.54</v>
      </c>
      <c r="F188" s="16">
        <v>0</v>
      </c>
      <c r="G188" s="76">
        <v>49694.54</v>
      </c>
      <c r="H188" s="17">
        <v>44986</v>
      </c>
      <c r="I188" s="41"/>
    </row>
    <row r="189" spans="1:9" x14ac:dyDescent="0.25">
      <c r="A189" s="12">
        <v>5932</v>
      </c>
      <c r="B189" s="13" t="s">
        <v>19</v>
      </c>
      <c r="C189" s="14">
        <v>44055</v>
      </c>
      <c r="D189" s="15">
        <v>13006</v>
      </c>
      <c r="E189" s="15">
        <v>4093.6</v>
      </c>
      <c r="F189" s="16">
        <v>0</v>
      </c>
      <c r="G189" s="76">
        <v>17099.599999999999</v>
      </c>
      <c r="H189" s="17">
        <v>44774</v>
      </c>
      <c r="I189" s="41"/>
    </row>
    <row r="190" spans="1:9" x14ac:dyDescent="0.25">
      <c r="A190" s="12">
        <v>5932</v>
      </c>
      <c r="B190" s="13" t="s">
        <v>19</v>
      </c>
      <c r="C190" s="14">
        <v>44055</v>
      </c>
      <c r="D190" s="15">
        <v>0</v>
      </c>
      <c r="E190" s="15">
        <v>3833.48</v>
      </c>
      <c r="F190" s="16">
        <v>0</v>
      </c>
      <c r="G190" s="76">
        <v>3833.48</v>
      </c>
      <c r="H190" s="17">
        <v>44958</v>
      </c>
      <c r="I190" s="41"/>
    </row>
    <row r="191" spans="1:9" x14ac:dyDescent="0.25">
      <c r="A191" s="12">
        <v>6022</v>
      </c>
      <c r="B191" s="13" t="s">
        <v>19</v>
      </c>
      <c r="C191" s="14">
        <v>44279</v>
      </c>
      <c r="D191" s="15">
        <v>0</v>
      </c>
      <c r="E191" s="15">
        <v>5026.8500000000004</v>
      </c>
      <c r="F191" s="16">
        <v>0</v>
      </c>
      <c r="G191" s="76">
        <v>5026.8500000000004</v>
      </c>
      <c r="H191" s="17">
        <v>44896</v>
      </c>
      <c r="I191" s="41"/>
    </row>
    <row r="192" spans="1:9" x14ac:dyDescent="0.25">
      <c r="A192" s="12">
        <v>6022</v>
      </c>
      <c r="B192" s="13" t="s">
        <v>19</v>
      </c>
      <c r="C192" s="14">
        <v>44279</v>
      </c>
      <c r="D192" s="15">
        <v>101999</v>
      </c>
      <c r="E192" s="15">
        <v>5026.8500000000004</v>
      </c>
      <c r="F192" s="16">
        <v>0</v>
      </c>
      <c r="G192" s="76">
        <v>107025.85</v>
      </c>
      <c r="H192" s="17">
        <v>45078</v>
      </c>
      <c r="I192" s="41"/>
    </row>
    <row r="193" spans="1:9" x14ac:dyDescent="0.25">
      <c r="A193" s="12">
        <v>4389</v>
      </c>
      <c r="B193" s="13" t="s">
        <v>20</v>
      </c>
      <c r="C193" s="14">
        <v>40179</v>
      </c>
      <c r="D193" s="15">
        <v>0</v>
      </c>
      <c r="E193" s="15">
        <v>3274.69</v>
      </c>
      <c r="F193" s="16">
        <v>0</v>
      </c>
      <c r="G193" s="76">
        <v>3274.69</v>
      </c>
      <c r="H193" s="17">
        <v>44774</v>
      </c>
      <c r="I193" s="41"/>
    </row>
    <row r="194" spans="1:9" x14ac:dyDescent="0.25">
      <c r="A194" s="12">
        <v>4389</v>
      </c>
      <c r="B194" s="13" t="s">
        <v>20</v>
      </c>
      <c r="C194" s="14">
        <v>40179</v>
      </c>
      <c r="D194" s="15">
        <v>18262</v>
      </c>
      <c r="E194" s="15">
        <v>3274.69</v>
      </c>
      <c r="F194" s="16">
        <v>0</v>
      </c>
      <c r="G194" s="76">
        <v>21536.69</v>
      </c>
      <c r="H194" s="17">
        <v>44958</v>
      </c>
      <c r="I194" s="41"/>
    </row>
    <row r="195" spans="1:9" x14ac:dyDescent="0.25">
      <c r="A195" s="12">
        <v>5663</v>
      </c>
      <c r="B195" s="13" t="s">
        <v>20</v>
      </c>
      <c r="C195" s="14">
        <v>42979</v>
      </c>
      <c r="D195" s="15">
        <v>20000</v>
      </c>
      <c r="E195" s="15">
        <v>6237.5</v>
      </c>
      <c r="F195" s="16">
        <v>0</v>
      </c>
      <c r="G195" s="76">
        <v>26237.5</v>
      </c>
      <c r="H195" s="17">
        <v>44805</v>
      </c>
      <c r="I195" s="41"/>
    </row>
    <row r="196" spans="1:9" x14ac:dyDescent="0.25">
      <c r="A196" s="12">
        <v>5663</v>
      </c>
      <c r="B196" s="13" t="s">
        <v>20</v>
      </c>
      <c r="C196" s="14">
        <v>42979</v>
      </c>
      <c r="D196" s="15">
        <v>0</v>
      </c>
      <c r="E196" s="15">
        <v>6037.5</v>
      </c>
      <c r="F196" s="16">
        <v>0</v>
      </c>
      <c r="G196" s="76">
        <v>6037.5</v>
      </c>
      <c r="H196" s="17">
        <v>44986</v>
      </c>
      <c r="I196" s="41"/>
    </row>
    <row r="197" spans="1:9" x14ac:dyDescent="0.25">
      <c r="A197" s="12">
        <v>5857</v>
      </c>
      <c r="B197" s="13" t="s">
        <v>20</v>
      </c>
      <c r="C197" s="14">
        <v>43829</v>
      </c>
      <c r="D197" s="15">
        <v>0</v>
      </c>
      <c r="E197" s="15">
        <v>4028.67</v>
      </c>
      <c r="F197" s="16">
        <v>0</v>
      </c>
      <c r="G197" s="76">
        <v>4028.67</v>
      </c>
      <c r="H197" s="17">
        <v>44774</v>
      </c>
      <c r="I197" s="41"/>
    </row>
    <row r="198" spans="1:9" x14ac:dyDescent="0.25">
      <c r="A198" s="12">
        <v>5857</v>
      </c>
      <c r="B198" s="13" t="s">
        <v>20</v>
      </c>
      <c r="C198" s="14">
        <v>43829</v>
      </c>
      <c r="D198" s="15">
        <v>14586</v>
      </c>
      <c r="E198" s="15">
        <v>4028.67</v>
      </c>
      <c r="F198" s="16">
        <v>0</v>
      </c>
      <c r="G198" s="76">
        <v>18614.669999999998</v>
      </c>
      <c r="H198" s="17">
        <v>44958</v>
      </c>
      <c r="I198" s="41"/>
    </row>
    <row r="199" spans="1:9" x14ac:dyDescent="0.25">
      <c r="A199" s="12">
        <v>4824</v>
      </c>
      <c r="B199" s="13" t="s">
        <v>21</v>
      </c>
      <c r="C199" s="14">
        <v>41030</v>
      </c>
      <c r="D199" s="15">
        <v>0</v>
      </c>
      <c r="E199" s="15">
        <v>1048.81</v>
      </c>
      <c r="F199" s="16">
        <v>0</v>
      </c>
      <c r="G199" s="76">
        <v>1048.81</v>
      </c>
      <c r="H199" s="17">
        <v>44805</v>
      </c>
      <c r="I199" s="41"/>
    </row>
    <row r="200" spans="1:9" x14ac:dyDescent="0.25">
      <c r="A200" s="12">
        <v>4824</v>
      </c>
      <c r="B200" s="13" t="s">
        <v>21</v>
      </c>
      <c r="C200" s="14">
        <v>41030</v>
      </c>
      <c r="D200" s="15">
        <v>43642</v>
      </c>
      <c r="E200" s="15">
        <v>1048.81</v>
      </c>
      <c r="F200" s="16">
        <v>0</v>
      </c>
      <c r="G200" s="76">
        <v>44690.81</v>
      </c>
      <c r="H200" s="17">
        <v>44986</v>
      </c>
      <c r="I200" s="41"/>
    </row>
    <row r="201" spans="1:9" x14ac:dyDescent="0.25">
      <c r="A201" s="12">
        <v>5290</v>
      </c>
      <c r="B201" s="13" t="s">
        <v>21</v>
      </c>
      <c r="C201" s="14">
        <v>42129</v>
      </c>
      <c r="D201" s="15">
        <v>0</v>
      </c>
      <c r="E201" s="15">
        <v>18104.84</v>
      </c>
      <c r="F201" s="16">
        <v>0</v>
      </c>
      <c r="G201" s="76">
        <v>18104.84</v>
      </c>
      <c r="H201" s="17">
        <v>44866</v>
      </c>
      <c r="I201" s="41"/>
    </row>
    <row r="202" spans="1:9" x14ac:dyDescent="0.25">
      <c r="A202" s="12">
        <v>5290</v>
      </c>
      <c r="B202" s="13" t="s">
        <v>21</v>
      </c>
      <c r="C202" s="14">
        <v>42129</v>
      </c>
      <c r="D202" s="15">
        <v>83265</v>
      </c>
      <c r="E202" s="15">
        <v>18104.84</v>
      </c>
      <c r="F202" s="16">
        <v>0</v>
      </c>
      <c r="G202" s="76">
        <v>101369.84</v>
      </c>
      <c r="H202" s="17">
        <v>45047</v>
      </c>
      <c r="I202" s="41"/>
    </row>
    <row r="203" spans="1:9" x14ac:dyDescent="0.25">
      <c r="A203" s="12">
        <v>5460</v>
      </c>
      <c r="B203" s="13" t="s">
        <v>21</v>
      </c>
      <c r="C203" s="14">
        <v>42551</v>
      </c>
      <c r="D203" s="15">
        <v>0</v>
      </c>
      <c r="E203" s="15">
        <v>7139.01</v>
      </c>
      <c r="F203" s="16">
        <v>0</v>
      </c>
      <c r="G203" s="76">
        <v>7139.01</v>
      </c>
      <c r="H203" s="17">
        <v>44774</v>
      </c>
      <c r="I203" s="41"/>
    </row>
    <row r="204" spans="1:9" x14ac:dyDescent="0.25">
      <c r="A204" s="12">
        <v>5460</v>
      </c>
      <c r="B204" s="13" t="s">
        <v>21</v>
      </c>
      <c r="C204" s="14">
        <v>42551</v>
      </c>
      <c r="D204" s="15">
        <v>96244</v>
      </c>
      <c r="E204" s="15">
        <v>7139.01</v>
      </c>
      <c r="F204" s="16">
        <v>0</v>
      </c>
      <c r="G204" s="76">
        <v>103383.01</v>
      </c>
      <c r="H204" s="17">
        <v>44958</v>
      </c>
      <c r="I204" s="41"/>
    </row>
    <row r="205" spans="1:9" x14ac:dyDescent="0.25">
      <c r="A205" s="12">
        <v>5859</v>
      </c>
      <c r="B205" s="13" t="s">
        <v>21</v>
      </c>
      <c r="C205" s="14">
        <v>43822</v>
      </c>
      <c r="D205" s="15">
        <v>42781</v>
      </c>
      <c r="E205" s="15">
        <v>11281.22</v>
      </c>
      <c r="F205" s="16">
        <v>0</v>
      </c>
      <c r="G205" s="76">
        <v>54062.22</v>
      </c>
      <c r="H205" s="17">
        <v>44896</v>
      </c>
      <c r="I205" s="41"/>
    </row>
    <row r="206" spans="1:9" x14ac:dyDescent="0.25">
      <c r="A206" s="12">
        <v>5859</v>
      </c>
      <c r="B206" s="13" t="s">
        <v>21</v>
      </c>
      <c r="C206" s="14">
        <v>43822</v>
      </c>
      <c r="D206" s="15">
        <v>0</v>
      </c>
      <c r="E206" s="15">
        <v>10853.41</v>
      </c>
      <c r="F206" s="16">
        <v>0</v>
      </c>
      <c r="G206" s="76">
        <v>10853.41</v>
      </c>
      <c r="H206" s="17">
        <v>45078</v>
      </c>
      <c r="I206" s="41"/>
    </row>
    <row r="207" spans="1:9" x14ac:dyDescent="0.25">
      <c r="A207" s="12">
        <v>6004</v>
      </c>
      <c r="B207" s="13" t="s">
        <v>21</v>
      </c>
      <c r="C207" s="14">
        <v>44279</v>
      </c>
      <c r="D207" s="15">
        <v>0</v>
      </c>
      <c r="E207" s="15">
        <v>7636.44</v>
      </c>
      <c r="F207" s="16">
        <v>0</v>
      </c>
      <c r="G207" s="76">
        <v>7636.44</v>
      </c>
      <c r="H207" s="17">
        <v>44835</v>
      </c>
      <c r="I207" s="41"/>
    </row>
    <row r="208" spans="1:9" x14ac:dyDescent="0.25">
      <c r="A208" s="12">
        <v>6004</v>
      </c>
      <c r="B208" s="13" t="s">
        <v>21</v>
      </c>
      <c r="C208" s="14">
        <v>44279</v>
      </c>
      <c r="D208" s="15">
        <v>32666</v>
      </c>
      <c r="E208" s="15">
        <v>7636.44</v>
      </c>
      <c r="F208" s="16">
        <v>0</v>
      </c>
      <c r="G208" s="76">
        <v>40302.44</v>
      </c>
      <c r="H208" s="17">
        <v>45017</v>
      </c>
      <c r="I208" s="41"/>
    </row>
    <row r="209" spans="1:9" x14ac:dyDescent="0.25">
      <c r="A209" s="12">
        <v>3505</v>
      </c>
      <c r="B209" s="13" t="s">
        <v>22</v>
      </c>
      <c r="C209" s="14">
        <v>38018</v>
      </c>
      <c r="D209" s="15">
        <v>0</v>
      </c>
      <c r="E209" s="15">
        <v>990</v>
      </c>
      <c r="F209" s="16">
        <v>0</v>
      </c>
      <c r="G209" s="76">
        <v>990</v>
      </c>
      <c r="H209" s="17">
        <v>44774</v>
      </c>
      <c r="I209" s="41"/>
    </row>
    <row r="210" spans="1:9" x14ac:dyDescent="0.25">
      <c r="A210" s="12">
        <v>3505</v>
      </c>
      <c r="B210" s="13" t="s">
        <v>22</v>
      </c>
      <c r="C210" s="14">
        <v>38018</v>
      </c>
      <c r="D210" s="15">
        <v>20000</v>
      </c>
      <c r="E210" s="15">
        <v>990</v>
      </c>
      <c r="F210" s="16">
        <v>0</v>
      </c>
      <c r="G210" s="76">
        <v>20990</v>
      </c>
      <c r="H210" s="17">
        <v>44958</v>
      </c>
      <c r="I210" s="41"/>
    </row>
    <row r="211" spans="1:9" x14ac:dyDescent="0.25">
      <c r="A211" s="12">
        <v>4829</v>
      </c>
      <c r="B211" s="13" t="s">
        <v>22</v>
      </c>
      <c r="C211" s="14">
        <v>41061</v>
      </c>
      <c r="D211" s="15">
        <v>0</v>
      </c>
      <c r="E211" s="15">
        <v>0</v>
      </c>
      <c r="F211" s="16">
        <v>0</v>
      </c>
      <c r="G211" s="76">
        <v>0</v>
      </c>
      <c r="H211" s="17">
        <v>44896</v>
      </c>
      <c r="I211" s="41"/>
    </row>
    <row r="212" spans="1:9" x14ac:dyDescent="0.25">
      <c r="A212" s="12">
        <v>4829</v>
      </c>
      <c r="B212" s="13" t="s">
        <v>22</v>
      </c>
      <c r="C212" s="14">
        <v>41061</v>
      </c>
      <c r="D212" s="15">
        <v>80298</v>
      </c>
      <c r="E212" s="15">
        <v>0</v>
      </c>
      <c r="F212" s="16">
        <v>0</v>
      </c>
      <c r="G212" s="76">
        <v>80298</v>
      </c>
      <c r="H212" s="17">
        <v>45078</v>
      </c>
      <c r="I212" s="41"/>
    </row>
    <row r="213" spans="1:9" x14ac:dyDescent="0.25">
      <c r="A213" s="12">
        <v>5359</v>
      </c>
      <c r="B213" s="13" t="s">
        <v>22</v>
      </c>
      <c r="C213" s="14">
        <v>42368</v>
      </c>
      <c r="D213" s="15">
        <v>0</v>
      </c>
      <c r="E213" s="15">
        <v>6210.11</v>
      </c>
      <c r="F213" s="16">
        <v>0</v>
      </c>
      <c r="G213" s="76">
        <v>6210.11</v>
      </c>
      <c r="H213" s="17">
        <v>44835</v>
      </c>
      <c r="I213" s="41"/>
    </row>
    <row r="214" spans="1:9" x14ac:dyDescent="0.25">
      <c r="A214" s="12">
        <v>5359</v>
      </c>
      <c r="B214" s="13" t="s">
        <v>22</v>
      </c>
      <c r="C214" s="14">
        <v>42368</v>
      </c>
      <c r="D214" s="15">
        <v>73863</v>
      </c>
      <c r="E214" s="15">
        <v>6210.11</v>
      </c>
      <c r="F214" s="16">
        <v>0</v>
      </c>
      <c r="G214" s="76">
        <v>80073.11</v>
      </c>
      <c r="H214" s="17">
        <v>45017</v>
      </c>
      <c r="I214" s="41"/>
    </row>
    <row r="215" spans="1:9" x14ac:dyDescent="0.25">
      <c r="A215" s="12">
        <v>5474</v>
      </c>
      <c r="B215" s="13" t="s">
        <v>22</v>
      </c>
      <c r="C215" s="14">
        <v>42444</v>
      </c>
      <c r="D215" s="15">
        <v>0</v>
      </c>
      <c r="E215" s="15">
        <v>24119.77</v>
      </c>
      <c r="F215" s="16">
        <v>0</v>
      </c>
      <c r="G215" s="76">
        <v>24119.77</v>
      </c>
      <c r="H215" s="17">
        <v>44835</v>
      </c>
      <c r="I215" s="41"/>
    </row>
    <row r="216" spans="1:9" x14ac:dyDescent="0.25">
      <c r="A216" s="12">
        <v>5474</v>
      </c>
      <c r="B216" s="13" t="s">
        <v>22</v>
      </c>
      <c r="C216" s="14">
        <v>42444</v>
      </c>
      <c r="D216" s="15">
        <v>78221</v>
      </c>
      <c r="E216" s="15">
        <v>24119.77</v>
      </c>
      <c r="F216" s="16">
        <v>0</v>
      </c>
      <c r="G216" s="76">
        <v>102340.77</v>
      </c>
      <c r="H216" s="17">
        <v>45017</v>
      </c>
      <c r="I216" s="41"/>
    </row>
    <row r="217" spans="1:9" x14ac:dyDescent="0.25">
      <c r="A217" s="12">
        <v>5618</v>
      </c>
      <c r="B217" s="13" t="s">
        <v>22</v>
      </c>
      <c r="C217" s="14">
        <v>42886</v>
      </c>
      <c r="D217" s="15">
        <v>0</v>
      </c>
      <c r="E217" s="15">
        <v>236129.11</v>
      </c>
      <c r="F217" s="16">
        <v>0</v>
      </c>
      <c r="G217" s="76">
        <v>236129.11</v>
      </c>
      <c r="H217" s="17">
        <v>44866</v>
      </c>
      <c r="I217" s="41"/>
    </row>
    <row r="218" spans="1:9" x14ac:dyDescent="0.25">
      <c r="A218" s="12">
        <v>5618</v>
      </c>
      <c r="B218" s="13" t="s">
        <v>22</v>
      </c>
      <c r="C218" s="14">
        <v>42886</v>
      </c>
      <c r="D218" s="15">
        <v>574919</v>
      </c>
      <c r="E218" s="15">
        <v>236129.11</v>
      </c>
      <c r="F218" s="16">
        <v>0</v>
      </c>
      <c r="G218" s="76">
        <v>811048.11</v>
      </c>
      <c r="H218" s="17">
        <v>45047</v>
      </c>
      <c r="I218" s="41"/>
    </row>
    <row r="219" spans="1:9" x14ac:dyDescent="0.25">
      <c r="A219" s="12">
        <v>5785</v>
      </c>
      <c r="B219" s="13" t="s">
        <v>22</v>
      </c>
      <c r="C219" s="14">
        <v>43559</v>
      </c>
      <c r="D219" s="15">
        <v>0</v>
      </c>
      <c r="E219" s="15">
        <v>4299.55</v>
      </c>
      <c r="F219" s="16">
        <v>0</v>
      </c>
      <c r="G219" s="76">
        <v>4299.55</v>
      </c>
      <c r="H219" s="17">
        <v>44835</v>
      </c>
      <c r="I219" s="41"/>
    </row>
    <row r="220" spans="1:9" x14ac:dyDescent="0.25">
      <c r="A220" s="12">
        <v>5785</v>
      </c>
      <c r="B220" s="13" t="s">
        <v>22</v>
      </c>
      <c r="C220" s="14">
        <v>43559</v>
      </c>
      <c r="D220" s="15">
        <v>12114</v>
      </c>
      <c r="E220" s="15">
        <v>4299.55</v>
      </c>
      <c r="F220" s="16">
        <v>0</v>
      </c>
      <c r="G220" s="76">
        <v>16413.55</v>
      </c>
      <c r="H220" s="17">
        <v>45017</v>
      </c>
      <c r="I220" s="41"/>
    </row>
    <row r="221" spans="1:9" x14ac:dyDescent="0.25">
      <c r="A221" s="12">
        <v>5946</v>
      </c>
      <c r="B221" s="13" t="s">
        <v>22</v>
      </c>
      <c r="C221" s="14">
        <v>44118</v>
      </c>
      <c r="D221" s="15">
        <v>15136</v>
      </c>
      <c r="E221" s="15">
        <v>5885.54</v>
      </c>
      <c r="F221" s="16">
        <v>0</v>
      </c>
      <c r="G221" s="76">
        <v>21021.54</v>
      </c>
      <c r="H221" s="17">
        <v>44805</v>
      </c>
      <c r="I221" s="41"/>
    </row>
    <row r="222" spans="1:9" x14ac:dyDescent="0.25">
      <c r="A222" s="12">
        <v>5946</v>
      </c>
      <c r="B222" s="13" t="s">
        <v>22</v>
      </c>
      <c r="C222" s="14">
        <v>44118</v>
      </c>
      <c r="D222" s="15">
        <v>0</v>
      </c>
      <c r="E222" s="15">
        <v>5507.14</v>
      </c>
      <c r="F222" s="16">
        <v>0</v>
      </c>
      <c r="G222" s="76">
        <v>5507.14</v>
      </c>
      <c r="H222" s="17">
        <v>44986</v>
      </c>
      <c r="I222" s="41"/>
    </row>
    <row r="223" spans="1:9" x14ac:dyDescent="0.25">
      <c r="A223" s="12">
        <v>5023</v>
      </c>
      <c r="B223" s="13" t="s">
        <v>23</v>
      </c>
      <c r="C223" s="14">
        <v>41548</v>
      </c>
      <c r="D223" s="15">
        <v>293773</v>
      </c>
      <c r="E223" s="15">
        <v>8947.4</v>
      </c>
      <c r="F223" s="16">
        <v>0</v>
      </c>
      <c r="G223" s="76">
        <v>302720.40000000002</v>
      </c>
      <c r="H223" s="17">
        <v>44835</v>
      </c>
      <c r="I223" s="41"/>
    </row>
    <row r="224" spans="1:9" x14ac:dyDescent="0.25">
      <c r="A224" s="12">
        <v>5023</v>
      </c>
      <c r="B224" s="13" t="s">
        <v>23</v>
      </c>
      <c r="C224" s="14">
        <v>41548</v>
      </c>
      <c r="D224" s="15">
        <v>0</v>
      </c>
      <c r="E224" s="15">
        <v>4540.8</v>
      </c>
      <c r="F224" s="16">
        <v>0</v>
      </c>
      <c r="G224" s="76">
        <v>4540.8</v>
      </c>
      <c r="H224" s="17">
        <v>45017</v>
      </c>
      <c r="I224" s="41"/>
    </row>
    <row r="225" spans="1:9" x14ac:dyDescent="0.25">
      <c r="A225" s="12">
        <v>5098</v>
      </c>
      <c r="B225" s="13" t="s">
        <v>23</v>
      </c>
      <c r="C225" s="14">
        <v>41850</v>
      </c>
      <c r="D225" s="15">
        <v>13779</v>
      </c>
      <c r="E225" s="15">
        <v>2176.56</v>
      </c>
      <c r="F225" s="16">
        <v>0</v>
      </c>
      <c r="G225" s="76">
        <v>15955.56</v>
      </c>
      <c r="H225" s="17">
        <v>44805</v>
      </c>
      <c r="I225" s="41"/>
    </row>
    <row r="226" spans="1:9" x14ac:dyDescent="0.25">
      <c r="A226" s="12">
        <v>5098</v>
      </c>
      <c r="B226" s="13" t="s">
        <v>23</v>
      </c>
      <c r="C226" s="14">
        <v>41850</v>
      </c>
      <c r="D226" s="15">
        <v>0</v>
      </c>
      <c r="E226" s="15">
        <v>1832.08</v>
      </c>
      <c r="F226" s="16">
        <v>0</v>
      </c>
      <c r="G226" s="76">
        <v>1832.08</v>
      </c>
      <c r="H226" s="17">
        <v>44986</v>
      </c>
      <c r="I226" s="41"/>
    </row>
    <row r="227" spans="1:9" x14ac:dyDescent="0.25">
      <c r="A227" s="12">
        <v>5337</v>
      </c>
      <c r="B227" s="13" t="s">
        <v>23</v>
      </c>
      <c r="C227" s="14">
        <v>42318</v>
      </c>
      <c r="D227" s="15">
        <v>107925</v>
      </c>
      <c r="E227" s="15">
        <v>27543.29</v>
      </c>
      <c r="F227" s="16">
        <v>0</v>
      </c>
      <c r="G227" s="76">
        <v>135468.29</v>
      </c>
      <c r="H227" s="17">
        <v>44866</v>
      </c>
      <c r="I227" s="41"/>
    </row>
    <row r="228" spans="1:9" x14ac:dyDescent="0.25">
      <c r="A228" s="12">
        <v>5337</v>
      </c>
      <c r="B228" s="13" t="s">
        <v>23</v>
      </c>
      <c r="C228" s="14">
        <v>42318</v>
      </c>
      <c r="D228" s="15">
        <v>0</v>
      </c>
      <c r="E228" s="15">
        <v>26464.04</v>
      </c>
      <c r="F228" s="16">
        <v>0</v>
      </c>
      <c r="G228" s="76">
        <v>26464.04</v>
      </c>
      <c r="H228" s="17">
        <v>45047</v>
      </c>
      <c r="I228" s="41"/>
    </row>
    <row r="229" spans="1:9" x14ac:dyDescent="0.25">
      <c r="A229" s="12">
        <v>5674</v>
      </c>
      <c r="B229" s="13" t="s">
        <v>23</v>
      </c>
      <c r="C229" s="14">
        <v>43039</v>
      </c>
      <c r="D229" s="15">
        <v>66403</v>
      </c>
      <c r="E229" s="15">
        <v>29736.17</v>
      </c>
      <c r="F229" s="16">
        <v>0</v>
      </c>
      <c r="G229" s="76">
        <v>96139.17</v>
      </c>
      <c r="H229" s="17">
        <v>44835</v>
      </c>
      <c r="I229" s="41"/>
    </row>
    <row r="230" spans="1:9" x14ac:dyDescent="0.25">
      <c r="A230" s="12">
        <v>5674</v>
      </c>
      <c r="B230" s="13" t="s">
        <v>23</v>
      </c>
      <c r="C230" s="14">
        <v>43039</v>
      </c>
      <c r="D230" s="15">
        <v>0</v>
      </c>
      <c r="E230" s="15">
        <v>28076.09</v>
      </c>
      <c r="F230" s="16">
        <v>0</v>
      </c>
      <c r="G230" s="76">
        <v>28076.09</v>
      </c>
      <c r="H230" s="17">
        <v>45017</v>
      </c>
      <c r="I230" s="41"/>
    </row>
    <row r="231" spans="1:9" x14ac:dyDescent="0.25">
      <c r="A231" s="12">
        <v>6018</v>
      </c>
      <c r="B231" s="13" t="s">
        <v>23</v>
      </c>
      <c r="C231" s="14">
        <v>44194</v>
      </c>
      <c r="D231" s="15">
        <v>83990</v>
      </c>
      <c r="E231" s="15">
        <v>28597.87</v>
      </c>
      <c r="F231" s="16">
        <v>0</v>
      </c>
      <c r="G231" s="76">
        <v>112587.87</v>
      </c>
      <c r="H231" s="17">
        <v>44896</v>
      </c>
      <c r="I231" s="41"/>
    </row>
    <row r="232" spans="1:9" x14ac:dyDescent="0.25">
      <c r="A232" s="12">
        <v>6018</v>
      </c>
      <c r="B232" s="13" t="s">
        <v>23</v>
      </c>
      <c r="C232" s="14">
        <v>44194</v>
      </c>
      <c r="D232" s="15">
        <v>0</v>
      </c>
      <c r="E232" s="15">
        <v>26918.07</v>
      </c>
      <c r="F232" s="16">
        <v>0</v>
      </c>
      <c r="G232" s="76">
        <v>26918.07</v>
      </c>
      <c r="H232" s="17">
        <v>45078</v>
      </c>
      <c r="I232" s="41"/>
    </row>
    <row r="233" spans="1:9" x14ac:dyDescent="0.25">
      <c r="A233" s="12">
        <v>6058</v>
      </c>
      <c r="B233" s="13" t="s">
        <v>23</v>
      </c>
      <c r="C233" s="14">
        <v>44455</v>
      </c>
      <c r="D233" s="15">
        <v>70840</v>
      </c>
      <c r="E233" s="15">
        <v>32202.7</v>
      </c>
      <c r="F233" s="16">
        <v>0</v>
      </c>
      <c r="G233" s="76">
        <v>103042.7</v>
      </c>
      <c r="H233" s="17">
        <v>44835</v>
      </c>
      <c r="I233" s="41"/>
    </row>
    <row r="234" spans="1:9" x14ac:dyDescent="0.25">
      <c r="A234" s="12">
        <v>6058</v>
      </c>
      <c r="B234" s="13" t="s">
        <v>23</v>
      </c>
      <c r="C234" s="14">
        <v>44455</v>
      </c>
      <c r="D234" s="15">
        <v>0</v>
      </c>
      <c r="E234" s="15">
        <v>31848.5</v>
      </c>
      <c r="F234" s="16">
        <v>0</v>
      </c>
      <c r="G234" s="76">
        <v>31848.5</v>
      </c>
      <c r="H234" s="17">
        <v>45017</v>
      </c>
      <c r="I234" s="41"/>
    </row>
    <row r="235" spans="1:9" x14ac:dyDescent="0.25">
      <c r="A235" s="12">
        <v>4782</v>
      </c>
      <c r="B235" s="13" t="s">
        <v>24</v>
      </c>
      <c r="C235" s="14">
        <v>40969</v>
      </c>
      <c r="D235" s="15">
        <v>0</v>
      </c>
      <c r="E235" s="15">
        <v>622.36</v>
      </c>
      <c r="F235" s="16">
        <v>0</v>
      </c>
      <c r="G235" s="76">
        <v>622.36</v>
      </c>
      <c r="H235" s="17">
        <v>44774</v>
      </c>
      <c r="I235" s="41"/>
    </row>
    <row r="236" spans="1:9" x14ac:dyDescent="0.25">
      <c r="A236" s="12">
        <v>4782</v>
      </c>
      <c r="B236" s="13" t="s">
        <v>24</v>
      </c>
      <c r="C236" s="14">
        <v>40969</v>
      </c>
      <c r="D236" s="15">
        <v>27353</v>
      </c>
      <c r="E236" s="15">
        <v>622.36</v>
      </c>
      <c r="F236" s="16">
        <v>0</v>
      </c>
      <c r="G236" s="76">
        <v>27975.360000000001</v>
      </c>
      <c r="H236" s="17">
        <v>44958</v>
      </c>
      <c r="I236" s="41"/>
    </row>
    <row r="237" spans="1:9" x14ac:dyDescent="0.25">
      <c r="A237" s="12">
        <v>5862</v>
      </c>
      <c r="B237" s="13" t="s">
        <v>24</v>
      </c>
      <c r="C237" s="14">
        <v>43844</v>
      </c>
      <c r="D237" s="15">
        <v>0</v>
      </c>
      <c r="E237" s="15">
        <v>226.8</v>
      </c>
      <c r="F237" s="16">
        <v>0</v>
      </c>
      <c r="G237" s="76">
        <v>226.8</v>
      </c>
      <c r="H237" s="17">
        <v>44774</v>
      </c>
      <c r="I237" s="41"/>
    </row>
    <row r="238" spans="1:9" x14ac:dyDescent="0.25">
      <c r="A238" s="12">
        <v>5862</v>
      </c>
      <c r="B238" s="13" t="s">
        <v>24</v>
      </c>
      <c r="C238" s="14">
        <v>43844</v>
      </c>
      <c r="D238" s="15">
        <v>914</v>
      </c>
      <c r="E238" s="15">
        <v>226.8</v>
      </c>
      <c r="F238" s="16">
        <v>0</v>
      </c>
      <c r="G238" s="76">
        <v>1140.8</v>
      </c>
      <c r="H238" s="17">
        <v>44958</v>
      </c>
      <c r="I238" s="41"/>
    </row>
    <row r="239" spans="1:9" x14ac:dyDescent="0.25">
      <c r="A239" s="12">
        <v>5980</v>
      </c>
      <c r="B239" s="13" t="s">
        <v>24</v>
      </c>
      <c r="C239" s="14">
        <v>44216</v>
      </c>
      <c r="D239" s="15">
        <v>0</v>
      </c>
      <c r="E239" s="15">
        <v>12.27</v>
      </c>
      <c r="F239" s="16">
        <v>0</v>
      </c>
      <c r="G239" s="76">
        <v>12.27</v>
      </c>
      <c r="H239" s="17">
        <v>44896</v>
      </c>
      <c r="I239" s="41"/>
    </row>
    <row r="240" spans="1:9" x14ac:dyDescent="0.25">
      <c r="A240" s="12">
        <v>5980</v>
      </c>
      <c r="B240" s="13" t="s">
        <v>24</v>
      </c>
      <c r="C240" s="14">
        <v>44216</v>
      </c>
      <c r="D240" s="15">
        <v>170</v>
      </c>
      <c r="E240" s="15">
        <v>12.27</v>
      </c>
      <c r="F240" s="16">
        <v>0</v>
      </c>
      <c r="G240" s="76">
        <v>182.27</v>
      </c>
      <c r="H240" s="17">
        <v>45078</v>
      </c>
      <c r="I240" s="41"/>
    </row>
    <row r="241" spans="1:9" x14ac:dyDescent="0.25">
      <c r="A241" s="12">
        <v>4674</v>
      </c>
      <c r="B241" s="13" t="s">
        <v>25</v>
      </c>
      <c r="C241" s="14">
        <v>40878</v>
      </c>
      <c r="D241" s="15">
        <v>0</v>
      </c>
      <c r="E241" s="15">
        <v>13351.89</v>
      </c>
      <c r="F241" s="16">
        <v>0</v>
      </c>
      <c r="G241" s="76">
        <v>13351.89</v>
      </c>
      <c r="H241" s="17">
        <v>44896</v>
      </c>
      <c r="I241" s="41"/>
    </row>
    <row r="242" spans="1:9" x14ac:dyDescent="0.25">
      <c r="A242" s="12">
        <v>4674</v>
      </c>
      <c r="B242" s="13" t="s">
        <v>25</v>
      </c>
      <c r="C242" s="14">
        <v>40878</v>
      </c>
      <c r="D242" s="15">
        <v>490231</v>
      </c>
      <c r="E242" s="15">
        <v>13351.89</v>
      </c>
      <c r="F242" s="16">
        <v>0</v>
      </c>
      <c r="G242" s="76">
        <v>503582.89</v>
      </c>
      <c r="H242" s="17">
        <v>45078</v>
      </c>
      <c r="I242" s="41"/>
    </row>
    <row r="243" spans="1:9" x14ac:dyDescent="0.25">
      <c r="A243" s="12">
        <v>5330</v>
      </c>
      <c r="B243" s="13" t="s">
        <v>25</v>
      </c>
      <c r="C243" s="14">
        <v>42277</v>
      </c>
      <c r="D243" s="15">
        <v>20775</v>
      </c>
      <c r="E243" s="15">
        <v>4466.8500000000004</v>
      </c>
      <c r="F243" s="16">
        <v>0</v>
      </c>
      <c r="G243" s="76">
        <v>25241.85</v>
      </c>
      <c r="H243" s="17">
        <v>44805</v>
      </c>
      <c r="I243" s="41"/>
    </row>
    <row r="244" spans="1:9" x14ac:dyDescent="0.25">
      <c r="A244" s="12">
        <v>5330</v>
      </c>
      <c r="B244" s="13" t="s">
        <v>25</v>
      </c>
      <c r="C244" s="14">
        <v>42277</v>
      </c>
      <c r="D244" s="15">
        <v>0</v>
      </c>
      <c r="E244" s="15">
        <v>4285.0600000000004</v>
      </c>
      <c r="F244" s="16">
        <v>0</v>
      </c>
      <c r="G244" s="76">
        <v>4285.0600000000004</v>
      </c>
      <c r="H244" s="17">
        <v>44986</v>
      </c>
      <c r="I244" s="41"/>
    </row>
    <row r="245" spans="1:9" x14ac:dyDescent="0.25">
      <c r="A245" s="12">
        <v>5422</v>
      </c>
      <c r="B245" s="13" t="s">
        <v>25</v>
      </c>
      <c r="C245" s="14">
        <v>42500</v>
      </c>
      <c r="D245" s="15">
        <v>0</v>
      </c>
      <c r="E245" s="15">
        <v>926.43</v>
      </c>
      <c r="F245" s="16">
        <v>0</v>
      </c>
      <c r="G245" s="76">
        <v>926.43</v>
      </c>
      <c r="H245" s="17">
        <v>44774</v>
      </c>
      <c r="I245" s="41"/>
    </row>
    <row r="246" spans="1:9" x14ac:dyDescent="0.25">
      <c r="A246" s="12">
        <v>5422</v>
      </c>
      <c r="B246" s="13" t="s">
        <v>25</v>
      </c>
      <c r="C246" s="14">
        <v>42500</v>
      </c>
      <c r="D246" s="15">
        <v>12726</v>
      </c>
      <c r="E246" s="15">
        <v>926.43</v>
      </c>
      <c r="F246" s="16">
        <v>0</v>
      </c>
      <c r="G246" s="76">
        <v>13652.43</v>
      </c>
      <c r="H246" s="17">
        <v>44958</v>
      </c>
      <c r="I246" s="41"/>
    </row>
    <row r="247" spans="1:9" x14ac:dyDescent="0.25">
      <c r="A247" s="12">
        <v>6075</v>
      </c>
      <c r="B247" s="13" t="s">
        <v>25</v>
      </c>
      <c r="C247" s="14">
        <v>44553</v>
      </c>
      <c r="D247" s="15">
        <v>20000</v>
      </c>
      <c r="E247" s="15">
        <v>5084.38</v>
      </c>
      <c r="F247" s="16">
        <v>0</v>
      </c>
      <c r="G247" s="76">
        <v>25084.38</v>
      </c>
      <c r="H247" s="17">
        <v>44896</v>
      </c>
      <c r="I247" s="41"/>
    </row>
    <row r="248" spans="1:9" x14ac:dyDescent="0.25">
      <c r="A248" s="12">
        <v>6075</v>
      </c>
      <c r="B248" s="13" t="s">
        <v>25</v>
      </c>
      <c r="C248" s="14">
        <v>44553</v>
      </c>
      <c r="D248" s="15">
        <v>0</v>
      </c>
      <c r="E248" s="15">
        <v>4884.38</v>
      </c>
      <c r="F248" s="16">
        <v>0</v>
      </c>
      <c r="G248" s="76">
        <v>4884.38</v>
      </c>
      <c r="H248" s="17">
        <v>45078</v>
      </c>
      <c r="I248" s="41"/>
    </row>
    <row r="249" spans="1:9" x14ac:dyDescent="0.25">
      <c r="A249" s="12">
        <v>5717</v>
      </c>
      <c r="B249" s="13" t="s">
        <v>26</v>
      </c>
      <c r="C249" s="14">
        <v>43208</v>
      </c>
      <c r="D249" s="15">
        <v>0</v>
      </c>
      <c r="E249" s="15">
        <v>6450.84</v>
      </c>
      <c r="F249" s="16">
        <v>0</v>
      </c>
      <c r="G249" s="76">
        <v>6450.84</v>
      </c>
      <c r="H249" s="17">
        <v>44835</v>
      </c>
      <c r="I249" s="41"/>
    </row>
    <row r="250" spans="1:9" x14ac:dyDescent="0.25">
      <c r="A250" s="12">
        <v>5717</v>
      </c>
      <c r="B250" s="13" t="s">
        <v>26</v>
      </c>
      <c r="C250" s="14">
        <v>43208</v>
      </c>
      <c r="D250" s="15">
        <v>19814</v>
      </c>
      <c r="E250" s="15">
        <v>6450.84</v>
      </c>
      <c r="F250" s="16">
        <v>0</v>
      </c>
      <c r="G250" s="76">
        <v>26264.84</v>
      </c>
      <c r="H250" s="17">
        <v>45017</v>
      </c>
      <c r="I250" s="41"/>
    </row>
    <row r="251" spans="1:9" x14ac:dyDescent="0.25">
      <c r="A251" s="12">
        <v>5953</v>
      </c>
      <c r="B251" s="13" t="s">
        <v>26</v>
      </c>
      <c r="C251" s="14">
        <v>44119</v>
      </c>
      <c r="D251" s="15">
        <v>0</v>
      </c>
      <c r="E251" s="15">
        <v>3027.45</v>
      </c>
      <c r="F251" s="16">
        <v>0</v>
      </c>
      <c r="G251" s="76">
        <v>3027.45</v>
      </c>
      <c r="H251" s="17">
        <v>44835</v>
      </c>
      <c r="I251" s="41"/>
    </row>
    <row r="252" spans="1:9" x14ac:dyDescent="0.25">
      <c r="A252" s="12">
        <v>5953</v>
      </c>
      <c r="B252" s="13" t="s">
        <v>26</v>
      </c>
      <c r="C252" s="14">
        <v>44119</v>
      </c>
      <c r="D252" s="15">
        <v>48930</v>
      </c>
      <c r="E252" s="15">
        <v>3027.45</v>
      </c>
      <c r="F252" s="16">
        <v>0</v>
      </c>
      <c r="G252" s="76">
        <v>51957.45</v>
      </c>
      <c r="H252" s="17">
        <v>45017</v>
      </c>
      <c r="I252" s="41"/>
    </row>
    <row r="253" spans="1:9" x14ac:dyDescent="0.25">
      <c r="A253" s="12">
        <v>6129</v>
      </c>
      <c r="B253" s="13" t="s">
        <v>26</v>
      </c>
      <c r="C253" s="14">
        <v>44720</v>
      </c>
      <c r="D253" s="15">
        <v>0</v>
      </c>
      <c r="E253" s="15">
        <v>8569.44</v>
      </c>
      <c r="F253" s="16">
        <v>0</v>
      </c>
      <c r="G253" s="76">
        <v>8569.44</v>
      </c>
      <c r="H253" s="17">
        <v>44835</v>
      </c>
      <c r="I253" s="41"/>
    </row>
    <row r="254" spans="1:9" x14ac:dyDescent="0.25">
      <c r="A254" s="12">
        <v>6129</v>
      </c>
      <c r="B254" s="13" t="s">
        <v>26</v>
      </c>
      <c r="C254" s="14">
        <v>44720</v>
      </c>
      <c r="D254" s="15">
        <v>27337</v>
      </c>
      <c r="E254" s="15">
        <v>13650.44</v>
      </c>
      <c r="F254" s="16">
        <v>0</v>
      </c>
      <c r="G254" s="76">
        <v>40987.440000000002</v>
      </c>
      <c r="H254" s="17">
        <v>45017</v>
      </c>
      <c r="I254" s="41"/>
    </row>
    <row r="255" spans="1:9" x14ac:dyDescent="0.25">
      <c r="A255" s="12">
        <v>5032</v>
      </c>
      <c r="B255" s="13" t="s">
        <v>27</v>
      </c>
      <c r="C255" s="14">
        <v>41609</v>
      </c>
      <c r="D255" s="15">
        <v>0</v>
      </c>
      <c r="E255" s="15">
        <v>10227.530000000001</v>
      </c>
      <c r="F255" s="16">
        <v>0</v>
      </c>
      <c r="G255" s="76">
        <v>10227.530000000001</v>
      </c>
      <c r="H255" s="17">
        <v>44774</v>
      </c>
      <c r="I255" s="41"/>
    </row>
    <row r="256" spans="1:9" x14ac:dyDescent="0.25">
      <c r="A256" s="12">
        <v>5032</v>
      </c>
      <c r="B256" s="13" t="s">
        <v>27</v>
      </c>
      <c r="C256" s="14">
        <v>41609</v>
      </c>
      <c r="D256" s="15">
        <v>37340</v>
      </c>
      <c r="E256" s="15">
        <v>10227.530000000001</v>
      </c>
      <c r="F256" s="16">
        <v>0</v>
      </c>
      <c r="G256" s="76">
        <v>47567.53</v>
      </c>
      <c r="H256" s="17">
        <v>44958</v>
      </c>
      <c r="I256" s="41"/>
    </row>
    <row r="257" spans="1:9" x14ac:dyDescent="0.25">
      <c r="A257" s="12">
        <v>5492</v>
      </c>
      <c r="B257" s="13" t="s">
        <v>27</v>
      </c>
      <c r="C257" s="14">
        <v>42522</v>
      </c>
      <c r="D257" s="15">
        <v>121504</v>
      </c>
      <c r="E257" s="15">
        <v>8748.6200000000008</v>
      </c>
      <c r="F257" s="16">
        <v>0</v>
      </c>
      <c r="G257" s="76">
        <v>130252.62</v>
      </c>
      <c r="H257" s="17">
        <v>44835</v>
      </c>
      <c r="I257" s="41"/>
    </row>
    <row r="258" spans="1:9" x14ac:dyDescent="0.25">
      <c r="A258" s="12">
        <v>5492</v>
      </c>
      <c r="B258" s="13" t="s">
        <v>27</v>
      </c>
      <c r="C258" s="14">
        <v>42522</v>
      </c>
      <c r="D258" s="15">
        <v>0</v>
      </c>
      <c r="E258" s="15">
        <v>7533.58</v>
      </c>
      <c r="F258" s="16">
        <v>0</v>
      </c>
      <c r="G258" s="76">
        <v>7533.58</v>
      </c>
      <c r="H258" s="17">
        <v>45017</v>
      </c>
      <c r="I258" s="41"/>
    </row>
    <row r="259" spans="1:9" x14ac:dyDescent="0.25">
      <c r="A259" s="12">
        <v>6044</v>
      </c>
      <c r="B259" s="13" t="s">
        <v>27</v>
      </c>
      <c r="C259" s="14">
        <v>44390</v>
      </c>
      <c r="D259" s="15">
        <v>0</v>
      </c>
      <c r="E259" s="15">
        <v>13692.01</v>
      </c>
      <c r="F259" s="16">
        <v>0</v>
      </c>
      <c r="G259" s="76">
        <v>13692.01</v>
      </c>
      <c r="H259" s="17">
        <v>44896</v>
      </c>
      <c r="I259" s="41"/>
    </row>
    <row r="260" spans="1:9" x14ac:dyDescent="0.25">
      <c r="A260" s="12">
        <v>6044</v>
      </c>
      <c r="B260" s="13" t="s">
        <v>27</v>
      </c>
      <c r="C260" s="14">
        <v>44390</v>
      </c>
      <c r="D260" s="15">
        <v>59945</v>
      </c>
      <c r="E260" s="15">
        <v>13692.01</v>
      </c>
      <c r="F260" s="16">
        <v>0</v>
      </c>
      <c r="G260" s="76">
        <v>73637.009999999995</v>
      </c>
      <c r="H260" s="17">
        <v>45078</v>
      </c>
      <c r="I260" s="41"/>
    </row>
    <row r="261" spans="1:9" x14ac:dyDescent="0.25">
      <c r="A261" s="12">
        <v>4841</v>
      </c>
      <c r="B261" s="13" t="s">
        <v>28</v>
      </c>
      <c r="C261" s="14">
        <v>41091</v>
      </c>
      <c r="D261" s="15">
        <v>60000</v>
      </c>
      <c r="E261" s="15">
        <v>12566.25</v>
      </c>
      <c r="F261" s="16">
        <v>0</v>
      </c>
      <c r="G261" s="76">
        <v>72566.25</v>
      </c>
      <c r="H261" s="17">
        <v>44774</v>
      </c>
      <c r="I261" s="41"/>
    </row>
    <row r="262" spans="1:9" x14ac:dyDescent="0.25">
      <c r="A262" s="12">
        <v>4841</v>
      </c>
      <c r="B262" s="13" t="s">
        <v>28</v>
      </c>
      <c r="C262" s="14">
        <v>41091</v>
      </c>
      <c r="D262" s="15">
        <v>0</v>
      </c>
      <c r="E262" s="15">
        <v>11786.25</v>
      </c>
      <c r="F262" s="16">
        <v>0</v>
      </c>
      <c r="G262" s="76">
        <v>11786.25</v>
      </c>
      <c r="H262" s="17">
        <v>44958</v>
      </c>
      <c r="I262" s="41"/>
    </row>
    <row r="263" spans="1:9" x14ac:dyDescent="0.25">
      <c r="A263" s="12">
        <v>4850</v>
      </c>
      <c r="B263" s="13" t="s">
        <v>28</v>
      </c>
      <c r="C263" s="14">
        <v>41122</v>
      </c>
      <c r="D263" s="15">
        <v>0</v>
      </c>
      <c r="E263" s="15">
        <v>4988.8500000000004</v>
      </c>
      <c r="F263" s="16">
        <v>0</v>
      </c>
      <c r="G263" s="76">
        <v>4988.8500000000004</v>
      </c>
      <c r="H263" s="17">
        <v>44774</v>
      </c>
      <c r="I263" s="41"/>
    </row>
    <row r="264" spans="1:9" x14ac:dyDescent="0.25">
      <c r="A264" s="12">
        <v>4850</v>
      </c>
      <c r="B264" s="13" t="s">
        <v>28</v>
      </c>
      <c r="C264" s="14">
        <v>41122</v>
      </c>
      <c r="D264" s="15">
        <v>191055</v>
      </c>
      <c r="E264" s="15">
        <v>4988.8500000000004</v>
      </c>
      <c r="F264" s="16">
        <v>0</v>
      </c>
      <c r="G264" s="76">
        <v>196043.85</v>
      </c>
      <c r="H264" s="17">
        <v>44958</v>
      </c>
      <c r="I264" s="41"/>
    </row>
    <row r="265" spans="1:9" x14ac:dyDescent="0.25">
      <c r="A265" s="12">
        <v>5148</v>
      </c>
      <c r="B265" s="13" t="s">
        <v>28</v>
      </c>
      <c r="C265" s="14">
        <v>41974</v>
      </c>
      <c r="D265" s="15">
        <v>70950</v>
      </c>
      <c r="E265" s="15">
        <v>5309</v>
      </c>
      <c r="F265" s="16">
        <v>0</v>
      </c>
      <c r="G265" s="76">
        <v>76259</v>
      </c>
      <c r="H265" s="17">
        <v>44774</v>
      </c>
      <c r="I265" s="41"/>
    </row>
    <row r="266" spans="1:9" x14ac:dyDescent="0.25">
      <c r="A266" s="12">
        <v>5148</v>
      </c>
      <c r="B266" s="13" t="s">
        <v>28</v>
      </c>
      <c r="C266" s="14">
        <v>41974</v>
      </c>
      <c r="D266" s="15">
        <v>0</v>
      </c>
      <c r="E266" s="15">
        <v>4244.75</v>
      </c>
      <c r="F266" s="16">
        <v>0</v>
      </c>
      <c r="G266" s="76">
        <v>4244.75</v>
      </c>
      <c r="H266" s="17">
        <v>44958</v>
      </c>
      <c r="I266" s="41"/>
    </row>
    <row r="267" spans="1:9" x14ac:dyDescent="0.25">
      <c r="A267" s="12">
        <v>5553</v>
      </c>
      <c r="B267" s="13" t="s">
        <v>28</v>
      </c>
      <c r="C267" s="14">
        <v>42614</v>
      </c>
      <c r="D267" s="15">
        <v>160674</v>
      </c>
      <c r="E267" s="15">
        <v>34410.81</v>
      </c>
      <c r="F267" s="16">
        <v>0</v>
      </c>
      <c r="G267" s="76">
        <v>195084.81</v>
      </c>
      <c r="H267" s="17">
        <v>44805</v>
      </c>
      <c r="I267" s="41"/>
    </row>
    <row r="268" spans="1:9" x14ac:dyDescent="0.25">
      <c r="A268" s="12">
        <v>5553</v>
      </c>
      <c r="B268" s="13" t="s">
        <v>28</v>
      </c>
      <c r="C268" s="14">
        <v>42614</v>
      </c>
      <c r="D268" s="15">
        <v>0</v>
      </c>
      <c r="E268" s="15">
        <v>32804.07</v>
      </c>
      <c r="F268" s="16">
        <v>0</v>
      </c>
      <c r="G268" s="76">
        <v>32804.07</v>
      </c>
      <c r="H268" s="17">
        <v>44986</v>
      </c>
      <c r="I268" s="41"/>
    </row>
    <row r="269" spans="1:9" x14ac:dyDescent="0.25">
      <c r="A269" s="12">
        <v>5964</v>
      </c>
      <c r="B269" s="13" t="s">
        <v>28</v>
      </c>
      <c r="C269" s="14">
        <v>44119</v>
      </c>
      <c r="D269" s="15">
        <v>397851</v>
      </c>
      <c r="E269" s="15">
        <v>27797.279999999999</v>
      </c>
      <c r="F269" s="16">
        <v>0</v>
      </c>
      <c r="G269" s="76">
        <v>425648.28</v>
      </c>
      <c r="H269" s="17">
        <v>44774</v>
      </c>
      <c r="I269" s="41"/>
    </row>
    <row r="270" spans="1:9" x14ac:dyDescent="0.25">
      <c r="A270" s="12">
        <v>5964</v>
      </c>
      <c r="B270" s="13" t="s">
        <v>28</v>
      </c>
      <c r="C270" s="14">
        <v>44119</v>
      </c>
      <c r="D270" s="15">
        <v>0</v>
      </c>
      <c r="E270" s="15">
        <v>24813.4</v>
      </c>
      <c r="F270" s="16">
        <v>0</v>
      </c>
      <c r="G270" s="76">
        <v>24813.4</v>
      </c>
      <c r="H270" s="17">
        <v>44958</v>
      </c>
      <c r="I270" s="41"/>
    </row>
    <row r="271" spans="1:9" x14ac:dyDescent="0.25">
      <c r="A271" s="12">
        <v>5966</v>
      </c>
      <c r="B271" s="13" t="s">
        <v>28</v>
      </c>
      <c r="C271" s="14">
        <v>44154</v>
      </c>
      <c r="D271" s="15">
        <v>20522</v>
      </c>
      <c r="E271" s="15">
        <v>4741.67</v>
      </c>
      <c r="F271" s="16">
        <v>0</v>
      </c>
      <c r="G271" s="76">
        <v>25263.67</v>
      </c>
      <c r="H271" s="17">
        <v>44866</v>
      </c>
      <c r="I271" s="41"/>
    </row>
    <row r="272" spans="1:9" x14ac:dyDescent="0.25">
      <c r="A272" s="12">
        <v>5966</v>
      </c>
      <c r="B272" s="13" t="s">
        <v>28</v>
      </c>
      <c r="C272" s="14">
        <v>44154</v>
      </c>
      <c r="D272" s="15">
        <v>0</v>
      </c>
      <c r="E272" s="15">
        <v>4536.45</v>
      </c>
      <c r="F272" s="16">
        <v>0</v>
      </c>
      <c r="G272" s="76">
        <v>4536.45</v>
      </c>
      <c r="H272" s="17">
        <v>45047</v>
      </c>
      <c r="I272" s="41"/>
    </row>
    <row r="273" spans="1:9" x14ac:dyDescent="0.25">
      <c r="A273" s="46">
        <v>4622</v>
      </c>
      <c r="B273" s="47" t="s">
        <v>28</v>
      </c>
      <c r="C273" s="48">
        <v>40695</v>
      </c>
      <c r="D273" s="49">
        <v>0</v>
      </c>
      <c r="E273" s="49">
        <v>6890.63</v>
      </c>
      <c r="F273" s="49">
        <v>0</v>
      </c>
      <c r="G273" s="77">
        <v>6890.63</v>
      </c>
      <c r="H273" s="50">
        <v>44896</v>
      </c>
      <c r="I273" s="69" t="s">
        <v>204</v>
      </c>
    </row>
    <row r="274" spans="1:9" x14ac:dyDescent="0.25">
      <c r="A274" s="46">
        <v>4622</v>
      </c>
      <c r="B274" s="47" t="s">
        <v>28</v>
      </c>
      <c r="C274" s="48">
        <v>40695</v>
      </c>
      <c r="D274" s="49">
        <v>30000</v>
      </c>
      <c r="E274" s="49">
        <v>6890.63</v>
      </c>
      <c r="F274" s="49">
        <v>0</v>
      </c>
      <c r="G274" s="77">
        <v>36890.629999999997</v>
      </c>
      <c r="H274" s="50">
        <v>45078</v>
      </c>
      <c r="I274" s="69" t="s">
        <v>204</v>
      </c>
    </row>
    <row r="275" spans="1:9" x14ac:dyDescent="0.25">
      <c r="A275" s="46">
        <v>4738</v>
      </c>
      <c r="B275" s="47" t="s">
        <v>28</v>
      </c>
      <c r="C275" s="48">
        <v>40969</v>
      </c>
      <c r="D275" s="49">
        <v>0</v>
      </c>
      <c r="E275" s="49">
        <v>521.87</v>
      </c>
      <c r="F275" s="49">
        <v>0</v>
      </c>
      <c r="G275" s="77">
        <v>521.87</v>
      </c>
      <c r="H275" s="50">
        <v>44866</v>
      </c>
      <c r="I275" s="69" t="s">
        <v>204</v>
      </c>
    </row>
    <row r="276" spans="1:9" x14ac:dyDescent="0.25">
      <c r="A276" s="46">
        <v>4738</v>
      </c>
      <c r="B276" s="47" t="s">
        <v>28</v>
      </c>
      <c r="C276" s="48">
        <v>40969</v>
      </c>
      <c r="D276" s="49">
        <v>21043</v>
      </c>
      <c r="E276" s="49">
        <v>521.87</v>
      </c>
      <c r="F276" s="49">
        <v>0</v>
      </c>
      <c r="G276" s="77">
        <v>21564.87</v>
      </c>
      <c r="H276" s="50">
        <v>45047</v>
      </c>
      <c r="I276" s="69" t="s">
        <v>204</v>
      </c>
    </row>
    <row r="277" spans="1:9" x14ac:dyDescent="0.25">
      <c r="A277" s="46">
        <v>4887</v>
      </c>
      <c r="B277" s="47" t="s">
        <v>28</v>
      </c>
      <c r="C277" s="48">
        <v>41183</v>
      </c>
      <c r="D277" s="49">
        <v>26140</v>
      </c>
      <c r="E277" s="49">
        <v>5141.28</v>
      </c>
      <c r="F277" s="49">
        <v>0</v>
      </c>
      <c r="G277" s="77">
        <v>31281.279999999999</v>
      </c>
      <c r="H277" s="50">
        <v>44835</v>
      </c>
      <c r="I277" s="69" t="s">
        <v>204</v>
      </c>
    </row>
    <row r="278" spans="1:9" x14ac:dyDescent="0.25">
      <c r="A278" s="46">
        <v>4887</v>
      </c>
      <c r="B278" s="47" t="s">
        <v>28</v>
      </c>
      <c r="C278" s="48">
        <v>41183</v>
      </c>
      <c r="D278" s="49">
        <v>0</v>
      </c>
      <c r="E278" s="49">
        <v>4814.53</v>
      </c>
      <c r="F278" s="49">
        <v>0</v>
      </c>
      <c r="G278" s="77">
        <v>4814.53</v>
      </c>
      <c r="H278" s="50">
        <v>45017</v>
      </c>
      <c r="I278" s="69" t="s">
        <v>204</v>
      </c>
    </row>
    <row r="279" spans="1:9" x14ac:dyDescent="0.25">
      <c r="A279" s="12">
        <v>4871</v>
      </c>
      <c r="B279" s="13" t="s">
        <v>29</v>
      </c>
      <c r="C279" s="14">
        <v>41091</v>
      </c>
      <c r="D279" s="15">
        <v>0</v>
      </c>
      <c r="E279" s="15">
        <v>600</v>
      </c>
      <c r="F279" s="16">
        <v>0</v>
      </c>
      <c r="G279" s="76">
        <v>600</v>
      </c>
      <c r="H279" s="17">
        <v>44896</v>
      </c>
      <c r="I279" s="41"/>
    </row>
    <row r="280" spans="1:9" x14ac:dyDescent="0.25">
      <c r="A280" s="12">
        <v>4871</v>
      </c>
      <c r="B280" s="13" t="s">
        <v>29</v>
      </c>
      <c r="C280" s="14">
        <v>41091</v>
      </c>
      <c r="D280" s="15">
        <v>20000</v>
      </c>
      <c r="E280" s="15">
        <v>600</v>
      </c>
      <c r="F280" s="16">
        <v>0</v>
      </c>
      <c r="G280" s="76">
        <v>20600</v>
      </c>
      <c r="H280" s="17">
        <v>45078</v>
      </c>
      <c r="I280" s="41"/>
    </row>
    <row r="281" spans="1:9" x14ac:dyDescent="0.25">
      <c r="A281" s="12">
        <v>5430</v>
      </c>
      <c r="B281" s="13" t="s">
        <v>29</v>
      </c>
      <c r="C281" s="14">
        <v>42461</v>
      </c>
      <c r="D281" s="15">
        <v>0</v>
      </c>
      <c r="E281" s="15">
        <v>5352.81</v>
      </c>
      <c r="F281" s="16">
        <v>0</v>
      </c>
      <c r="G281" s="76">
        <v>5352.81</v>
      </c>
      <c r="H281" s="17">
        <v>44835</v>
      </c>
      <c r="I281" s="41"/>
    </row>
    <row r="282" spans="1:9" x14ac:dyDescent="0.25">
      <c r="A282" s="12">
        <v>5430</v>
      </c>
      <c r="B282" s="13" t="s">
        <v>29</v>
      </c>
      <c r="C282" s="14">
        <v>42461</v>
      </c>
      <c r="D282" s="15">
        <v>21533</v>
      </c>
      <c r="E282" s="15">
        <v>5352.81</v>
      </c>
      <c r="F282" s="16">
        <v>0</v>
      </c>
      <c r="G282" s="76">
        <v>26885.81</v>
      </c>
      <c r="H282" s="17">
        <v>45017</v>
      </c>
      <c r="I282" s="41"/>
    </row>
    <row r="283" spans="1:9" x14ac:dyDescent="0.25">
      <c r="A283" s="12">
        <v>5587</v>
      </c>
      <c r="B283" s="13" t="s">
        <v>29</v>
      </c>
      <c r="C283" s="14">
        <v>42675</v>
      </c>
      <c r="D283" s="15">
        <v>0</v>
      </c>
      <c r="E283" s="15">
        <v>30125</v>
      </c>
      <c r="F283" s="16">
        <v>0</v>
      </c>
      <c r="G283" s="76">
        <v>30125</v>
      </c>
      <c r="H283" s="17">
        <v>44805</v>
      </c>
      <c r="I283" s="41"/>
    </row>
    <row r="284" spans="1:9" x14ac:dyDescent="0.25">
      <c r="A284" s="12">
        <v>5587</v>
      </c>
      <c r="B284" s="13" t="s">
        <v>29</v>
      </c>
      <c r="C284" s="14">
        <v>42675</v>
      </c>
      <c r="D284" s="15">
        <v>335000</v>
      </c>
      <c r="E284" s="15">
        <v>30125</v>
      </c>
      <c r="F284" s="16">
        <v>0</v>
      </c>
      <c r="G284" s="76">
        <v>365125</v>
      </c>
      <c r="H284" s="17">
        <v>44986</v>
      </c>
      <c r="I284" s="41"/>
    </row>
    <row r="285" spans="1:9" x14ac:dyDescent="0.25">
      <c r="A285" s="12">
        <v>3990</v>
      </c>
      <c r="B285" s="13" t="s">
        <v>30</v>
      </c>
      <c r="C285" s="14">
        <v>39295</v>
      </c>
      <c r="D285" s="15">
        <v>35000</v>
      </c>
      <c r="E285" s="15">
        <v>4434.38</v>
      </c>
      <c r="F285" s="16">
        <v>0</v>
      </c>
      <c r="G285" s="76">
        <v>39434.379999999997</v>
      </c>
      <c r="H285" s="17">
        <v>44774</v>
      </c>
      <c r="I285" s="41"/>
    </row>
    <row r="286" spans="1:9" x14ac:dyDescent="0.25">
      <c r="A286" s="12">
        <v>3990</v>
      </c>
      <c r="B286" s="13" t="s">
        <v>30</v>
      </c>
      <c r="C286" s="14">
        <v>39295</v>
      </c>
      <c r="D286" s="15">
        <v>0</v>
      </c>
      <c r="E286" s="15">
        <v>3712.5</v>
      </c>
      <c r="F286" s="16">
        <v>0</v>
      </c>
      <c r="G286" s="76">
        <v>3712.5</v>
      </c>
      <c r="H286" s="17">
        <v>44958</v>
      </c>
      <c r="I286" s="41"/>
    </row>
    <row r="287" spans="1:9" x14ac:dyDescent="0.25">
      <c r="A287" s="12">
        <v>4650</v>
      </c>
      <c r="B287" s="13" t="s">
        <v>30</v>
      </c>
      <c r="C287" s="14">
        <v>40817</v>
      </c>
      <c r="D287" s="15">
        <v>72485</v>
      </c>
      <c r="E287" s="15">
        <v>0</v>
      </c>
      <c r="F287" s="16">
        <v>0</v>
      </c>
      <c r="G287" s="76">
        <v>72485</v>
      </c>
      <c r="H287" s="17">
        <v>44835</v>
      </c>
      <c r="I287" s="41"/>
    </row>
    <row r="288" spans="1:9" x14ac:dyDescent="0.25">
      <c r="A288" s="12">
        <v>4650</v>
      </c>
      <c r="B288" s="13" t="s">
        <v>30</v>
      </c>
      <c r="C288" s="14">
        <v>40817</v>
      </c>
      <c r="D288" s="15">
        <v>0</v>
      </c>
      <c r="E288" s="15">
        <v>0</v>
      </c>
      <c r="F288" s="16">
        <v>0</v>
      </c>
      <c r="G288" s="76">
        <v>0</v>
      </c>
      <c r="H288" s="17">
        <v>45017</v>
      </c>
      <c r="I288" s="41"/>
    </row>
    <row r="289" spans="1:9" x14ac:dyDescent="0.25">
      <c r="A289" s="12">
        <v>5102</v>
      </c>
      <c r="B289" s="13" t="s">
        <v>30</v>
      </c>
      <c r="C289" s="14">
        <v>41821</v>
      </c>
      <c r="D289" s="15">
        <v>50000</v>
      </c>
      <c r="E289" s="15">
        <v>13045.74</v>
      </c>
      <c r="F289" s="16">
        <v>0</v>
      </c>
      <c r="G289" s="76">
        <v>63045.74</v>
      </c>
      <c r="H289" s="17">
        <v>44774</v>
      </c>
      <c r="I289" s="41"/>
    </row>
    <row r="290" spans="1:9" x14ac:dyDescent="0.25">
      <c r="A290" s="12">
        <v>5102</v>
      </c>
      <c r="B290" s="13" t="s">
        <v>30</v>
      </c>
      <c r="C290" s="14">
        <v>41821</v>
      </c>
      <c r="D290" s="15">
        <v>0</v>
      </c>
      <c r="E290" s="15">
        <v>12420.74</v>
      </c>
      <c r="F290" s="16">
        <v>0</v>
      </c>
      <c r="G290" s="76">
        <v>12420.74</v>
      </c>
      <c r="H290" s="17">
        <v>44958</v>
      </c>
      <c r="I290" s="41"/>
    </row>
    <row r="291" spans="1:9" x14ac:dyDescent="0.25">
      <c r="A291" s="12">
        <v>5441</v>
      </c>
      <c r="B291" s="13" t="s">
        <v>30</v>
      </c>
      <c r="C291" s="14">
        <v>42461</v>
      </c>
      <c r="D291" s="15">
        <v>0</v>
      </c>
      <c r="E291" s="15">
        <v>74839.789999999994</v>
      </c>
      <c r="F291" s="16">
        <v>0</v>
      </c>
      <c r="G291" s="76">
        <v>74839.789999999994</v>
      </c>
      <c r="H291" s="17">
        <v>44835</v>
      </c>
      <c r="I291" s="41"/>
    </row>
    <row r="292" spans="1:9" x14ac:dyDescent="0.25">
      <c r="A292" s="12">
        <v>5441</v>
      </c>
      <c r="B292" s="13" t="s">
        <v>30</v>
      </c>
      <c r="C292" s="14">
        <v>42461</v>
      </c>
      <c r="D292" s="15">
        <v>329847</v>
      </c>
      <c r="E292" s="15">
        <v>74839.789999999994</v>
      </c>
      <c r="F292" s="16">
        <v>0</v>
      </c>
      <c r="G292" s="76">
        <v>404686.79</v>
      </c>
      <c r="H292" s="17">
        <v>45017</v>
      </c>
      <c r="I292" s="41"/>
    </row>
    <row r="293" spans="1:9" x14ac:dyDescent="0.25">
      <c r="A293" s="12">
        <v>5571</v>
      </c>
      <c r="B293" s="13" t="s">
        <v>30</v>
      </c>
      <c r="C293" s="14">
        <v>42644</v>
      </c>
      <c r="D293" s="15">
        <v>0</v>
      </c>
      <c r="E293" s="15">
        <v>3824.63</v>
      </c>
      <c r="F293" s="16">
        <v>0</v>
      </c>
      <c r="G293" s="76">
        <v>3824.63</v>
      </c>
      <c r="H293" s="17">
        <v>44866</v>
      </c>
      <c r="I293" s="41"/>
    </row>
    <row r="294" spans="1:9" x14ac:dyDescent="0.25">
      <c r="A294" s="12">
        <v>5571</v>
      </c>
      <c r="B294" s="13" t="s">
        <v>30</v>
      </c>
      <c r="C294" s="14">
        <v>42644</v>
      </c>
      <c r="D294" s="15">
        <v>56055</v>
      </c>
      <c r="E294" s="15">
        <v>3824.63</v>
      </c>
      <c r="F294" s="16">
        <v>0</v>
      </c>
      <c r="G294" s="76">
        <v>59879.63</v>
      </c>
      <c r="H294" s="17">
        <v>45047</v>
      </c>
      <c r="I294" s="41"/>
    </row>
    <row r="295" spans="1:9" x14ac:dyDescent="0.25">
      <c r="A295" s="12">
        <v>5803</v>
      </c>
      <c r="B295" s="13" t="s">
        <v>30</v>
      </c>
      <c r="C295" s="14">
        <v>43621</v>
      </c>
      <c r="D295" s="15">
        <v>0</v>
      </c>
      <c r="E295" s="15">
        <v>5413.75</v>
      </c>
      <c r="F295" s="16">
        <v>0</v>
      </c>
      <c r="G295" s="76">
        <v>5413.75</v>
      </c>
      <c r="H295" s="17">
        <v>44866</v>
      </c>
      <c r="I295" s="41"/>
    </row>
    <row r="296" spans="1:9" x14ac:dyDescent="0.25">
      <c r="A296" s="12">
        <v>5803</v>
      </c>
      <c r="B296" s="13" t="s">
        <v>30</v>
      </c>
      <c r="C296" s="14">
        <v>43621</v>
      </c>
      <c r="D296" s="15">
        <v>15000</v>
      </c>
      <c r="E296" s="15">
        <v>5413.75</v>
      </c>
      <c r="F296" s="16">
        <v>0</v>
      </c>
      <c r="G296" s="76">
        <v>20413.75</v>
      </c>
      <c r="H296" s="17">
        <v>45047</v>
      </c>
      <c r="I296" s="41"/>
    </row>
    <row r="297" spans="1:9" x14ac:dyDescent="0.25">
      <c r="A297" s="12">
        <v>5900</v>
      </c>
      <c r="B297" s="13" t="s">
        <v>30</v>
      </c>
      <c r="C297" s="14">
        <v>43923</v>
      </c>
      <c r="D297" s="15">
        <v>0</v>
      </c>
      <c r="E297" s="15">
        <v>2602.63</v>
      </c>
      <c r="F297" s="16">
        <v>0</v>
      </c>
      <c r="G297" s="76">
        <v>2602.63</v>
      </c>
      <c r="H297" s="17">
        <v>44896</v>
      </c>
      <c r="I297" s="41"/>
    </row>
    <row r="298" spans="1:9" x14ac:dyDescent="0.25">
      <c r="A298" s="12">
        <v>5900</v>
      </c>
      <c r="B298" s="13" t="s">
        <v>30</v>
      </c>
      <c r="C298" s="14">
        <v>43923</v>
      </c>
      <c r="D298" s="15">
        <v>35009</v>
      </c>
      <c r="E298" s="15">
        <v>2602.63</v>
      </c>
      <c r="F298" s="16">
        <v>0</v>
      </c>
      <c r="G298" s="76">
        <v>37611.629999999997</v>
      </c>
      <c r="H298" s="17">
        <v>45078</v>
      </c>
      <c r="I298" s="41"/>
    </row>
    <row r="299" spans="1:9" x14ac:dyDescent="0.25">
      <c r="A299" s="12">
        <v>5054</v>
      </c>
      <c r="B299" s="13" t="s">
        <v>31</v>
      </c>
      <c r="C299" s="14">
        <v>41699</v>
      </c>
      <c r="D299" s="15">
        <v>0</v>
      </c>
      <c r="E299" s="15">
        <v>17310.900000000001</v>
      </c>
      <c r="F299" s="16">
        <v>0</v>
      </c>
      <c r="G299" s="76">
        <v>17310.900000000001</v>
      </c>
      <c r="H299" s="17">
        <v>44805</v>
      </c>
      <c r="I299" s="41"/>
    </row>
    <row r="300" spans="1:9" x14ac:dyDescent="0.25">
      <c r="A300" s="12">
        <v>5054</v>
      </c>
      <c r="B300" s="13" t="s">
        <v>31</v>
      </c>
      <c r="C300" s="14">
        <v>41699</v>
      </c>
      <c r="D300" s="15">
        <v>78142</v>
      </c>
      <c r="E300" s="15">
        <v>17310.900000000001</v>
      </c>
      <c r="F300" s="16">
        <v>0</v>
      </c>
      <c r="G300" s="76">
        <v>95452.9</v>
      </c>
      <c r="H300" s="17">
        <v>44986</v>
      </c>
      <c r="I300" s="41"/>
    </row>
    <row r="301" spans="1:9" x14ac:dyDescent="0.25">
      <c r="A301" s="12">
        <v>5146</v>
      </c>
      <c r="B301" s="13" t="s">
        <v>31</v>
      </c>
      <c r="C301" s="14">
        <v>41944</v>
      </c>
      <c r="D301" s="15">
        <v>0</v>
      </c>
      <c r="E301" s="15">
        <v>7500.04</v>
      </c>
      <c r="F301" s="16">
        <v>0</v>
      </c>
      <c r="G301" s="76">
        <v>7500.04</v>
      </c>
      <c r="H301" s="17">
        <v>44774</v>
      </c>
      <c r="I301" s="41"/>
    </row>
    <row r="302" spans="1:9" x14ac:dyDescent="0.25">
      <c r="A302" s="12">
        <v>5146</v>
      </c>
      <c r="B302" s="13" t="s">
        <v>31</v>
      </c>
      <c r="C302" s="14">
        <v>41944</v>
      </c>
      <c r="D302" s="15">
        <v>59930</v>
      </c>
      <c r="E302" s="15">
        <v>7500.04</v>
      </c>
      <c r="F302" s="16">
        <v>0</v>
      </c>
      <c r="G302" s="76">
        <v>67430.039999999994</v>
      </c>
      <c r="H302" s="17">
        <v>44958</v>
      </c>
      <c r="I302" s="41"/>
    </row>
    <row r="303" spans="1:9" x14ac:dyDescent="0.25">
      <c r="A303" s="12">
        <v>5727</v>
      </c>
      <c r="B303" s="13" t="s">
        <v>31</v>
      </c>
      <c r="C303" s="14">
        <v>43191</v>
      </c>
      <c r="D303" s="15">
        <v>0</v>
      </c>
      <c r="E303" s="15">
        <v>12731.61</v>
      </c>
      <c r="F303" s="16">
        <v>0</v>
      </c>
      <c r="G303" s="76">
        <v>12731.61</v>
      </c>
      <c r="H303" s="17">
        <v>44835</v>
      </c>
      <c r="I303" s="41"/>
    </row>
    <row r="304" spans="1:9" x14ac:dyDescent="0.25">
      <c r="A304" s="12">
        <v>5727</v>
      </c>
      <c r="B304" s="13" t="s">
        <v>31</v>
      </c>
      <c r="C304" s="14">
        <v>43191</v>
      </c>
      <c r="D304" s="15">
        <v>38813</v>
      </c>
      <c r="E304" s="15">
        <v>12731.61</v>
      </c>
      <c r="F304" s="16">
        <v>0</v>
      </c>
      <c r="G304" s="76">
        <v>51544.61</v>
      </c>
      <c r="H304" s="17">
        <v>45017</v>
      </c>
      <c r="I304" s="41"/>
    </row>
    <row r="305" spans="1:9" x14ac:dyDescent="0.25">
      <c r="A305" s="12">
        <v>5986</v>
      </c>
      <c r="B305" s="13" t="s">
        <v>31</v>
      </c>
      <c r="C305" s="14">
        <v>44236</v>
      </c>
      <c r="D305" s="15">
        <v>214000</v>
      </c>
      <c r="E305" s="15">
        <v>3575</v>
      </c>
      <c r="F305" s="16">
        <v>0</v>
      </c>
      <c r="G305" s="76">
        <v>217575</v>
      </c>
      <c r="H305" s="17">
        <v>44896</v>
      </c>
      <c r="I305" s="41"/>
    </row>
    <row r="306" spans="1:9" x14ac:dyDescent="0.25">
      <c r="A306" s="12">
        <v>5986</v>
      </c>
      <c r="B306" s="13" t="s">
        <v>31</v>
      </c>
      <c r="C306" s="14">
        <v>44236</v>
      </c>
      <c r="D306" s="15">
        <v>0</v>
      </c>
      <c r="E306" s="15">
        <v>2505</v>
      </c>
      <c r="F306" s="16">
        <v>0</v>
      </c>
      <c r="G306" s="76">
        <v>2505</v>
      </c>
      <c r="H306" s="17">
        <v>45078</v>
      </c>
      <c r="I306" s="41"/>
    </row>
    <row r="307" spans="1:9" x14ac:dyDescent="0.25">
      <c r="A307" s="12">
        <v>5070</v>
      </c>
      <c r="B307" s="13" t="s">
        <v>32</v>
      </c>
      <c r="C307" s="14">
        <v>41671</v>
      </c>
      <c r="D307" s="15">
        <v>0</v>
      </c>
      <c r="E307" s="15">
        <v>8900</v>
      </c>
      <c r="F307" s="16">
        <v>0</v>
      </c>
      <c r="G307" s="76">
        <v>8900</v>
      </c>
      <c r="H307" s="17">
        <v>44774</v>
      </c>
      <c r="I307" s="41"/>
    </row>
    <row r="308" spans="1:9" x14ac:dyDescent="0.25">
      <c r="A308" s="12">
        <v>5070</v>
      </c>
      <c r="B308" s="13" t="s">
        <v>32</v>
      </c>
      <c r="C308" s="14">
        <v>41671</v>
      </c>
      <c r="D308" s="15">
        <v>30000</v>
      </c>
      <c r="E308" s="15">
        <v>8900</v>
      </c>
      <c r="F308" s="16">
        <v>0</v>
      </c>
      <c r="G308" s="76">
        <v>38900</v>
      </c>
      <c r="H308" s="17">
        <v>44958</v>
      </c>
      <c r="I308" s="41"/>
    </row>
    <row r="309" spans="1:9" x14ac:dyDescent="0.25">
      <c r="A309" s="12">
        <v>5261</v>
      </c>
      <c r="B309" s="13" t="s">
        <v>32</v>
      </c>
      <c r="C309" s="14">
        <v>42036</v>
      </c>
      <c r="D309" s="15">
        <v>0</v>
      </c>
      <c r="E309" s="15">
        <v>7536.06</v>
      </c>
      <c r="F309" s="16">
        <v>0</v>
      </c>
      <c r="G309" s="76">
        <v>7536.06</v>
      </c>
      <c r="H309" s="17">
        <v>44774</v>
      </c>
      <c r="I309" s="41"/>
    </row>
    <row r="310" spans="1:9" x14ac:dyDescent="0.25">
      <c r="A310" s="12">
        <v>5261</v>
      </c>
      <c r="B310" s="13" t="s">
        <v>32</v>
      </c>
      <c r="C310" s="14">
        <v>42036</v>
      </c>
      <c r="D310" s="15">
        <v>174415</v>
      </c>
      <c r="E310" s="15">
        <v>7536.06</v>
      </c>
      <c r="F310" s="16">
        <v>0</v>
      </c>
      <c r="G310" s="76">
        <v>181951.06</v>
      </c>
      <c r="H310" s="17">
        <v>44958</v>
      </c>
      <c r="I310" s="41"/>
    </row>
    <row r="311" spans="1:9" x14ac:dyDescent="0.25">
      <c r="A311" s="12">
        <v>5263</v>
      </c>
      <c r="B311" s="13" t="s">
        <v>32</v>
      </c>
      <c r="C311" s="14">
        <v>42064</v>
      </c>
      <c r="D311" s="15">
        <v>0</v>
      </c>
      <c r="E311" s="15">
        <v>6646.65</v>
      </c>
      <c r="F311" s="16">
        <v>0</v>
      </c>
      <c r="G311" s="76">
        <v>6646.65</v>
      </c>
      <c r="H311" s="17">
        <v>44805</v>
      </c>
      <c r="I311" s="41"/>
    </row>
    <row r="312" spans="1:9" x14ac:dyDescent="0.25">
      <c r="A312" s="12">
        <v>5263</v>
      </c>
      <c r="B312" s="13" t="s">
        <v>32</v>
      </c>
      <c r="C312" s="14">
        <v>42064</v>
      </c>
      <c r="D312" s="15">
        <v>29925</v>
      </c>
      <c r="E312" s="15">
        <v>6646.65</v>
      </c>
      <c r="F312" s="16">
        <v>0</v>
      </c>
      <c r="G312" s="76">
        <v>36571.65</v>
      </c>
      <c r="H312" s="17">
        <v>44986</v>
      </c>
      <c r="I312" s="41"/>
    </row>
    <row r="313" spans="1:9" x14ac:dyDescent="0.25">
      <c r="A313" s="12">
        <v>5672</v>
      </c>
      <c r="B313" s="13" t="s">
        <v>32</v>
      </c>
      <c r="C313" s="14">
        <v>43009</v>
      </c>
      <c r="D313" s="15">
        <v>0</v>
      </c>
      <c r="E313" s="15">
        <v>31355.58</v>
      </c>
      <c r="F313" s="16">
        <v>0</v>
      </c>
      <c r="G313" s="76">
        <v>31355.58</v>
      </c>
      <c r="H313" s="17">
        <v>44774</v>
      </c>
      <c r="I313" s="41"/>
    </row>
    <row r="314" spans="1:9" x14ac:dyDescent="0.25">
      <c r="A314" s="12">
        <v>5672</v>
      </c>
      <c r="B314" s="13" t="s">
        <v>32</v>
      </c>
      <c r="C314" s="14">
        <v>43009</v>
      </c>
      <c r="D314" s="15">
        <v>209186</v>
      </c>
      <c r="E314" s="15">
        <v>31355.58</v>
      </c>
      <c r="F314" s="16">
        <v>0</v>
      </c>
      <c r="G314" s="76">
        <v>240541.58</v>
      </c>
      <c r="H314" s="17">
        <v>44958</v>
      </c>
      <c r="I314" s="41"/>
    </row>
    <row r="315" spans="1:9" x14ac:dyDescent="0.25">
      <c r="A315" s="12">
        <v>4740</v>
      </c>
      <c r="B315" s="13" t="s">
        <v>33</v>
      </c>
      <c r="C315" s="14">
        <v>40940</v>
      </c>
      <c r="D315" s="15">
        <v>0</v>
      </c>
      <c r="E315" s="15">
        <v>7589.34</v>
      </c>
      <c r="F315" s="16">
        <v>0</v>
      </c>
      <c r="G315" s="76">
        <v>7589.34</v>
      </c>
      <c r="H315" s="17">
        <v>44896</v>
      </c>
      <c r="I315" s="41"/>
    </row>
    <row r="316" spans="1:9" x14ac:dyDescent="0.25">
      <c r="A316" s="12">
        <v>4740</v>
      </c>
      <c r="B316" s="13" t="s">
        <v>33</v>
      </c>
      <c r="C316" s="14">
        <v>40940</v>
      </c>
      <c r="D316" s="15">
        <v>348638</v>
      </c>
      <c r="E316" s="15">
        <v>7589.34</v>
      </c>
      <c r="F316" s="16">
        <v>0</v>
      </c>
      <c r="G316" s="76">
        <v>356227.34</v>
      </c>
      <c r="H316" s="17">
        <v>45078</v>
      </c>
      <c r="I316" s="41"/>
    </row>
    <row r="317" spans="1:9" x14ac:dyDescent="0.25">
      <c r="A317" s="12">
        <v>4875</v>
      </c>
      <c r="B317" s="13" t="s">
        <v>33</v>
      </c>
      <c r="C317" s="14">
        <v>41122</v>
      </c>
      <c r="D317" s="15">
        <v>100000</v>
      </c>
      <c r="E317" s="15">
        <v>15572.5</v>
      </c>
      <c r="F317" s="16">
        <v>0</v>
      </c>
      <c r="G317" s="76">
        <v>115572.5</v>
      </c>
      <c r="H317" s="17">
        <v>44774</v>
      </c>
      <c r="I317" s="41"/>
    </row>
    <row r="318" spans="1:9" x14ac:dyDescent="0.25">
      <c r="A318" s="12">
        <v>4875</v>
      </c>
      <c r="B318" s="13" t="s">
        <v>33</v>
      </c>
      <c r="C318" s="14">
        <v>41122</v>
      </c>
      <c r="D318" s="15">
        <v>0</v>
      </c>
      <c r="E318" s="15">
        <v>14572.5</v>
      </c>
      <c r="F318" s="16">
        <v>0</v>
      </c>
      <c r="G318" s="76">
        <v>14572.5</v>
      </c>
      <c r="H318" s="17">
        <v>44958</v>
      </c>
      <c r="I318" s="41"/>
    </row>
    <row r="319" spans="1:9" x14ac:dyDescent="0.25">
      <c r="A319" s="12">
        <v>5112</v>
      </c>
      <c r="B319" s="13" t="s">
        <v>33</v>
      </c>
      <c r="C319" s="14">
        <v>41852</v>
      </c>
      <c r="D319" s="15">
        <v>15000</v>
      </c>
      <c r="E319" s="15">
        <v>4571.25</v>
      </c>
      <c r="F319" s="16">
        <v>0</v>
      </c>
      <c r="G319" s="76">
        <v>19571.25</v>
      </c>
      <c r="H319" s="17">
        <v>44774</v>
      </c>
      <c r="I319" s="41"/>
    </row>
    <row r="320" spans="1:9" x14ac:dyDescent="0.25">
      <c r="A320" s="12">
        <v>5112</v>
      </c>
      <c r="B320" s="13" t="s">
        <v>33</v>
      </c>
      <c r="C320" s="14">
        <v>41852</v>
      </c>
      <c r="D320" s="15">
        <v>0</v>
      </c>
      <c r="E320" s="15">
        <v>4312.5</v>
      </c>
      <c r="F320" s="16">
        <v>0</v>
      </c>
      <c r="G320" s="76">
        <v>4312.5</v>
      </c>
      <c r="H320" s="17">
        <v>44958</v>
      </c>
      <c r="I320" s="41"/>
    </row>
    <row r="321" spans="1:9" x14ac:dyDescent="0.25">
      <c r="A321" s="12">
        <v>5269</v>
      </c>
      <c r="B321" s="13" t="s">
        <v>33</v>
      </c>
      <c r="C321" s="14">
        <v>42064</v>
      </c>
      <c r="D321" s="15">
        <v>612812</v>
      </c>
      <c r="E321" s="15">
        <v>31964.17</v>
      </c>
      <c r="F321" s="16">
        <v>0</v>
      </c>
      <c r="G321" s="76">
        <v>644776.17000000004</v>
      </c>
      <c r="H321" s="17">
        <v>44774</v>
      </c>
      <c r="I321" s="41"/>
    </row>
    <row r="322" spans="1:9" x14ac:dyDescent="0.25">
      <c r="A322" s="12">
        <v>5269</v>
      </c>
      <c r="B322" s="13" t="s">
        <v>33</v>
      </c>
      <c r="C322" s="14">
        <v>42064</v>
      </c>
      <c r="D322" s="15">
        <v>0</v>
      </c>
      <c r="E322" s="15">
        <v>25836.05</v>
      </c>
      <c r="F322" s="16">
        <v>0</v>
      </c>
      <c r="G322" s="76">
        <v>25836.05</v>
      </c>
      <c r="H322" s="17">
        <v>44958</v>
      </c>
      <c r="I322" s="41"/>
    </row>
    <row r="323" spans="1:9" x14ac:dyDescent="0.25">
      <c r="A323" s="12">
        <v>5561</v>
      </c>
      <c r="B323" s="13" t="s">
        <v>33</v>
      </c>
      <c r="C323" s="14">
        <v>42644</v>
      </c>
      <c r="D323" s="15">
        <v>52265</v>
      </c>
      <c r="E323" s="15">
        <v>12566.95</v>
      </c>
      <c r="F323" s="16">
        <v>0</v>
      </c>
      <c r="G323" s="76">
        <v>64831.95</v>
      </c>
      <c r="H323" s="17">
        <v>44835</v>
      </c>
      <c r="I323" s="41"/>
    </row>
    <row r="324" spans="1:9" x14ac:dyDescent="0.25">
      <c r="A324" s="12">
        <v>5561</v>
      </c>
      <c r="B324" s="13" t="s">
        <v>33</v>
      </c>
      <c r="C324" s="14">
        <v>42644</v>
      </c>
      <c r="D324" s="15">
        <v>0</v>
      </c>
      <c r="E324" s="15">
        <v>12044.3</v>
      </c>
      <c r="F324" s="16">
        <v>0</v>
      </c>
      <c r="G324" s="76">
        <v>12044.3</v>
      </c>
      <c r="H324" s="17">
        <v>45017</v>
      </c>
      <c r="I324" s="41"/>
    </row>
    <row r="325" spans="1:9" x14ac:dyDescent="0.25">
      <c r="A325" s="12">
        <v>5864</v>
      </c>
      <c r="B325" s="13" t="s">
        <v>33</v>
      </c>
      <c r="C325" s="14">
        <v>43844</v>
      </c>
      <c r="D325" s="15">
        <v>0</v>
      </c>
      <c r="E325" s="15">
        <v>1326.33</v>
      </c>
      <c r="F325" s="16">
        <v>0</v>
      </c>
      <c r="G325" s="76">
        <v>1326.33</v>
      </c>
      <c r="H325" s="17">
        <v>44774</v>
      </c>
      <c r="I325" s="41"/>
    </row>
    <row r="326" spans="1:9" x14ac:dyDescent="0.25">
      <c r="A326" s="12">
        <v>5864</v>
      </c>
      <c r="B326" s="13" t="s">
        <v>33</v>
      </c>
      <c r="C326" s="14">
        <v>43844</v>
      </c>
      <c r="D326" s="15">
        <v>5339</v>
      </c>
      <c r="E326" s="15">
        <v>1326.33</v>
      </c>
      <c r="F326" s="16">
        <v>0</v>
      </c>
      <c r="G326" s="76">
        <v>6665.33</v>
      </c>
      <c r="H326" s="17">
        <v>44958</v>
      </c>
      <c r="I326" s="41"/>
    </row>
    <row r="327" spans="1:9" x14ac:dyDescent="0.25">
      <c r="A327" s="12">
        <v>4789</v>
      </c>
      <c r="B327" s="13" t="s">
        <v>34</v>
      </c>
      <c r="C327" s="14">
        <v>41017</v>
      </c>
      <c r="D327" s="15">
        <v>0</v>
      </c>
      <c r="E327" s="15">
        <v>764.01</v>
      </c>
      <c r="F327" s="16">
        <v>0</v>
      </c>
      <c r="G327" s="76">
        <v>764.01</v>
      </c>
      <c r="H327" s="17">
        <v>44896</v>
      </c>
      <c r="I327" s="41"/>
    </row>
    <row r="328" spans="1:9" x14ac:dyDescent="0.25">
      <c r="A328" s="12">
        <v>4789</v>
      </c>
      <c r="B328" s="13" t="s">
        <v>34</v>
      </c>
      <c r="C328" s="14">
        <v>41017</v>
      </c>
      <c r="D328" s="15">
        <v>28728</v>
      </c>
      <c r="E328" s="15">
        <v>764.01</v>
      </c>
      <c r="F328" s="16">
        <v>0</v>
      </c>
      <c r="G328" s="76">
        <v>29492.01</v>
      </c>
      <c r="H328" s="17">
        <v>45078</v>
      </c>
      <c r="I328" s="41"/>
    </row>
    <row r="329" spans="1:9" x14ac:dyDescent="0.25">
      <c r="A329" s="12">
        <v>5035</v>
      </c>
      <c r="B329" s="13" t="s">
        <v>34</v>
      </c>
      <c r="C329" s="14">
        <v>41668</v>
      </c>
      <c r="D329" s="15">
        <v>0</v>
      </c>
      <c r="E329" s="15">
        <v>2006.98</v>
      </c>
      <c r="F329" s="16">
        <v>0</v>
      </c>
      <c r="G329" s="76">
        <v>2006.98</v>
      </c>
      <c r="H329" s="17">
        <v>44774</v>
      </c>
      <c r="I329" s="41"/>
    </row>
    <row r="330" spans="1:9" x14ac:dyDescent="0.25">
      <c r="A330" s="12">
        <v>5035</v>
      </c>
      <c r="B330" s="13" t="s">
        <v>34</v>
      </c>
      <c r="C330" s="14">
        <v>41668</v>
      </c>
      <c r="D330" s="15">
        <v>34702</v>
      </c>
      <c r="E330" s="15">
        <v>2006.98</v>
      </c>
      <c r="F330" s="16">
        <v>0</v>
      </c>
      <c r="G330" s="76">
        <v>36708.980000000003</v>
      </c>
      <c r="H330" s="17">
        <v>44958</v>
      </c>
      <c r="I330" s="41"/>
    </row>
    <row r="331" spans="1:9" x14ac:dyDescent="0.25">
      <c r="A331" s="12">
        <v>4913</v>
      </c>
      <c r="B331" s="13" t="s">
        <v>35</v>
      </c>
      <c r="C331" s="14">
        <v>41263</v>
      </c>
      <c r="D331" s="15">
        <v>395718</v>
      </c>
      <c r="E331" s="15">
        <v>15398.11</v>
      </c>
      <c r="F331" s="16">
        <v>0</v>
      </c>
      <c r="G331" s="76">
        <v>411116.11</v>
      </c>
      <c r="H331" s="17">
        <v>44774</v>
      </c>
      <c r="I331" s="41"/>
    </row>
    <row r="332" spans="1:9" x14ac:dyDescent="0.25">
      <c r="A332" s="12">
        <v>4913</v>
      </c>
      <c r="B332" s="13" t="s">
        <v>35</v>
      </c>
      <c r="C332" s="14">
        <v>41263</v>
      </c>
      <c r="D332" s="15">
        <v>0</v>
      </c>
      <c r="E332" s="15">
        <v>11440.93</v>
      </c>
      <c r="F332" s="16">
        <v>0</v>
      </c>
      <c r="G332" s="76">
        <v>11440.93</v>
      </c>
      <c r="H332" s="17">
        <v>44958</v>
      </c>
      <c r="I332" s="41"/>
    </row>
    <row r="333" spans="1:9" x14ac:dyDescent="0.25">
      <c r="A333" s="12">
        <v>5066</v>
      </c>
      <c r="B333" s="13" t="s">
        <v>35</v>
      </c>
      <c r="C333" s="14">
        <v>41779</v>
      </c>
      <c r="D333" s="15">
        <v>0</v>
      </c>
      <c r="E333" s="15">
        <v>68026.83</v>
      </c>
      <c r="F333" s="16">
        <v>0</v>
      </c>
      <c r="G333" s="76">
        <v>68026.83</v>
      </c>
      <c r="H333" s="17">
        <v>44866</v>
      </c>
      <c r="I333" s="41"/>
    </row>
    <row r="334" spans="1:9" x14ac:dyDescent="0.25">
      <c r="A334" s="12">
        <v>5066</v>
      </c>
      <c r="B334" s="13" t="s">
        <v>35</v>
      </c>
      <c r="C334" s="14">
        <v>41779</v>
      </c>
      <c r="D334" s="15">
        <v>289077</v>
      </c>
      <c r="E334" s="15">
        <v>68026.83</v>
      </c>
      <c r="F334" s="16">
        <v>0</v>
      </c>
      <c r="G334" s="76">
        <v>357103.83</v>
      </c>
      <c r="H334" s="17">
        <v>45047</v>
      </c>
      <c r="I334" s="41"/>
    </row>
    <row r="335" spans="1:9" x14ac:dyDescent="0.25">
      <c r="A335" s="12">
        <v>5282</v>
      </c>
      <c r="B335" s="13" t="s">
        <v>35</v>
      </c>
      <c r="C335" s="14">
        <v>42136</v>
      </c>
      <c r="D335" s="15">
        <v>0</v>
      </c>
      <c r="E335" s="15">
        <v>6675</v>
      </c>
      <c r="F335" s="16">
        <v>0</v>
      </c>
      <c r="G335" s="76">
        <v>6675</v>
      </c>
      <c r="H335" s="17">
        <v>44866</v>
      </c>
      <c r="I335" s="41"/>
    </row>
    <row r="336" spans="1:9" x14ac:dyDescent="0.25">
      <c r="A336" s="12">
        <v>5282</v>
      </c>
      <c r="B336" s="13" t="s">
        <v>35</v>
      </c>
      <c r="C336" s="14">
        <v>42136</v>
      </c>
      <c r="D336" s="15">
        <v>20000</v>
      </c>
      <c r="E336" s="15">
        <v>6675</v>
      </c>
      <c r="F336" s="16">
        <v>0</v>
      </c>
      <c r="G336" s="76">
        <v>26675</v>
      </c>
      <c r="H336" s="17">
        <v>45047</v>
      </c>
      <c r="I336" s="41"/>
    </row>
    <row r="337" spans="1:9" x14ac:dyDescent="0.25">
      <c r="A337" s="12">
        <v>5773</v>
      </c>
      <c r="B337" s="13" t="s">
        <v>35</v>
      </c>
      <c r="C337" s="14">
        <v>43445</v>
      </c>
      <c r="D337" s="15">
        <v>60000</v>
      </c>
      <c r="E337" s="15">
        <v>23800</v>
      </c>
      <c r="F337" s="16">
        <v>0</v>
      </c>
      <c r="G337" s="76">
        <v>83800</v>
      </c>
      <c r="H337" s="17">
        <v>44896</v>
      </c>
      <c r="I337" s="41"/>
    </row>
    <row r="338" spans="1:9" x14ac:dyDescent="0.25">
      <c r="A338" s="12">
        <v>5773</v>
      </c>
      <c r="B338" s="13" t="s">
        <v>35</v>
      </c>
      <c r="C338" s="14">
        <v>43445</v>
      </c>
      <c r="D338" s="15">
        <v>0</v>
      </c>
      <c r="E338" s="15">
        <v>22750</v>
      </c>
      <c r="F338" s="16">
        <v>0</v>
      </c>
      <c r="G338" s="76">
        <v>22750</v>
      </c>
      <c r="H338" s="17">
        <v>45078</v>
      </c>
      <c r="I338" s="41"/>
    </row>
    <row r="339" spans="1:9" x14ac:dyDescent="0.25">
      <c r="A339" s="12">
        <v>6035</v>
      </c>
      <c r="B339" s="13" t="s">
        <v>35</v>
      </c>
      <c r="C339" s="14">
        <v>44376</v>
      </c>
      <c r="D339" s="15">
        <v>0</v>
      </c>
      <c r="E339" s="15">
        <v>4575</v>
      </c>
      <c r="F339" s="16">
        <v>0</v>
      </c>
      <c r="G339" s="76">
        <v>4575</v>
      </c>
      <c r="H339" s="17">
        <v>44835</v>
      </c>
      <c r="I339" s="41"/>
    </row>
    <row r="340" spans="1:9" x14ac:dyDescent="0.25">
      <c r="A340" s="12">
        <v>6035</v>
      </c>
      <c r="B340" s="13" t="s">
        <v>35</v>
      </c>
      <c r="C340" s="14">
        <v>44376</v>
      </c>
      <c r="D340" s="15">
        <v>20000</v>
      </c>
      <c r="E340" s="15">
        <v>4575</v>
      </c>
      <c r="F340" s="16">
        <v>0</v>
      </c>
      <c r="G340" s="76">
        <v>24575</v>
      </c>
      <c r="H340" s="17">
        <v>45017</v>
      </c>
      <c r="I340" s="41"/>
    </row>
    <row r="341" spans="1:9" x14ac:dyDescent="0.25">
      <c r="A341" s="12">
        <v>5292</v>
      </c>
      <c r="B341" s="13" t="s">
        <v>36</v>
      </c>
      <c r="C341" s="14">
        <v>42095</v>
      </c>
      <c r="D341" s="15">
        <v>0</v>
      </c>
      <c r="E341" s="15">
        <v>35016.199999999997</v>
      </c>
      <c r="F341" s="16">
        <v>0</v>
      </c>
      <c r="G341" s="76">
        <v>35016.199999999997</v>
      </c>
      <c r="H341" s="17">
        <v>44835</v>
      </c>
      <c r="I341" s="41"/>
    </row>
    <row r="342" spans="1:9" x14ac:dyDescent="0.25">
      <c r="A342" s="12">
        <v>5292</v>
      </c>
      <c r="B342" s="13" t="s">
        <v>36</v>
      </c>
      <c r="C342" s="14">
        <v>42095</v>
      </c>
      <c r="D342" s="15">
        <v>140319</v>
      </c>
      <c r="E342" s="15">
        <v>35016.199999999997</v>
      </c>
      <c r="F342" s="16">
        <v>0</v>
      </c>
      <c r="G342" s="76">
        <v>175335.2</v>
      </c>
      <c r="H342" s="17">
        <v>45017</v>
      </c>
      <c r="I342" s="41"/>
    </row>
    <row r="343" spans="1:9" x14ac:dyDescent="0.25">
      <c r="A343" s="12">
        <v>5690</v>
      </c>
      <c r="B343" s="13" t="s">
        <v>36</v>
      </c>
      <c r="C343" s="14">
        <v>43070</v>
      </c>
      <c r="D343" s="15">
        <v>69959</v>
      </c>
      <c r="E343" s="15">
        <v>21438.26</v>
      </c>
      <c r="F343" s="16">
        <v>0</v>
      </c>
      <c r="G343" s="76">
        <v>91397.26</v>
      </c>
      <c r="H343" s="17">
        <v>44805</v>
      </c>
      <c r="I343" s="41"/>
    </row>
    <row r="344" spans="1:9" x14ac:dyDescent="0.25">
      <c r="A344" s="12">
        <v>5690</v>
      </c>
      <c r="B344" s="13" t="s">
        <v>36</v>
      </c>
      <c r="C344" s="14">
        <v>43070</v>
      </c>
      <c r="D344" s="15">
        <v>0</v>
      </c>
      <c r="E344" s="15">
        <v>20388.88</v>
      </c>
      <c r="F344" s="16">
        <v>0</v>
      </c>
      <c r="G344" s="76">
        <v>20388.88</v>
      </c>
      <c r="H344" s="17">
        <v>44986</v>
      </c>
      <c r="I344" s="41"/>
    </row>
    <row r="345" spans="1:9" x14ac:dyDescent="0.25">
      <c r="A345" s="12">
        <v>5936</v>
      </c>
      <c r="B345" s="13" t="s">
        <v>36</v>
      </c>
      <c r="C345" s="14">
        <v>44083</v>
      </c>
      <c r="D345" s="15">
        <v>205000</v>
      </c>
      <c r="E345" s="15">
        <v>9300</v>
      </c>
      <c r="F345" s="16">
        <v>0</v>
      </c>
      <c r="G345" s="76">
        <v>214300</v>
      </c>
      <c r="H345" s="17">
        <v>44866</v>
      </c>
      <c r="I345" s="41"/>
    </row>
    <row r="346" spans="1:9" x14ac:dyDescent="0.25">
      <c r="A346" s="12">
        <v>5936</v>
      </c>
      <c r="B346" s="13" t="s">
        <v>36</v>
      </c>
      <c r="C346" s="14">
        <v>44083</v>
      </c>
      <c r="D346" s="15">
        <v>0</v>
      </c>
      <c r="E346" s="15">
        <v>8275</v>
      </c>
      <c r="F346" s="16">
        <v>0</v>
      </c>
      <c r="G346" s="76">
        <v>8275</v>
      </c>
      <c r="H346" s="17">
        <v>45047</v>
      </c>
      <c r="I346" s="41"/>
    </row>
    <row r="347" spans="1:9" x14ac:dyDescent="0.25">
      <c r="A347" s="12">
        <v>4699</v>
      </c>
      <c r="B347" s="13" t="s">
        <v>36</v>
      </c>
      <c r="C347" s="14">
        <v>40878</v>
      </c>
      <c r="D347" s="15">
        <v>640347.57999999996</v>
      </c>
      <c r="E347" s="15">
        <v>26651.25</v>
      </c>
      <c r="F347" s="16">
        <v>0</v>
      </c>
      <c r="G347" s="76">
        <v>666998.82999999996</v>
      </c>
      <c r="H347" s="17">
        <v>44896</v>
      </c>
      <c r="I347" s="41" t="s">
        <v>201</v>
      </c>
    </row>
    <row r="348" spans="1:9" x14ac:dyDescent="0.25">
      <c r="A348" s="12">
        <v>4699</v>
      </c>
      <c r="B348" s="13" t="s">
        <v>36</v>
      </c>
      <c r="C348" s="14">
        <v>40878</v>
      </c>
      <c r="D348" s="15">
        <v>0</v>
      </c>
      <c r="E348" s="15">
        <v>26651.25</v>
      </c>
      <c r="F348" s="16">
        <v>0</v>
      </c>
      <c r="G348" s="76">
        <v>26651.25</v>
      </c>
      <c r="H348" s="17">
        <v>45078</v>
      </c>
      <c r="I348" s="41" t="s">
        <v>201</v>
      </c>
    </row>
    <row r="349" spans="1:9" x14ac:dyDescent="0.25">
      <c r="A349" s="12">
        <v>4697</v>
      </c>
      <c r="B349" s="13" t="s">
        <v>36</v>
      </c>
      <c r="C349" s="14">
        <v>40878</v>
      </c>
      <c r="D349" s="15">
        <v>17041.419999999998</v>
      </c>
      <c r="E349" s="15">
        <v>0</v>
      </c>
      <c r="F349" s="16">
        <v>0</v>
      </c>
      <c r="G349" s="76">
        <v>17041.419999999998</v>
      </c>
      <c r="H349" s="17">
        <v>44896</v>
      </c>
      <c r="I349" s="41" t="s">
        <v>202</v>
      </c>
    </row>
    <row r="350" spans="1:9" x14ac:dyDescent="0.25">
      <c r="A350" s="12">
        <v>4697</v>
      </c>
      <c r="B350" s="13" t="s">
        <v>36</v>
      </c>
      <c r="C350" s="14">
        <v>40878</v>
      </c>
      <c r="D350" s="15">
        <v>0</v>
      </c>
      <c r="E350" s="15">
        <v>0</v>
      </c>
      <c r="F350" s="16">
        <v>0</v>
      </c>
      <c r="G350" s="76">
        <v>0</v>
      </c>
      <c r="H350" s="17">
        <v>45078</v>
      </c>
      <c r="I350" s="41" t="s">
        <v>202</v>
      </c>
    </row>
    <row r="351" spans="1:9" x14ac:dyDescent="0.25">
      <c r="A351" s="12">
        <v>5037</v>
      </c>
      <c r="B351" s="13" t="s">
        <v>37</v>
      </c>
      <c r="C351" s="14">
        <v>41671</v>
      </c>
      <c r="D351" s="15">
        <v>0</v>
      </c>
      <c r="E351" s="15">
        <v>10356.25</v>
      </c>
      <c r="F351" s="16">
        <v>0</v>
      </c>
      <c r="G351" s="76">
        <v>10356.25</v>
      </c>
      <c r="H351" s="17">
        <v>44774</v>
      </c>
      <c r="I351" s="41"/>
    </row>
    <row r="352" spans="1:9" x14ac:dyDescent="0.25">
      <c r="A352" s="12">
        <v>5037</v>
      </c>
      <c r="B352" s="13" t="s">
        <v>37</v>
      </c>
      <c r="C352" s="14">
        <v>41671</v>
      </c>
      <c r="D352" s="15">
        <v>35000</v>
      </c>
      <c r="E352" s="15">
        <v>10356.25</v>
      </c>
      <c r="F352" s="16">
        <v>0</v>
      </c>
      <c r="G352" s="76">
        <v>45356.25</v>
      </c>
      <c r="H352" s="17">
        <v>44958</v>
      </c>
      <c r="I352" s="41"/>
    </row>
    <row r="353" spans="1:9" x14ac:dyDescent="0.25">
      <c r="A353" s="12">
        <v>5669</v>
      </c>
      <c r="B353" s="13" t="s">
        <v>37</v>
      </c>
      <c r="C353" s="14">
        <v>43026</v>
      </c>
      <c r="D353" s="15">
        <v>0</v>
      </c>
      <c r="E353" s="15">
        <v>18128.13</v>
      </c>
      <c r="F353" s="16">
        <v>0</v>
      </c>
      <c r="G353" s="76">
        <v>18128.13</v>
      </c>
      <c r="H353" s="17">
        <v>44743</v>
      </c>
      <c r="I353" s="41"/>
    </row>
    <row r="354" spans="1:9" x14ac:dyDescent="0.25">
      <c r="A354" s="12">
        <v>5669</v>
      </c>
      <c r="B354" s="13" t="s">
        <v>37</v>
      </c>
      <c r="C354" s="14">
        <v>43026</v>
      </c>
      <c r="D354" s="15">
        <v>265000</v>
      </c>
      <c r="E354" s="15">
        <v>18128.13</v>
      </c>
      <c r="F354" s="16">
        <v>0</v>
      </c>
      <c r="G354" s="76">
        <v>283128.13</v>
      </c>
      <c r="H354" s="17">
        <v>44927</v>
      </c>
      <c r="I354" s="41"/>
    </row>
    <row r="355" spans="1:9" x14ac:dyDescent="0.25">
      <c r="A355" s="12">
        <v>5699</v>
      </c>
      <c r="B355" s="13" t="s">
        <v>37</v>
      </c>
      <c r="C355" s="14">
        <v>43132</v>
      </c>
      <c r="D355" s="15">
        <v>0</v>
      </c>
      <c r="E355" s="15">
        <v>22131.25</v>
      </c>
      <c r="F355" s="16">
        <v>0</v>
      </c>
      <c r="G355" s="76">
        <v>22131.25</v>
      </c>
      <c r="H355" s="17">
        <v>44774</v>
      </c>
      <c r="I355" s="41"/>
    </row>
    <row r="356" spans="1:9" x14ac:dyDescent="0.25">
      <c r="A356" s="12">
        <v>5699</v>
      </c>
      <c r="B356" s="13" t="s">
        <v>37</v>
      </c>
      <c r="C356" s="14">
        <v>43132</v>
      </c>
      <c r="D356" s="15">
        <v>70000</v>
      </c>
      <c r="E356" s="15">
        <v>22131.25</v>
      </c>
      <c r="F356" s="16">
        <v>0</v>
      </c>
      <c r="G356" s="76">
        <v>92131.25</v>
      </c>
      <c r="H356" s="17">
        <v>44958</v>
      </c>
      <c r="I356" s="41"/>
    </row>
    <row r="357" spans="1:9" x14ac:dyDescent="0.25">
      <c r="A357" s="12">
        <v>5917</v>
      </c>
      <c r="B357" s="13" t="s">
        <v>37</v>
      </c>
      <c r="C357" s="14">
        <v>43979</v>
      </c>
      <c r="D357" s="15">
        <v>0</v>
      </c>
      <c r="E357" s="15">
        <v>9486.4599999999991</v>
      </c>
      <c r="F357" s="16">
        <v>0</v>
      </c>
      <c r="G357" s="76">
        <v>9486.4599999999991</v>
      </c>
      <c r="H357" s="17">
        <v>44896</v>
      </c>
      <c r="I357" s="41"/>
    </row>
    <row r="358" spans="1:9" x14ac:dyDescent="0.25">
      <c r="A358" s="12">
        <v>5917</v>
      </c>
      <c r="B358" s="13" t="s">
        <v>37</v>
      </c>
      <c r="C358" s="14">
        <v>43979</v>
      </c>
      <c r="D358" s="15">
        <v>40732</v>
      </c>
      <c r="E358" s="15">
        <v>9486.4599999999991</v>
      </c>
      <c r="F358" s="16">
        <v>0</v>
      </c>
      <c r="G358" s="76">
        <v>50218.46</v>
      </c>
      <c r="H358" s="17">
        <v>45078</v>
      </c>
      <c r="I358" s="41"/>
    </row>
    <row r="359" spans="1:9" x14ac:dyDescent="0.25">
      <c r="A359" s="12">
        <v>4917</v>
      </c>
      <c r="B359" s="13" t="s">
        <v>38</v>
      </c>
      <c r="C359" s="14">
        <v>41306</v>
      </c>
      <c r="D359" s="15">
        <v>32709</v>
      </c>
      <c r="E359" s="15">
        <v>1216.7</v>
      </c>
      <c r="F359" s="16">
        <v>0</v>
      </c>
      <c r="G359" s="76">
        <v>33925.699999999997</v>
      </c>
      <c r="H359" s="17">
        <v>44835</v>
      </c>
      <c r="I359" s="41"/>
    </row>
    <row r="360" spans="1:9" x14ac:dyDescent="0.25">
      <c r="A360" s="12">
        <v>4917</v>
      </c>
      <c r="B360" s="13" t="s">
        <v>38</v>
      </c>
      <c r="C360" s="14">
        <v>41306</v>
      </c>
      <c r="D360" s="15">
        <v>0</v>
      </c>
      <c r="E360" s="15">
        <v>938.67</v>
      </c>
      <c r="F360" s="16">
        <v>0</v>
      </c>
      <c r="G360" s="76">
        <v>938.67</v>
      </c>
      <c r="H360" s="17">
        <v>45017</v>
      </c>
      <c r="I360" s="41"/>
    </row>
    <row r="361" spans="1:9" x14ac:dyDescent="0.25">
      <c r="A361" s="12">
        <v>5068</v>
      </c>
      <c r="B361" s="13" t="s">
        <v>38</v>
      </c>
      <c r="C361" s="14">
        <v>41788</v>
      </c>
      <c r="D361" s="15">
        <v>49685</v>
      </c>
      <c r="E361" s="15">
        <v>7290.05</v>
      </c>
      <c r="F361" s="16">
        <v>0</v>
      </c>
      <c r="G361" s="76">
        <v>56975.05</v>
      </c>
      <c r="H361" s="17">
        <v>44774</v>
      </c>
      <c r="I361" s="41"/>
    </row>
    <row r="362" spans="1:9" x14ac:dyDescent="0.25">
      <c r="A362" s="12">
        <v>5068</v>
      </c>
      <c r="B362" s="13" t="s">
        <v>38</v>
      </c>
      <c r="C362" s="14">
        <v>41788</v>
      </c>
      <c r="D362" s="15">
        <v>0</v>
      </c>
      <c r="E362" s="15">
        <v>6606.88</v>
      </c>
      <c r="F362" s="16">
        <v>0</v>
      </c>
      <c r="G362" s="76">
        <v>6606.88</v>
      </c>
      <c r="H362" s="17">
        <v>44958</v>
      </c>
      <c r="I362" s="41"/>
    </row>
    <row r="363" spans="1:9" x14ac:dyDescent="0.25">
      <c r="A363" s="12">
        <v>5394</v>
      </c>
      <c r="B363" s="13" t="s">
        <v>38</v>
      </c>
      <c r="C363" s="14">
        <v>42437</v>
      </c>
      <c r="D363" s="15">
        <v>28601</v>
      </c>
      <c r="E363" s="15">
        <v>2043.95</v>
      </c>
      <c r="F363" s="16">
        <v>0</v>
      </c>
      <c r="G363" s="76">
        <v>30644.95</v>
      </c>
      <c r="H363" s="17">
        <v>44743</v>
      </c>
      <c r="I363" s="41"/>
    </row>
    <row r="364" spans="1:9" x14ac:dyDescent="0.25">
      <c r="A364" s="12">
        <v>5394</v>
      </c>
      <c r="B364" s="13" t="s">
        <v>38</v>
      </c>
      <c r="C364" s="14">
        <v>42437</v>
      </c>
      <c r="D364" s="15">
        <v>0</v>
      </c>
      <c r="E364" s="15">
        <v>1757.94</v>
      </c>
      <c r="F364" s="16">
        <v>0</v>
      </c>
      <c r="G364" s="76">
        <v>1757.94</v>
      </c>
      <c r="H364" s="17">
        <v>44927</v>
      </c>
      <c r="I364" s="41"/>
    </row>
    <row r="365" spans="1:9" x14ac:dyDescent="0.25">
      <c r="A365" s="12">
        <v>5868</v>
      </c>
      <c r="B365" s="13" t="s">
        <v>38</v>
      </c>
      <c r="C365" s="14">
        <v>43860</v>
      </c>
      <c r="D365" s="15">
        <v>0</v>
      </c>
      <c r="E365" s="15">
        <v>4471.43</v>
      </c>
      <c r="F365" s="16">
        <v>0</v>
      </c>
      <c r="G365" s="76">
        <v>4471.43</v>
      </c>
      <c r="H365" s="17">
        <v>44774</v>
      </c>
      <c r="I365" s="41"/>
    </row>
    <row r="366" spans="1:9" x14ac:dyDescent="0.25">
      <c r="A366" s="12">
        <v>5868</v>
      </c>
      <c r="B366" s="13" t="s">
        <v>38</v>
      </c>
      <c r="C366" s="14">
        <v>43860</v>
      </c>
      <c r="D366" s="15">
        <v>18078</v>
      </c>
      <c r="E366" s="15">
        <v>4471.43</v>
      </c>
      <c r="F366" s="16">
        <v>0</v>
      </c>
      <c r="G366" s="76">
        <v>22549.43</v>
      </c>
      <c r="H366" s="17">
        <v>44958</v>
      </c>
      <c r="I366" s="41"/>
    </row>
    <row r="367" spans="1:9" x14ac:dyDescent="0.25">
      <c r="A367" s="12">
        <v>6095</v>
      </c>
      <c r="B367" s="13" t="s">
        <v>38</v>
      </c>
      <c r="C367" s="14">
        <v>44615</v>
      </c>
      <c r="D367" s="15">
        <v>0</v>
      </c>
      <c r="E367" s="15">
        <v>9414.17</v>
      </c>
      <c r="F367" s="16">
        <v>0</v>
      </c>
      <c r="G367" s="76">
        <v>9414.17</v>
      </c>
      <c r="H367" s="17">
        <v>44774</v>
      </c>
      <c r="I367" s="41"/>
    </row>
    <row r="368" spans="1:9" x14ac:dyDescent="0.25">
      <c r="A368" s="12">
        <v>6095</v>
      </c>
      <c r="B368" s="13" t="s">
        <v>38</v>
      </c>
      <c r="C368" s="14">
        <v>44615</v>
      </c>
      <c r="D368" s="15">
        <v>30000</v>
      </c>
      <c r="E368" s="15">
        <v>10725</v>
      </c>
      <c r="F368" s="16">
        <v>0</v>
      </c>
      <c r="G368" s="76">
        <v>40725</v>
      </c>
      <c r="H368" s="17">
        <v>44958</v>
      </c>
      <c r="I368" s="41"/>
    </row>
    <row r="369" spans="1:9" x14ac:dyDescent="0.25">
      <c r="A369" s="12">
        <v>3515</v>
      </c>
      <c r="B369" s="13" t="s">
        <v>39</v>
      </c>
      <c r="C369" s="14">
        <v>38047</v>
      </c>
      <c r="D369" s="15">
        <v>25000</v>
      </c>
      <c r="E369" s="15">
        <v>1182.5</v>
      </c>
      <c r="F369" s="16">
        <v>0</v>
      </c>
      <c r="G369" s="76">
        <v>26182.5</v>
      </c>
      <c r="H369" s="17">
        <v>44805</v>
      </c>
      <c r="I369" s="41"/>
    </row>
    <row r="370" spans="1:9" x14ac:dyDescent="0.25">
      <c r="A370" s="12">
        <v>3515</v>
      </c>
      <c r="B370" s="13" t="s">
        <v>39</v>
      </c>
      <c r="C370" s="14">
        <v>38047</v>
      </c>
      <c r="D370" s="15">
        <v>0</v>
      </c>
      <c r="E370" s="15">
        <v>645</v>
      </c>
      <c r="F370" s="16">
        <v>0</v>
      </c>
      <c r="G370" s="76">
        <v>645</v>
      </c>
      <c r="H370" s="17">
        <v>44986</v>
      </c>
      <c r="I370" s="41"/>
    </row>
    <row r="371" spans="1:9" x14ac:dyDescent="0.25">
      <c r="A371" s="12">
        <v>5287</v>
      </c>
      <c r="B371" s="13" t="s">
        <v>39</v>
      </c>
      <c r="C371" s="14">
        <v>42156</v>
      </c>
      <c r="D371" s="15">
        <v>0</v>
      </c>
      <c r="E371" s="15">
        <v>1367.12</v>
      </c>
      <c r="F371" s="16">
        <v>0</v>
      </c>
      <c r="G371" s="76">
        <v>1367.12</v>
      </c>
      <c r="H371" s="17">
        <v>44896</v>
      </c>
      <c r="I371" s="41"/>
    </row>
    <row r="372" spans="1:9" x14ac:dyDescent="0.25">
      <c r="A372" s="12">
        <v>5287</v>
      </c>
      <c r="B372" s="13" t="s">
        <v>39</v>
      </c>
      <c r="C372" s="14">
        <v>42156</v>
      </c>
      <c r="D372" s="15">
        <v>5786</v>
      </c>
      <c r="E372" s="15">
        <v>1367.12</v>
      </c>
      <c r="F372" s="16">
        <v>0</v>
      </c>
      <c r="G372" s="76">
        <v>7153.12</v>
      </c>
      <c r="H372" s="17">
        <v>45078</v>
      </c>
      <c r="I372" s="41"/>
    </row>
    <row r="373" spans="1:9" x14ac:dyDescent="0.25">
      <c r="A373" s="12">
        <v>5547</v>
      </c>
      <c r="B373" s="13" t="s">
        <v>39</v>
      </c>
      <c r="C373" s="14">
        <v>42644</v>
      </c>
      <c r="D373" s="15">
        <v>0</v>
      </c>
      <c r="E373" s="15">
        <v>17968.490000000002</v>
      </c>
      <c r="F373" s="16">
        <v>0</v>
      </c>
      <c r="G373" s="76">
        <v>17968.490000000002</v>
      </c>
      <c r="H373" s="17">
        <v>44774</v>
      </c>
      <c r="I373" s="41"/>
    </row>
    <row r="374" spans="1:9" x14ac:dyDescent="0.25">
      <c r="A374" s="12">
        <v>5547</v>
      </c>
      <c r="B374" s="13" t="s">
        <v>39</v>
      </c>
      <c r="C374" s="14">
        <v>42644</v>
      </c>
      <c r="D374" s="15">
        <v>286905</v>
      </c>
      <c r="E374" s="15">
        <v>17968.490000000002</v>
      </c>
      <c r="F374" s="16">
        <v>0</v>
      </c>
      <c r="G374" s="76">
        <v>304873.49</v>
      </c>
      <c r="H374" s="17">
        <v>44958</v>
      </c>
      <c r="I374" s="41"/>
    </row>
    <row r="375" spans="1:9" x14ac:dyDescent="0.25">
      <c r="A375" s="12">
        <v>5921</v>
      </c>
      <c r="B375" s="13" t="s">
        <v>39</v>
      </c>
      <c r="C375" s="14">
        <v>44007</v>
      </c>
      <c r="D375" s="15">
        <v>34251</v>
      </c>
      <c r="E375" s="15">
        <v>1879.75</v>
      </c>
      <c r="F375" s="16">
        <v>0</v>
      </c>
      <c r="G375" s="76">
        <v>36130.75</v>
      </c>
      <c r="H375" s="17">
        <v>44774</v>
      </c>
      <c r="I375" s="41"/>
    </row>
    <row r="376" spans="1:9" x14ac:dyDescent="0.25">
      <c r="A376" s="12">
        <v>5921</v>
      </c>
      <c r="B376" s="13" t="s">
        <v>39</v>
      </c>
      <c r="C376" s="14">
        <v>44007</v>
      </c>
      <c r="D376" s="15">
        <v>0</v>
      </c>
      <c r="E376" s="15">
        <v>1674.25</v>
      </c>
      <c r="F376" s="16">
        <v>0</v>
      </c>
      <c r="G376" s="76">
        <v>1674.25</v>
      </c>
      <c r="H376" s="17">
        <v>44958</v>
      </c>
      <c r="I376" s="41"/>
    </row>
    <row r="377" spans="1:9" x14ac:dyDescent="0.25">
      <c r="A377" s="12">
        <v>4642</v>
      </c>
      <c r="B377" s="13" t="s">
        <v>40</v>
      </c>
      <c r="C377" s="14">
        <v>40816</v>
      </c>
      <c r="D377" s="15">
        <v>177746</v>
      </c>
      <c r="E377" s="15">
        <v>0</v>
      </c>
      <c r="F377" s="16">
        <v>0</v>
      </c>
      <c r="G377" s="76">
        <v>177746</v>
      </c>
      <c r="H377" s="17">
        <v>44805</v>
      </c>
      <c r="I377" s="41"/>
    </row>
    <row r="378" spans="1:9" x14ac:dyDescent="0.25">
      <c r="A378" s="12">
        <v>4642</v>
      </c>
      <c r="B378" s="13" t="s">
        <v>40</v>
      </c>
      <c r="C378" s="14">
        <v>40816</v>
      </c>
      <c r="D378" s="15">
        <v>0</v>
      </c>
      <c r="E378" s="15">
        <v>0</v>
      </c>
      <c r="F378" s="16">
        <v>0</v>
      </c>
      <c r="G378" s="76">
        <v>0</v>
      </c>
      <c r="H378" s="17">
        <v>44986</v>
      </c>
      <c r="I378" s="41"/>
    </row>
    <row r="379" spans="1:9" x14ac:dyDescent="0.25">
      <c r="A379" s="12">
        <v>4862</v>
      </c>
      <c r="B379" s="13" t="s">
        <v>40</v>
      </c>
      <c r="C379" s="14">
        <v>41128</v>
      </c>
      <c r="D379" s="15">
        <v>79006</v>
      </c>
      <c r="E379" s="15">
        <v>12945.01</v>
      </c>
      <c r="F379" s="16">
        <v>0</v>
      </c>
      <c r="G379" s="76">
        <v>91951.01</v>
      </c>
      <c r="H379" s="17">
        <v>44774</v>
      </c>
      <c r="I379" s="41"/>
    </row>
    <row r="380" spans="1:9" x14ac:dyDescent="0.25">
      <c r="A380" s="12">
        <v>4862</v>
      </c>
      <c r="B380" s="13" t="s">
        <v>40</v>
      </c>
      <c r="C380" s="14">
        <v>41128</v>
      </c>
      <c r="D380" s="15">
        <v>0</v>
      </c>
      <c r="E380" s="15">
        <v>12154.95</v>
      </c>
      <c r="F380" s="16">
        <v>0</v>
      </c>
      <c r="G380" s="76">
        <v>12154.95</v>
      </c>
      <c r="H380" s="17">
        <v>44958</v>
      </c>
      <c r="I380" s="41"/>
    </row>
    <row r="381" spans="1:9" x14ac:dyDescent="0.25">
      <c r="A381" s="12">
        <v>5044</v>
      </c>
      <c r="B381" s="13" t="s">
        <v>40</v>
      </c>
      <c r="C381" s="14">
        <v>41715</v>
      </c>
      <c r="D381" s="15">
        <v>58993</v>
      </c>
      <c r="E381" s="15">
        <v>8153.42</v>
      </c>
      <c r="F381" s="16">
        <v>0</v>
      </c>
      <c r="G381" s="76">
        <v>67146.42</v>
      </c>
      <c r="H381" s="17">
        <v>44896</v>
      </c>
      <c r="I381" s="41"/>
    </row>
    <row r="382" spans="1:9" x14ac:dyDescent="0.25">
      <c r="A382" s="12">
        <v>5044</v>
      </c>
      <c r="B382" s="13" t="s">
        <v>40</v>
      </c>
      <c r="C382" s="14">
        <v>41715</v>
      </c>
      <c r="D382" s="15">
        <v>0</v>
      </c>
      <c r="E382" s="15">
        <v>7268.52</v>
      </c>
      <c r="F382" s="16">
        <v>0</v>
      </c>
      <c r="G382" s="76">
        <v>7268.52</v>
      </c>
      <c r="H382" s="17">
        <v>45078</v>
      </c>
      <c r="I382" s="41"/>
    </row>
    <row r="383" spans="1:9" x14ac:dyDescent="0.25">
      <c r="A383" s="12">
        <v>5313</v>
      </c>
      <c r="B383" s="13" t="s">
        <v>40</v>
      </c>
      <c r="C383" s="14">
        <v>42215</v>
      </c>
      <c r="D383" s="15">
        <v>71000</v>
      </c>
      <c r="E383" s="15">
        <v>20211.25</v>
      </c>
      <c r="F383" s="16">
        <v>0</v>
      </c>
      <c r="G383" s="76">
        <v>91211.25</v>
      </c>
      <c r="H383" s="17">
        <v>44774</v>
      </c>
      <c r="I383" s="41"/>
    </row>
    <row r="384" spans="1:9" x14ac:dyDescent="0.25">
      <c r="A384" s="12">
        <v>5313</v>
      </c>
      <c r="B384" s="13" t="s">
        <v>40</v>
      </c>
      <c r="C384" s="14">
        <v>42215</v>
      </c>
      <c r="D384" s="15">
        <v>0</v>
      </c>
      <c r="E384" s="15">
        <v>19501.25</v>
      </c>
      <c r="F384" s="16">
        <v>0</v>
      </c>
      <c r="G384" s="76">
        <v>19501.25</v>
      </c>
      <c r="H384" s="17">
        <v>44958</v>
      </c>
      <c r="I384" s="41"/>
    </row>
    <row r="385" spans="1:9" x14ac:dyDescent="0.25">
      <c r="A385" s="12">
        <v>5366</v>
      </c>
      <c r="B385" s="13" t="s">
        <v>40</v>
      </c>
      <c r="C385" s="14">
        <v>42339</v>
      </c>
      <c r="D385" s="15">
        <v>0</v>
      </c>
      <c r="E385" s="15">
        <v>226321.82</v>
      </c>
      <c r="F385" s="16">
        <v>0</v>
      </c>
      <c r="G385" s="76">
        <v>226321.82</v>
      </c>
      <c r="H385" s="17">
        <v>44774</v>
      </c>
      <c r="I385" s="41"/>
    </row>
    <row r="386" spans="1:9" x14ac:dyDescent="0.25">
      <c r="A386" s="12">
        <v>5366</v>
      </c>
      <c r="B386" s="13" t="s">
        <v>40</v>
      </c>
      <c r="C386" s="14">
        <v>42339</v>
      </c>
      <c r="D386" s="15">
        <v>882998</v>
      </c>
      <c r="E386" s="15">
        <v>226321.82</v>
      </c>
      <c r="F386" s="16">
        <v>0</v>
      </c>
      <c r="G386" s="76">
        <v>1109319.82</v>
      </c>
      <c r="H386" s="17">
        <v>44958</v>
      </c>
      <c r="I386" s="41"/>
    </row>
    <row r="387" spans="1:9" x14ac:dyDescent="0.25">
      <c r="A387" s="12">
        <v>5392</v>
      </c>
      <c r="B387" s="13" t="s">
        <v>40</v>
      </c>
      <c r="C387" s="14">
        <v>42401</v>
      </c>
      <c r="D387" s="15">
        <v>0</v>
      </c>
      <c r="E387" s="15">
        <v>4675.22</v>
      </c>
      <c r="F387" s="16">
        <v>0</v>
      </c>
      <c r="G387" s="76">
        <v>4675.22</v>
      </c>
      <c r="H387" s="17">
        <v>44774</v>
      </c>
      <c r="I387" s="41"/>
    </row>
    <row r="388" spans="1:9" x14ac:dyDescent="0.25">
      <c r="A388" s="12">
        <v>5392</v>
      </c>
      <c r="B388" s="13" t="s">
        <v>40</v>
      </c>
      <c r="C388" s="14">
        <v>42401</v>
      </c>
      <c r="D388" s="15">
        <v>63170</v>
      </c>
      <c r="E388" s="15">
        <v>4675.22</v>
      </c>
      <c r="F388" s="16">
        <v>0</v>
      </c>
      <c r="G388" s="76">
        <v>67845.22</v>
      </c>
      <c r="H388" s="17">
        <v>44958</v>
      </c>
      <c r="I388" s="41"/>
    </row>
    <row r="389" spans="1:9" x14ac:dyDescent="0.25">
      <c r="A389" s="12">
        <v>5709</v>
      </c>
      <c r="B389" s="13" t="s">
        <v>40</v>
      </c>
      <c r="C389" s="14">
        <v>43160</v>
      </c>
      <c r="D389" s="15">
        <v>0</v>
      </c>
      <c r="E389" s="15">
        <v>16949.03</v>
      </c>
      <c r="F389" s="16">
        <v>0</v>
      </c>
      <c r="G389" s="76">
        <v>16949.03</v>
      </c>
      <c r="H389" s="17">
        <v>44805</v>
      </c>
      <c r="I389" s="41"/>
    </row>
    <row r="390" spans="1:9" x14ac:dyDescent="0.25">
      <c r="A390" s="12">
        <v>5709</v>
      </c>
      <c r="B390" s="13" t="s">
        <v>40</v>
      </c>
      <c r="C390" s="14">
        <v>43160</v>
      </c>
      <c r="D390" s="15">
        <v>51314</v>
      </c>
      <c r="E390" s="15">
        <v>16949.03</v>
      </c>
      <c r="F390" s="16">
        <v>0</v>
      </c>
      <c r="G390" s="76">
        <v>68263.03</v>
      </c>
      <c r="H390" s="17">
        <v>44986</v>
      </c>
      <c r="I390" s="41"/>
    </row>
    <row r="391" spans="1:9" x14ac:dyDescent="0.25">
      <c r="A391" s="12">
        <v>5759</v>
      </c>
      <c r="B391" s="13" t="s">
        <v>40</v>
      </c>
      <c r="C391" s="14">
        <v>43344</v>
      </c>
      <c r="D391" s="15">
        <v>17629</v>
      </c>
      <c r="E391" s="15">
        <v>6283.21</v>
      </c>
      <c r="F391" s="16">
        <v>0</v>
      </c>
      <c r="G391" s="76">
        <v>23912.21</v>
      </c>
      <c r="H391" s="17">
        <v>44805</v>
      </c>
      <c r="I391" s="41"/>
    </row>
    <row r="392" spans="1:9" x14ac:dyDescent="0.25">
      <c r="A392" s="12">
        <v>5759</v>
      </c>
      <c r="B392" s="13" t="s">
        <v>40</v>
      </c>
      <c r="C392" s="14">
        <v>43344</v>
      </c>
      <c r="D392" s="15">
        <v>0</v>
      </c>
      <c r="E392" s="15">
        <v>6018.78</v>
      </c>
      <c r="F392" s="16">
        <v>0</v>
      </c>
      <c r="G392" s="76">
        <v>6018.78</v>
      </c>
      <c r="H392" s="17">
        <v>44986</v>
      </c>
      <c r="I392" s="41"/>
    </row>
    <row r="393" spans="1:9" x14ac:dyDescent="0.25">
      <c r="A393" s="12">
        <v>6039</v>
      </c>
      <c r="B393" s="13" t="s">
        <v>40</v>
      </c>
      <c r="C393" s="14">
        <v>44385</v>
      </c>
      <c r="D393" s="15">
        <v>15499</v>
      </c>
      <c r="E393" s="15">
        <v>3730.94</v>
      </c>
      <c r="F393" s="16">
        <v>0</v>
      </c>
      <c r="G393" s="76">
        <v>19229.939999999999</v>
      </c>
      <c r="H393" s="17">
        <v>44774</v>
      </c>
      <c r="I393" s="41"/>
    </row>
    <row r="394" spans="1:9" x14ac:dyDescent="0.25">
      <c r="A394" s="12">
        <v>6039</v>
      </c>
      <c r="B394" s="13" t="s">
        <v>40</v>
      </c>
      <c r="C394" s="14">
        <v>44385</v>
      </c>
      <c r="D394" s="15">
        <v>0</v>
      </c>
      <c r="E394" s="15">
        <v>3575.95</v>
      </c>
      <c r="F394" s="16">
        <v>0</v>
      </c>
      <c r="G394" s="76">
        <v>3575.95</v>
      </c>
      <c r="H394" s="17">
        <v>44958</v>
      </c>
      <c r="I394" s="41"/>
    </row>
    <row r="395" spans="1:9" x14ac:dyDescent="0.25">
      <c r="A395" s="12">
        <v>4889</v>
      </c>
      <c r="B395" s="13" t="s">
        <v>41</v>
      </c>
      <c r="C395" s="14">
        <v>41183</v>
      </c>
      <c r="D395" s="15">
        <v>50000</v>
      </c>
      <c r="E395" s="15">
        <v>7671.88</v>
      </c>
      <c r="F395" s="16">
        <v>0</v>
      </c>
      <c r="G395" s="76">
        <v>57671.88</v>
      </c>
      <c r="H395" s="17">
        <v>44835</v>
      </c>
      <c r="I395" s="41"/>
    </row>
    <row r="396" spans="1:9" x14ac:dyDescent="0.25">
      <c r="A396" s="12">
        <v>4889</v>
      </c>
      <c r="B396" s="13" t="s">
        <v>41</v>
      </c>
      <c r="C396" s="14">
        <v>41183</v>
      </c>
      <c r="D396" s="15">
        <v>0</v>
      </c>
      <c r="E396" s="15">
        <v>7396.88</v>
      </c>
      <c r="F396" s="16">
        <v>0</v>
      </c>
      <c r="G396" s="76">
        <v>7396.88</v>
      </c>
      <c r="H396" s="17">
        <v>45017</v>
      </c>
      <c r="I396" s="41"/>
    </row>
    <row r="397" spans="1:9" x14ac:dyDescent="0.25">
      <c r="A397" s="12">
        <v>5140</v>
      </c>
      <c r="B397" s="13" t="s">
        <v>41</v>
      </c>
      <c r="C397" s="14">
        <v>41913</v>
      </c>
      <c r="D397" s="15">
        <v>0</v>
      </c>
      <c r="E397" s="15">
        <v>14317.04</v>
      </c>
      <c r="F397" s="16">
        <v>0</v>
      </c>
      <c r="G397" s="76">
        <v>14317.04</v>
      </c>
      <c r="H397" s="17">
        <v>44774</v>
      </c>
      <c r="I397" s="41"/>
    </row>
    <row r="398" spans="1:9" x14ac:dyDescent="0.25">
      <c r="A398" s="12">
        <v>5140</v>
      </c>
      <c r="B398" s="13" t="s">
        <v>41</v>
      </c>
      <c r="C398" s="14">
        <v>41913</v>
      </c>
      <c r="D398" s="15">
        <v>99635</v>
      </c>
      <c r="E398" s="15">
        <v>14317.04</v>
      </c>
      <c r="F398" s="16">
        <v>0</v>
      </c>
      <c r="G398" s="76">
        <v>113952.04</v>
      </c>
      <c r="H398" s="17">
        <v>44958</v>
      </c>
      <c r="I398" s="41"/>
    </row>
    <row r="399" spans="1:9" x14ac:dyDescent="0.25">
      <c r="A399" s="12">
        <v>5259</v>
      </c>
      <c r="B399" s="13" t="s">
        <v>41</v>
      </c>
      <c r="C399" s="14">
        <v>42064</v>
      </c>
      <c r="D399" s="15">
        <v>0</v>
      </c>
      <c r="E399" s="15">
        <v>3841.47</v>
      </c>
      <c r="F399" s="16">
        <v>0</v>
      </c>
      <c r="G399" s="76">
        <v>3841.47</v>
      </c>
      <c r="H399" s="17">
        <v>44835</v>
      </c>
      <c r="I399" s="41"/>
    </row>
    <row r="400" spans="1:9" x14ac:dyDescent="0.25">
      <c r="A400" s="12">
        <v>5259</v>
      </c>
      <c r="B400" s="13" t="s">
        <v>41</v>
      </c>
      <c r="C400" s="14">
        <v>42064</v>
      </c>
      <c r="D400" s="15">
        <v>78552</v>
      </c>
      <c r="E400" s="15">
        <v>3841.47</v>
      </c>
      <c r="F400" s="16">
        <v>0</v>
      </c>
      <c r="G400" s="76">
        <v>82393.47</v>
      </c>
      <c r="H400" s="17">
        <v>45017</v>
      </c>
      <c r="I400" s="41"/>
    </row>
    <row r="401" spans="1:9" x14ac:dyDescent="0.25">
      <c r="A401" s="12">
        <v>5653</v>
      </c>
      <c r="B401" s="13" t="s">
        <v>41</v>
      </c>
      <c r="C401" s="14">
        <v>42979</v>
      </c>
      <c r="D401" s="15">
        <v>81326</v>
      </c>
      <c r="E401" s="15">
        <v>20556.18</v>
      </c>
      <c r="F401" s="16">
        <v>0</v>
      </c>
      <c r="G401" s="76">
        <v>101882.18</v>
      </c>
      <c r="H401" s="17">
        <v>44805</v>
      </c>
      <c r="I401" s="41"/>
    </row>
    <row r="402" spans="1:9" x14ac:dyDescent="0.25">
      <c r="A402" s="12">
        <v>5653</v>
      </c>
      <c r="B402" s="13" t="s">
        <v>41</v>
      </c>
      <c r="C402" s="14">
        <v>42979</v>
      </c>
      <c r="D402" s="15">
        <v>0</v>
      </c>
      <c r="E402" s="15">
        <v>19742.919999999998</v>
      </c>
      <c r="F402" s="16">
        <v>0</v>
      </c>
      <c r="G402" s="76">
        <v>19742.919999999998</v>
      </c>
      <c r="H402" s="17">
        <v>44986</v>
      </c>
      <c r="I402" s="41"/>
    </row>
    <row r="403" spans="1:9" x14ac:dyDescent="0.25">
      <c r="A403" s="12">
        <v>5840</v>
      </c>
      <c r="B403" s="13" t="s">
        <v>41</v>
      </c>
      <c r="C403" s="14">
        <v>43683</v>
      </c>
      <c r="D403" s="15">
        <v>10273</v>
      </c>
      <c r="E403" s="15">
        <v>3565.49</v>
      </c>
      <c r="F403" s="16">
        <v>0</v>
      </c>
      <c r="G403" s="76">
        <v>13838.49</v>
      </c>
      <c r="H403" s="17">
        <v>44774</v>
      </c>
      <c r="I403" s="41"/>
    </row>
    <row r="404" spans="1:9" x14ac:dyDescent="0.25">
      <c r="A404" s="12">
        <v>5840</v>
      </c>
      <c r="B404" s="13" t="s">
        <v>41</v>
      </c>
      <c r="C404" s="14">
        <v>43683</v>
      </c>
      <c r="D404" s="15">
        <v>0</v>
      </c>
      <c r="E404" s="15">
        <v>3411.39</v>
      </c>
      <c r="F404" s="16">
        <v>0</v>
      </c>
      <c r="G404" s="76">
        <v>3411.39</v>
      </c>
      <c r="H404" s="17">
        <v>44958</v>
      </c>
      <c r="I404" s="41"/>
    </row>
    <row r="405" spans="1:9" x14ac:dyDescent="0.25">
      <c r="A405" s="12">
        <v>5852</v>
      </c>
      <c r="B405" s="13" t="s">
        <v>41</v>
      </c>
      <c r="C405" s="14">
        <v>43783</v>
      </c>
      <c r="D405" s="15">
        <v>0</v>
      </c>
      <c r="E405" s="15">
        <v>9138.4</v>
      </c>
      <c r="F405" s="16">
        <v>0</v>
      </c>
      <c r="G405" s="76">
        <v>9138.4</v>
      </c>
      <c r="H405" s="17">
        <v>44835</v>
      </c>
      <c r="I405" s="41"/>
    </row>
    <row r="406" spans="1:9" x14ac:dyDescent="0.25">
      <c r="A406" s="12">
        <v>5852</v>
      </c>
      <c r="B406" s="13" t="s">
        <v>41</v>
      </c>
      <c r="C406" s="14">
        <v>43783</v>
      </c>
      <c r="D406" s="15">
        <v>131582</v>
      </c>
      <c r="E406" s="15">
        <v>9138.4</v>
      </c>
      <c r="F406" s="16">
        <v>0</v>
      </c>
      <c r="G406" s="76">
        <v>140720.4</v>
      </c>
      <c r="H406" s="17">
        <v>45017</v>
      </c>
      <c r="I406" s="41"/>
    </row>
    <row r="407" spans="1:9" x14ac:dyDescent="0.25">
      <c r="A407" s="12">
        <v>4994</v>
      </c>
      <c r="B407" s="13" t="s">
        <v>42</v>
      </c>
      <c r="C407" s="14">
        <v>41426</v>
      </c>
      <c r="D407" s="15">
        <v>0</v>
      </c>
      <c r="E407" s="15">
        <v>7841.22</v>
      </c>
      <c r="F407" s="16">
        <v>0</v>
      </c>
      <c r="G407" s="76">
        <v>7841.22</v>
      </c>
      <c r="H407" s="17">
        <v>44896</v>
      </c>
      <c r="I407" s="41"/>
    </row>
    <row r="408" spans="1:9" x14ac:dyDescent="0.25">
      <c r="A408" s="12">
        <v>4994</v>
      </c>
      <c r="B408" s="13" t="s">
        <v>42</v>
      </c>
      <c r="C408" s="14">
        <v>41426</v>
      </c>
      <c r="D408" s="15">
        <v>35214</v>
      </c>
      <c r="E408" s="15">
        <v>7841.22</v>
      </c>
      <c r="F408" s="16">
        <v>0</v>
      </c>
      <c r="G408" s="76">
        <v>43055.22</v>
      </c>
      <c r="H408" s="17">
        <v>45078</v>
      </c>
      <c r="I408" s="41"/>
    </row>
    <row r="409" spans="1:9" x14ac:dyDescent="0.25">
      <c r="A409" s="12">
        <v>5929</v>
      </c>
      <c r="B409" s="13" t="s">
        <v>42</v>
      </c>
      <c r="C409" s="14">
        <v>44027</v>
      </c>
      <c r="D409" s="15">
        <v>130000</v>
      </c>
      <c r="E409" s="15">
        <v>7400</v>
      </c>
      <c r="F409" s="16">
        <v>0</v>
      </c>
      <c r="G409" s="76">
        <v>137400</v>
      </c>
      <c r="H409" s="17">
        <v>44774</v>
      </c>
      <c r="I409" s="41"/>
    </row>
    <row r="410" spans="1:9" x14ac:dyDescent="0.25">
      <c r="A410" s="12">
        <v>5929</v>
      </c>
      <c r="B410" s="13" t="s">
        <v>42</v>
      </c>
      <c r="C410" s="14">
        <v>44027</v>
      </c>
      <c r="D410" s="15">
        <v>0</v>
      </c>
      <c r="E410" s="15">
        <v>6880</v>
      </c>
      <c r="F410" s="16">
        <v>0</v>
      </c>
      <c r="G410" s="76">
        <v>6880</v>
      </c>
      <c r="H410" s="17">
        <v>44958</v>
      </c>
      <c r="I410" s="41"/>
    </row>
    <row r="411" spans="1:9" x14ac:dyDescent="0.25">
      <c r="A411" s="12">
        <v>6108</v>
      </c>
      <c r="B411" s="13" t="s">
        <v>42</v>
      </c>
      <c r="C411" s="14">
        <v>44614</v>
      </c>
      <c r="D411" s="15">
        <v>0</v>
      </c>
      <c r="E411" s="15">
        <v>15745.42</v>
      </c>
      <c r="F411" s="16">
        <v>0</v>
      </c>
      <c r="G411" s="76">
        <v>15745.42</v>
      </c>
      <c r="H411" s="17">
        <v>44774</v>
      </c>
      <c r="I411" s="41"/>
    </row>
    <row r="412" spans="1:9" x14ac:dyDescent="0.25">
      <c r="A412" s="12">
        <v>6108</v>
      </c>
      <c r="B412" s="13" t="s">
        <v>42</v>
      </c>
      <c r="C412" s="14">
        <v>44614</v>
      </c>
      <c r="D412" s="15">
        <v>60000</v>
      </c>
      <c r="E412" s="15">
        <v>17825</v>
      </c>
      <c r="F412" s="16">
        <v>0</v>
      </c>
      <c r="G412" s="76">
        <v>77825</v>
      </c>
      <c r="H412" s="17">
        <v>44958</v>
      </c>
      <c r="I412" s="41"/>
    </row>
    <row r="413" spans="1:9" x14ac:dyDescent="0.25">
      <c r="A413" s="12">
        <v>5363</v>
      </c>
      <c r="B413" s="13" t="s">
        <v>43</v>
      </c>
      <c r="C413" s="14">
        <v>42401</v>
      </c>
      <c r="D413" s="15">
        <v>0</v>
      </c>
      <c r="E413" s="15">
        <v>11839.62</v>
      </c>
      <c r="F413" s="16">
        <v>0</v>
      </c>
      <c r="G413" s="76">
        <v>11839.62</v>
      </c>
      <c r="H413" s="17">
        <v>44774</v>
      </c>
      <c r="I413" s="41"/>
    </row>
    <row r="414" spans="1:9" x14ac:dyDescent="0.25">
      <c r="A414" s="12">
        <v>5363</v>
      </c>
      <c r="B414" s="13" t="s">
        <v>43</v>
      </c>
      <c r="C414" s="14">
        <v>42401</v>
      </c>
      <c r="D414" s="15">
        <v>46536</v>
      </c>
      <c r="E414" s="15">
        <v>11839.62</v>
      </c>
      <c r="F414" s="16">
        <v>0</v>
      </c>
      <c r="G414" s="76">
        <v>58375.62</v>
      </c>
      <c r="H414" s="17">
        <v>44958</v>
      </c>
      <c r="I414" s="41"/>
    </row>
    <row r="415" spans="1:9" x14ac:dyDescent="0.25">
      <c r="A415" s="12">
        <v>5470</v>
      </c>
      <c r="B415" s="13" t="s">
        <v>43</v>
      </c>
      <c r="C415" s="14">
        <v>42522</v>
      </c>
      <c r="D415" s="15">
        <v>0</v>
      </c>
      <c r="E415" s="15">
        <v>6398.9</v>
      </c>
      <c r="F415" s="16">
        <v>0</v>
      </c>
      <c r="G415" s="76">
        <v>6398.9</v>
      </c>
      <c r="H415" s="17">
        <v>44896</v>
      </c>
      <c r="I415" s="41"/>
    </row>
    <row r="416" spans="1:9" x14ac:dyDescent="0.25">
      <c r="A416" s="12">
        <v>5470</v>
      </c>
      <c r="B416" s="13" t="s">
        <v>43</v>
      </c>
      <c r="C416" s="14">
        <v>42522</v>
      </c>
      <c r="D416" s="15">
        <v>121382</v>
      </c>
      <c r="E416" s="15">
        <v>6398.9</v>
      </c>
      <c r="F416" s="16">
        <v>0</v>
      </c>
      <c r="G416" s="76">
        <v>127780.9</v>
      </c>
      <c r="H416" s="17">
        <v>45078</v>
      </c>
      <c r="I416" s="41"/>
    </row>
    <row r="417" spans="1:9" x14ac:dyDescent="0.25">
      <c r="A417" s="12">
        <v>4654</v>
      </c>
      <c r="B417" s="13" t="s">
        <v>44</v>
      </c>
      <c r="C417" s="14">
        <v>40817</v>
      </c>
      <c r="D417" s="15">
        <v>5000</v>
      </c>
      <c r="E417" s="15">
        <v>1218.29</v>
      </c>
      <c r="F417" s="16">
        <v>0</v>
      </c>
      <c r="G417" s="76">
        <v>6218.29</v>
      </c>
      <c r="H417" s="17">
        <v>44835</v>
      </c>
      <c r="I417" s="41"/>
    </row>
    <row r="418" spans="1:9" x14ac:dyDescent="0.25">
      <c r="A418" s="12">
        <v>4654</v>
      </c>
      <c r="B418" s="13" t="s">
        <v>44</v>
      </c>
      <c r="C418" s="14">
        <v>40817</v>
      </c>
      <c r="D418" s="15">
        <v>0</v>
      </c>
      <c r="E418" s="15">
        <v>1124.54</v>
      </c>
      <c r="F418" s="16">
        <v>0</v>
      </c>
      <c r="G418" s="76">
        <v>1124.54</v>
      </c>
      <c r="H418" s="17">
        <v>45017</v>
      </c>
      <c r="I418" s="41"/>
    </row>
    <row r="419" spans="1:9" x14ac:dyDescent="0.25">
      <c r="A419" s="12">
        <v>5040</v>
      </c>
      <c r="B419" s="13" t="s">
        <v>44</v>
      </c>
      <c r="C419" s="14">
        <v>41697</v>
      </c>
      <c r="D419" s="15">
        <v>0</v>
      </c>
      <c r="E419" s="15">
        <v>16132.53</v>
      </c>
      <c r="F419" s="16">
        <v>0</v>
      </c>
      <c r="G419" s="76">
        <v>16132.53</v>
      </c>
      <c r="H419" s="17">
        <v>44774</v>
      </c>
      <c r="I419" s="41"/>
    </row>
    <row r="420" spans="1:9" x14ac:dyDescent="0.25">
      <c r="A420" s="12">
        <v>5040</v>
      </c>
      <c r="B420" s="13" t="s">
        <v>44</v>
      </c>
      <c r="C420" s="14">
        <v>41697</v>
      </c>
      <c r="D420" s="15">
        <v>60000</v>
      </c>
      <c r="E420" s="15">
        <v>16132.53</v>
      </c>
      <c r="F420" s="16">
        <v>0</v>
      </c>
      <c r="G420" s="76">
        <v>76132.53</v>
      </c>
      <c r="H420" s="17">
        <v>44958</v>
      </c>
      <c r="I420" s="41"/>
    </row>
    <row r="421" spans="1:9" x14ac:dyDescent="0.25">
      <c r="A421" s="12">
        <v>5158</v>
      </c>
      <c r="B421" s="13" t="s">
        <v>44</v>
      </c>
      <c r="C421" s="14">
        <v>41977</v>
      </c>
      <c r="D421" s="15">
        <v>0</v>
      </c>
      <c r="E421" s="15">
        <v>4800</v>
      </c>
      <c r="F421" s="16">
        <v>0</v>
      </c>
      <c r="G421" s="76">
        <v>4800</v>
      </c>
      <c r="H421" s="17">
        <v>44835</v>
      </c>
      <c r="I421" s="41"/>
    </row>
    <row r="422" spans="1:9" x14ac:dyDescent="0.25">
      <c r="A422" s="12">
        <v>5158</v>
      </c>
      <c r="B422" s="13" t="s">
        <v>44</v>
      </c>
      <c r="C422" s="14">
        <v>41977</v>
      </c>
      <c r="D422" s="15">
        <v>75000</v>
      </c>
      <c r="E422" s="15">
        <v>4800</v>
      </c>
      <c r="F422" s="16">
        <v>0</v>
      </c>
      <c r="G422" s="76">
        <v>79800</v>
      </c>
      <c r="H422" s="17">
        <v>45017</v>
      </c>
      <c r="I422" s="41"/>
    </row>
    <row r="423" spans="1:9" x14ac:dyDescent="0.25">
      <c r="A423" s="12">
        <v>5361</v>
      </c>
      <c r="B423" s="13" t="s">
        <v>44</v>
      </c>
      <c r="C423" s="14">
        <v>42418</v>
      </c>
      <c r="D423" s="15">
        <v>0</v>
      </c>
      <c r="E423" s="15">
        <v>51005.15</v>
      </c>
      <c r="F423" s="16">
        <v>0</v>
      </c>
      <c r="G423" s="76">
        <v>51005.15</v>
      </c>
      <c r="H423" s="17">
        <v>44774</v>
      </c>
      <c r="I423" s="41"/>
    </row>
    <row r="424" spans="1:9" x14ac:dyDescent="0.25">
      <c r="A424" s="12">
        <v>5361</v>
      </c>
      <c r="B424" s="13" t="s">
        <v>44</v>
      </c>
      <c r="C424" s="14">
        <v>42418</v>
      </c>
      <c r="D424" s="15">
        <v>218171</v>
      </c>
      <c r="E424" s="15">
        <v>51005.15</v>
      </c>
      <c r="F424" s="16">
        <v>0</v>
      </c>
      <c r="G424" s="76">
        <v>269176.15000000002</v>
      </c>
      <c r="H424" s="17">
        <v>44958</v>
      </c>
      <c r="I424" s="41"/>
    </row>
    <row r="425" spans="1:9" x14ac:dyDescent="0.25">
      <c r="A425" s="12">
        <v>5755</v>
      </c>
      <c r="B425" s="13" t="s">
        <v>44</v>
      </c>
      <c r="C425" s="14">
        <v>43342</v>
      </c>
      <c r="D425" s="15">
        <v>35025</v>
      </c>
      <c r="E425" s="15">
        <v>11908.71</v>
      </c>
      <c r="F425" s="16">
        <v>0</v>
      </c>
      <c r="G425" s="76">
        <v>46933.71</v>
      </c>
      <c r="H425" s="17">
        <v>44805</v>
      </c>
      <c r="I425" s="41"/>
    </row>
    <row r="426" spans="1:9" x14ac:dyDescent="0.25">
      <c r="A426" s="12">
        <v>5755</v>
      </c>
      <c r="B426" s="13" t="s">
        <v>44</v>
      </c>
      <c r="C426" s="14">
        <v>43342</v>
      </c>
      <c r="D426" s="15">
        <v>0</v>
      </c>
      <c r="E426" s="15">
        <v>11558.46</v>
      </c>
      <c r="F426" s="16">
        <v>0</v>
      </c>
      <c r="G426" s="76">
        <v>11558.46</v>
      </c>
      <c r="H426" s="17">
        <v>44986</v>
      </c>
      <c r="I426" s="41"/>
    </row>
    <row r="427" spans="1:9" x14ac:dyDescent="0.25">
      <c r="A427" s="12">
        <v>5283</v>
      </c>
      <c r="B427" s="13" t="s">
        <v>45</v>
      </c>
      <c r="C427" s="14">
        <v>42144</v>
      </c>
      <c r="D427" s="15">
        <v>0</v>
      </c>
      <c r="E427" s="15">
        <v>14524.25</v>
      </c>
      <c r="F427" s="16">
        <v>0</v>
      </c>
      <c r="G427" s="76">
        <v>14524.25</v>
      </c>
      <c r="H427" s="17">
        <v>44866</v>
      </c>
      <c r="I427" s="41"/>
    </row>
    <row r="428" spans="1:9" x14ac:dyDescent="0.25">
      <c r="A428" s="12">
        <v>5283</v>
      </c>
      <c r="B428" s="13" t="s">
        <v>45</v>
      </c>
      <c r="C428" s="14">
        <v>42144</v>
      </c>
      <c r="D428" s="15">
        <v>54406</v>
      </c>
      <c r="E428" s="15">
        <v>14524.25</v>
      </c>
      <c r="F428" s="16">
        <v>0</v>
      </c>
      <c r="G428" s="76">
        <v>68930.25</v>
      </c>
      <c r="H428" s="17">
        <v>45047</v>
      </c>
      <c r="I428" s="41"/>
    </row>
    <row r="429" spans="1:9" x14ac:dyDescent="0.25">
      <c r="A429" s="12">
        <v>5620</v>
      </c>
      <c r="B429" s="13" t="s">
        <v>45</v>
      </c>
      <c r="C429" s="14">
        <v>42886</v>
      </c>
      <c r="D429" s="15">
        <v>0</v>
      </c>
      <c r="E429" s="15">
        <v>7758.4</v>
      </c>
      <c r="F429" s="16">
        <v>0</v>
      </c>
      <c r="G429" s="76">
        <v>7758.4</v>
      </c>
      <c r="H429" s="17">
        <v>44866</v>
      </c>
      <c r="I429" s="41"/>
    </row>
    <row r="430" spans="1:9" x14ac:dyDescent="0.25">
      <c r="A430" s="12">
        <v>5620</v>
      </c>
      <c r="B430" s="13" t="s">
        <v>45</v>
      </c>
      <c r="C430" s="14">
        <v>42886</v>
      </c>
      <c r="D430" s="15">
        <v>25860</v>
      </c>
      <c r="E430" s="15">
        <v>7758.4</v>
      </c>
      <c r="F430" s="16">
        <v>0</v>
      </c>
      <c r="G430" s="76">
        <v>33618.400000000001</v>
      </c>
      <c r="H430" s="17">
        <v>45047</v>
      </c>
      <c r="I430" s="41"/>
    </row>
    <row r="431" spans="1:9" x14ac:dyDescent="0.25">
      <c r="A431" s="12">
        <v>5927</v>
      </c>
      <c r="B431" s="13" t="s">
        <v>45</v>
      </c>
      <c r="C431" s="14">
        <v>44026</v>
      </c>
      <c r="D431" s="15">
        <v>0</v>
      </c>
      <c r="E431" s="15">
        <v>5256.61</v>
      </c>
      <c r="F431" s="16">
        <v>0</v>
      </c>
      <c r="G431" s="76">
        <v>5256.61</v>
      </c>
      <c r="H431" s="17">
        <v>44896</v>
      </c>
      <c r="I431" s="41"/>
    </row>
    <row r="432" spans="1:9" x14ac:dyDescent="0.25">
      <c r="A432" s="12">
        <v>5927</v>
      </c>
      <c r="B432" s="13" t="s">
        <v>45</v>
      </c>
      <c r="C432" s="14">
        <v>44026</v>
      </c>
      <c r="D432" s="15">
        <v>13371</v>
      </c>
      <c r="E432" s="15">
        <v>5256.61</v>
      </c>
      <c r="F432" s="16">
        <v>0</v>
      </c>
      <c r="G432" s="76">
        <v>18627.61</v>
      </c>
      <c r="H432" s="17">
        <v>45078</v>
      </c>
      <c r="I432" s="41"/>
    </row>
    <row r="433" spans="1:9" x14ac:dyDescent="0.25">
      <c r="A433" s="12">
        <v>5060</v>
      </c>
      <c r="B433" s="13" t="s">
        <v>46</v>
      </c>
      <c r="C433" s="14">
        <v>41730</v>
      </c>
      <c r="D433" s="15">
        <v>17338</v>
      </c>
      <c r="E433" s="15">
        <v>2321.36</v>
      </c>
      <c r="F433" s="16">
        <v>0</v>
      </c>
      <c r="G433" s="76">
        <v>19659.36</v>
      </c>
      <c r="H433" s="17">
        <v>44774</v>
      </c>
      <c r="I433" s="41"/>
    </row>
    <row r="434" spans="1:9" x14ac:dyDescent="0.25">
      <c r="A434" s="12">
        <v>5060</v>
      </c>
      <c r="B434" s="13" t="s">
        <v>46</v>
      </c>
      <c r="C434" s="14">
        <v>41730</v>
      </c>
      <c r="D434" s="15">
        <v>0</v>
      </c>
      <c r="E434" s="15">
        <v>2061.29</v>
      </c>
      <c r="F434" s="16">
        <v>0</v>
      </c>
      <c r="G434" s="76">
        <v>2061.29</v>
      </c>
      <c r="H434" s="17">
        <v>44958</v>
      </c>
      <c r="I434" s="41"/>
    </row>
    <row r="435" spans="1:9" x14ac:dyDescent="0.25">
      <c r="A435" s="12">
        <v>5275</v>
      </c>
      <c r="B435" s="13" t="s">
        <v>46</v>
      </c>
      <c r="C435" s="14">
        <v>42144</v>
      </c>
      <c r="D435" s="15">
        <v>145000</v>
      </c>
      <c r="E435" s="15">
        <v>7150</v>
      </c>
      <c r="F435" s="16">
        <v>0</v>
      </c>
      <c r="G435" s="76">
        <v>152150</v>
      </c>
      <c r="H435" s="17">
        <v>44774</v>
      </c>
      <c r="I435" s="41"/>
    </row>
    <row r="436" spans="1:9" x14ac:dyDescent="0.25">
      <c r="A436" s="12">
        <v>5275</v>
      </c>
      <c r="B436" s="13" t="s">
        <v>46</v>
      </c>
      <c r="C436" s="14">
        <v>42144</v>
      </c>
      <c r="D436" s="15">
        <v>0</v>
      </c>
      <c r="E436" s="15">
        <v>5700</v>
      </c>
      <c r="F436" s="16">
        <v>0</v>
      </c>
      <c r="G436" s="76">
        <v>5700</v>
      </c>
      <c r="H436" s="17">
        <v>44958</v>
      </c>
      <c r="I436" s="41"/>
    </row>
    <row r="437" spans="1:9" x14ac:dyDescent="0.25">
      <c r="A437" s="12">
        <v>6101</v>
      </c>
      <c r="B437" s="13" t="s">
        <v>46</v>
      </c>
      <c r="C437" s="14">
        <v>44616</v>
      </c>
      <c r="D437" s="15">
        <v>0</v>
      </c>
      <c r="E437" s="15">
        <v>2366.14</v>
      </c>
      <c r="F437" s="16">
        <v>0</v>
      </c>
      <c r="G437" s="76">
        <v>2366.14</v>
      </c>
      <c r="H437" s="17">
        <v>44774</v>
      </c>
      <c r="I437" s="41"/>
    </row>
    <row r="438" spans="1:9" x14ac:dyDescent="0.25">
      <c r="A438" s="12">
        <v>6101</v>
      </c>
      <c r="B438" s="13" t="s">
        <v>46</v>
      </c>
      <c r="C438" s="14">
        <v>44616</v>
      </c>
      <c r="D438" s="15">
        <v>13154</v>
      </c>
      <c r="E438" s="15">
        <v>2712.77</v>
      </c>
      <c r="F438" s="16">
        <v>0</v>
      </c>
      <c r="G438" s="76">
        <v>15866.77</v>
      </c>
      <c r="H438" s="17">
        <v>44958</v>
      </c>
      <c r="I438" s="41"/>
    </row>
    <row r="439" spans="1:9" x14ac:dyDescent="0.25">
      <c r="A439" s="12">
        <v>6137</v>
      </c>
      <c r="B439" s="13" t="s">
        <v>46</v>
      </c>
      <c r="C439" s="14">
        <v>44776</v>
      </c>
      <c r="D439" s="15">
        <v>0</v>
      </c>
      <c r="E439" s="15">
        <v>1388</v>
      </c>
      <c r="F439" s="16">
        <v>0</v>
      </c>
      <c r="G439" s="76">
        <v>1388</v>
      </c>
      <c r="H439" s="17">
        <v>44958</v>
      </c>
      <c r="I439" s="41"/>
    </row>
    <row r="440" spans="1:9" x14ac:dyDescent="0.25">
      <c r="A440" s="12">
        <v>4970</v>
      </c>
      <c r="B440" s="13" t="s">
        <v>47</v>
      </c>
      <c r="C440" s="14">
        <v>41395</v>
      </c>
      <c r="D440" s="15">
        <v>0</v>
      </c>
      <c r="E440" s="15">
        <v>2185.96</v>
      </c>
      <c r="F440" s="16">
        <v>0</v>
      </c>
      <c r="G440" s="76">
        <v>2185.96</v>
      </c>
      <c r="H440" s="17">
        <v>44866</v>
      </c>
      <c r="I440" s="41"/>
    </row>
    <row r="441" spans="1:9" x14ac:dyDescent="0.25">
      <c r="A441" s="12">
        <v>4970</v>
      </c>
      <c r="B441" s="13" t="s">
        <v>47</v>
      </c>
      <c r="C441" s="14">
        <v>41395</v>
      </c>
      <c r="D441" s="15">
        <v>13875</v>
      </c>
      <c r="E441" s="15">
        <v>2185.96</v>
      </c>
      <c r="F441" s="16">
        <v>0</v>
      </c>
      <c r="G441" s="76">
        <v>16060.96</v>
      </c>
      <c r="H441" s="17">
        <v>45047</v>
      </c>
      <c r="I441" s="41"/>
    </row>
    <row r="442" spans="1:9" x14ac:dyDescent="0.25">
      <c r="A442" s="12">
        <v>5583</v>
      </c>
      <c r="B442" s="13" t="s">
        <v>47</v>
      </c>
      <c r="C442" s="14">
        <v>42675</v>
      </c>
      <c r="D442" s="15">
        <v>15729</v>
      </c>
      <c r="E442" s="15">
        <v>4342.51</v>
      </c>
      <c r="F442" s="16">
        <v>0</v>
      </c>
      <c r="G442" s="76">
        <v>20071.509999999998</v>
      </c>
      <c r="H442" s="17">
        <v>44866</v>
      </c>
      <c r="I442" s="41"/>
    </row>
    <row r="443" spans="1:9" x14ac:dyDescent="0.25">
      <c r="A443" s="12">
        <v>5583</v>
      </c>
      <c r="B443" s="13" t="s">
        <v>47</v>
      </c>
      <c r="C443" s="14">
        <v>42675</v>
      </c>
      <c r="D443" s="15">
        <v>0</v>
      </c>
      <c r="E443" s="15">
        <v>4185.22</v>
      </c>
      <c r="F443" s="16">
        <v>0</v>
      </c>
      <c r="G443" s="76">
        <v>4185.22</v>
      </c>
      <c r="H443" s="17">
        <v>45047</v>
      </c>
      <c r="I443" s="41"/>
    </row>
    <row r="444" spans="1:9" x14ac:dyDescent="0.25">
      <c r="A444" s="12">
        <v>5826</v>
      </c>
      <c r="B444" s="13" t="s">
        <v>47</v>
      </c>
      <c r="C444" s="14">
        <v>43685</v>
      </c>
      <c r="D444" s="15">
        <v>0</v>
      </c>
      <c r="E444" s="15">
        <v>4031.75</v>
      </c>
      <c r="F444" s="16">
        <v>0</v>
      </c>
      <c r="G444" s="76">
        <v>4031.75</v>
      </c>
      <c r="H444" s="17">
        <v>44774</v>
      </c>
      <c r="I444" s="41"/>
    </row>
    <row r="445" spans="1:9" x14ac:dyDescent="0.25">
      <c r="A445" s="12">
        <v>5826</v>
      </c>
      <c r="B445" s="13" t="s">
        <v>47</v>
      </c>
      <c r="C445" s="14">
        <v>43685</v>
      </c>
      <c r="D445" s="15">
        <v>35078</v>
      </c>
      <c r="E445" s="15">
        <v>4031.75</v>
      </c>
      <c r="F445" s="16">
        <v>0</v>
      </c>
      <c r="G445" s="76">
        <v>39109.75</v>
      </c>
      <c r="H445" s="17">
        <v>44958</v>
      </c>
      <c r="I445" s="41"/>
    </row>
    <row r="446" spans="1:9" x14ac:dyDescent="0.25">
      <c r="A446" s="12">
        <v>4385</v>
      </c>
      <c r="B446" s="13" t="s">
        <v>48</v>
      </c>
      <c r="C446" s="14">
        <v>40148</v>
      </c>
      <c r="D446" s="15">
        <v>10000</v>
      </c>
      <c r="E446" s="15">
        <v>2137.5</v>
      </c>
      <c r="F446" s="16">
        <v>0</v>
      </c>
      <c r="G446" s="76">
        <v>12137.5</v>
      </c>
      <c r="H446" s="17">
        <v>44896</v>
      </c>
      <c r="I446" s="41"/>
    </row>
    <row r="447" spans="1:9" x14ac:dyDescent="0.25">
      <c r="A447" s="12">
        <v>4385</v>
      </c>
      <c r="B447" s="13" t="s">
        <v>48</v>
      </c>
      <c r="C447" s="14">
        <v>40148</v>
      </c>
      <c r="D447" s="15">
        <v>0</v>
      </c>
      <c r="E447" s="15">
        <v>1912.5</v>
      </c>
      <c r="F447" s="16">
        <v>0</v>
      </c>
      <c r="G447" s="76">
        <v>1912.5</v>
      </c>
      <c r="H447" s="17">
        <v>45078</v>
      </c>
      <c r="I447" s="41"/>
    </row>
    <row r="448" spans="1:9" x14ac:dyDescent="0.25">
      <c r="A448" s="12">
        <v>4684</v>
      </c>
      <c r="B448" s="13" t="s">
        <v>48</v>
      </c>
      <c r="C448" s="14">
        <v>40878</v>
      </c>
      <c r="D448" s="15">
        <v>229849</v>
      </c>
      <c r="E448" s="15">
        <v>6927.25</v>
      </c>
      <c r="F448" s="16">
        <v>0</v>
      </c>
      <c r="G448" s="76">
        <v>236776.25</v>
      </c>
      <c r="H448" s="17">
        <v>44896</v>
      </c>
      <c r="I448" s="41"/>
    </row>
    <row r="449" spans="1:9" x14ac:dyDescent="0.25">
      <c r="A449" s="12">
        <v>4684</v>
      </c>
      <c r="B449" s="13" t="s">
        <v>48</v>
      </c>
      <c r="C449" s="14">
        <v>40878</v>
      </c>
      <c r="D449" s="15">
        <v>0</v>
      </c>
      <c r="E449" s="15">
        <v>6927.25</v>
      </c>
      <c r="F449" s="16">
        <v>0</v>
      </c>
      <c r="G449" s="76">
        <v>6927.25</v>
      </c>
      <c r="H449" s="17">
        <v>45078</v>
      </c>
      <c r="I449" s="41"/>
    </row>
    <row r="450" spans="1:9" x14ac:dyDescent="0.25">
      <c r="A450" s="12">
        <v>5161</v>
      </c>
      <c r="B450" s="13" t="s">
        <v>48</v>
      </c>
      <c r="C450" s="14">
        <v>41974</v>
      </c>
      <c r="D450" s="15">
        <v>1955</v>
      </c>
      <c r="E450" s="15">
        <v>463.85</v>
      </c>
      <c r="F450" s="16">
        <v>0</v>
      </c>
      <c r="G450" s="76">
        <v>2418.85</v>
      </c>
      <c r="H450" s="17">
        <v>44896</v>
      </c>
      <c r="I450" s="41"/>
    </row>
    <row r="451" spans="1:9" x14ac:dyDescent="0.25">
      <c r="A451" s="12">
        <v>5161</v>
      </c>
      <c r="B451" s="13" t="s">
        <v>48</v>
      </c>
      <c r="C451" s="14">
        <v>41974</v>
      </c>
      <c r="D451" s="15">
        <v>0</v>
      </c>
      <c r="E451" s="15">
        <v>444.3</v>
      </c>
      <c r="F451" s="16">
        <v>0</v>
      </c>
      <c r="G451" s="76">
        <v>444.3</v>
      </c>
      <c r="H451" s="17">
        <v>45078</v>
      </c>
      <c r="I451" s="41"/>
    </row>
    <row r="452" spans="1:9" x14ac:dyDescent="0.25">
      <c r="A452" s="12">
        <v>5795</v>
      </c>
      <c r="B452" s="13" t="s">
        <v>48</v>
      </c>
      <c r="C452" s="14">
        <v>43601</v>
      </c>
      <c r="D452" s="15">
        <v>0</v>
      </c>
      <c r="E452" s="15">
        <v>1587.49</v>
      </c>
      <c r="F452" s="16">
        <v>0</v>
      </c>
      <c r="G452" s="76">
        <v>1587.49</v>
      </c>
      <c r="H452" s="17">
        <v>44866</v>
      </c>
      <c r="I452" s="41"/>
    </row>
    <row r="453" spans="1:9" x14ac:dyDescent="0.25">
      <c r="A453" s="12">
        <v>5795</v>
      </c>
      <c r="B453" s="13" t="s">
        <v>48</v>
      </c>
      <c r="C453" s="14">
        <v>43601</v>
      </c>
      <c r="D453" s="15">
        <v>4733</v>
      </c>
      <c r="E453" s="15">
        <v>1587.49</v>
      </c>
      <c r="F453" s="16">
        <v>0</v>
      </c>
      <c r="G453" s="76">
        <v>6320.49</v>
      </c>
      <c r="H453" s="17">
        <v>45047</v>
      </c>
      <c r="I453" s="41"/>
    </row>
    <row r="454" spans="1:9" x14ac:dyDescent="0.25">
      <c r="A454" s="12">
        <v>4735</v>
      </c>
      <c r="B454" s="13" t="s">
        <v>49</v>
      </c>
      <c r="C454" s="14">
        <v>40969</v>
      </c>
      <c r="D454" s="15">
        <v>0</v>
      </c>
      <c r="E454" s="15">
        <v>2472.5</v>
      </c>
      <c r="F454" s="16">
        <v>0</v>
      </c>
      <c r="G454" s="76">
        <v>2472.5</v>
      </c>
      <c r="H454" s="17">
        <v>44866</v>
      </c>
      <c r="I454" s="41"/>
    </row>
    <row r="455" spans="1:9" x14ac:dyDescent="0.25">
      <c r="A455" s="12">
        <v>4735</v>
      </c>
      <c r="B455" s="13" t="s">
        <v>49</v>
      </c>
      <c r="C455" s="14">
        <v>40969</v>
      </c>
      <c r="D455" s="15">
        <v>105000</v>
      </c>
      <c r="E455" s="15">
        <v>2472.5</v>
      </c>
      <c r="F455" s="16">
        <v>0</v>
      </c>
      <c r="G455" s="76">
        <v>107472.5</v>
      </c>
      <c r="H455" s="17">
        <v>45047</v>
      </c>
      <c r="I455" s="41"/>
    </row>
    <row r="456" spans="1:9" x14ac:dyDescent="0.25">
      <c r="A456" s="12">
        <v>5629</v>
      </c>
      <c r="B456" s="13" t="s">
        <v>49</v>
      </c>
      <c r="C456" s="14">
        <v>42887</v>
      </c>
      <c r="D456" s="15">
        <v>0</v>
      </c>
      <c r="E456" s="15">
        <v>6176.89</v>
      </c>
      <c r="F456" s="16">
        <v>0</v>
      </c>
      <c r="G456" s="76">
        <v>6176.89</v>
      </c>
      <c r="H456" s="17">
        <v>44896</v>
      </c>
      <c r="I456" s="41"/>
    </row>
    <row r="457" spans="1:9" x14ac:dyDescent="0.25">
      <c r="A457" s="12">
        <v>5629</v>
      </c>
      <c r="B457" s="13" t="s">
        <v>49</v>
      </c>
      <c r="C457" s="14">
        <v>42887</v>
      </c>
      <c r="D457" s="15">
        <v>22920</v>
      </c>
      <c r="E457" s="15">
        <v>6176.89</v>
      </c>
      <c r="F457" s="16">
        <v>0</v>
      </c>
      <c r="G457" s="76">
        <v>29096.89</v>
      </c>
      <c r="H457" s="17">
        <v>45078</v>
      </c>
      <c r="I457" s="41"/>
    </row>
    <row r="458" spans="1:9" x14ac:dyDescent="0.25">
      <c r="A458" s="12">
        <v>5919</v>
      </c>
      <c r="B458" s="13" t="s">
        <v>49</v>
      </c>
      <c r="C458" s="14">
        <v>44014</v>
      </c>
      <c r="D458" s="15">
        <v>5533</v>
      </c>
      <c r="E458" s="15">
        <v>1293.74</v>
      </c>
      <c r="F458" s="16">
        <v>0</v>
      </c>
      <c r="G458" s="76">
        <v>6826.74</v>
      </c>
      <c r="H458" s="17">
        <v>44774</v>
      </c>
      <c r="I458" s="41"/>
    </row>
    <row r="459" spans="1:9" x14ac:dyDescent="0.25">
      <c r="A459" s="12">
        <v>5919</v>
      </c>
      <c r="B459" s="13" t="s">
        <v>49</v>
      </c>
      <c r="C459" s="14">
        <v>44014</v>
      </c>
      <c r="D459" s="15">
        <v>0</v>
      </c>
      <c r="E459" s="15">
        <v>1238.4100000000001</v>
      </c>
      <c r="F459" s="16">
        <v>0</v>
      </c>
      <c r="G459" s="76">
        <v>1238.4100000000001</v>
      </c>
      <c r="H459" s="17">
        <v>44958</v>
      </c>
      <c r="I459" s="41"/>
    </row>
    <row r="460" spans="1:9" x14ac:dyDescent="0.25">
      <c r="A460" s="12">
        <v>5987</v>
      </c>
      <c r="B460" s="13" t="s">
        <v>49</v>
      </c>
      <c r="C460" s="14">
        <v>44238</v>
      </c>
      <c r="D460" s="15">
        <v>0</v>
      </c>
      <c r="E460" s="15">
        <v>2365</v>
      </c>
      <c r="F460" s="16">
        <v>0</v>
      </c>
      <c r="G460" s="76">
        <v>2365</v>
      </c>
      <c r="H460" s="17">
        <v>44866</v>
      </c>
      <c r="I460" s="41"/>
    </row>
    <row r="461" spans="1:9" x14ac:dyDescent="0.25">
      <c r="A461" s="12">
        <v>5987</v>
      </c>
      <c r="B461" s="13" t="s">
        <v>49</v>
      </c>
      <c r="C461" s="14">
        <v>44238</v>
      </c>
      <c r="D461" s="15">
        <v>46000</v>
      </c>
      <c r="E461" s="15">
        <v>2365</v>
      </c>
      <c r="F461" s="16">
        <v>0</v>
      </c>
      <c r="G461" s="76">
        <v>48365</v>
      </c>
      <c r="H461" s="17">
        <v>45047</v>
      </c>
      <c r="I461" s="41"/>
    </row>
    <row r="462" spans="1:9" x14ac:dyDescent="0.25">
      <c r="A462" s="12">
        <v>6104</v>
      </c>
      <c r="B462" s="13" t="s">
        <v>49</v>
      </c>
      <c r="C462" s="14">
        <v>44602</v>
      </c>
      <c r="D462" s="15">
        <v>0</v>
      </c>
      <c r="E462" s="15">
        <v>3243.68</v>
      </c>
      <c r="F462" s="16">
        <v>0</v>
      </c>
      <c r="G462" s="76">
        <v>3243.68</v>
      </c>
      <c r="H462" s="17">
        <v>44774</v>
      </c>
      <c r="I462" s="41"/>
    </row>
    <row r="463" spans="1:9" x14ac:dyDescent="0.25">
      <c r="A463" s="12">
        <v>6104</v>
      </c>
      <c r="B463" s="13" t="s">
        <v>49</v>
      </c>
      <c r="C463" s="14">
        <v>44602</v>
      </c>
      <c r="D463" s="15">
        <v>13355</v>
      </c>
      <c r="E463" s="15">
        <v>3414.4</v>
      </c>
      <c r="F463" s="16">
        <v>0</v>
      </c>
      <c r="G463" s="76">
        <v>16769.400000000001</v>
      </c>
      <c r="H463" s="17">
        <v>44958</v>
      </c>
      <c r="I463" s="41"/>
    </row>
    <row r="464" spans="1:9" x14ac:dyDescent="0.25">
      <c r="A464" s="12">
        <v>4558</v>
      </c>
      <c r="B464" s="13" t="s">
        <v>50</v>
      </c>
      <c r="C464" s="14">
        <v>40540</v>
      </c>
      <c r="D464" s="15">
        <v>62755</v>
      </c>
      <c r="E464" s="15">
        <v>0</v>
      </c>
      <c r="F464" s="16">
        <v>0</v>
      </c>
      <c r="G464" s="76">
        <v>62755</v>
      </c>
      <c r="H464" s="17">
        <v>44896</v>
      </c>
      <c r="I464" s="41"/>
    </row>
    <row r="465" spans="1:9" x14ac:dyDescent="0.25">
      <c r="A465" s="12">
        <v>4558</v>
      </c>
      <c r="B465" s="13" t="s">
        <v>50</v>
      </c>
      <c r="C465" s="14">
        <v>40540</v>
      </c>
      <c r="D465" s="15">
        <v>0</v>
      </c>
      <c r="E465" s="15">
        <v>0</v>
      </c>
      <c r="F465" s="16">
        <v>0</v>
      </c>
      <c r="G465" s="76">
        <v>0</v>
      </c>
      <c r="H465" s="17">
        <v>45078</v>
      </c>
      <c r="I465" s="41"/>
    </row>
    <row r="466" spans="1:9" x14ac:dyDescent="0.25">
      <c r="A466" s="12">
        <v>4668</v>
      </c>
      <c r="B466" s="13" t="s">
        <v>50</v>
      </c>
      <c r="C466" s="14">
        <v>40862</v>
      </c>
      <c r="D466" s="15">
        <v>41641</v>
      </c>
      <c r="E466" s="15">
        <v>978.29</v>
      </c>
      <c r="F466" s="16">
        <v>0</v>
      </c>
      <c r="G466" s="76">
        <v>42619.29</v>
      </c>
      <c r="H466" s="17">
        <v>44805</v>
      </c>
      <c r="I466" s="41"/>
    </row>
    <row r="467" spans="1:9" x14ac:dyDescent="0.25">
      <c r="A467" s="12">
        <v>4668</v>
      </c>
      <c r="B467" s="13" t="s">
        <v>50</v>
      </c>
      <c r="C467" s="14">
        <v>40862</v>
      </c>
      <c r="D467" s="15">
        <v>0</v>
      </c>
      <c r="E467" s="15">
        <v>436.96</v>
      </c>
      <c r="F467" s="16">
        <v>0</v>
      </c>
      <c r="G467" s="76">
        <v>436.96</v>
      </c>
      <c r="H467" s="17">
        <v>44986</v>
      </c>
      <c r="I467" s="41"/>
    </row>
    <row r="468" spans="1:9" x14ac:dyDescent="0.25">
      <c r="A468" s="12">
        <v>6084</v>
      </c>
      <c r="B468" s="13" t="s">
        <v>50</v>
      </c>
      <c r="C468" s="14">
        <v>44588</v>
      </c>
      <c r="D468" s="15">
        <v>0</v>
      </c>
      <c r="E468" s="15">
        <v>10758.89</v>
      </c>
      <c r="F468" s="16">
        <v>0</v>
      </c>
      <c r="G468" s="76">
        <v>10758.89</v>
      </c>
      <c r="H468" s="17">
        <v>44774</v>
      </c>
      <c r="I468" s="41"/>
    </row>
    <row r="469" spans="1:9" x14ac:dyDescent="0.25">
      <c r="A469" s="12">
        <v>6084</v>
      </c>
      <c r="B469" s="13" t="s">
        <v>50</v>
      </c>
      <c r="C469" s="14">
        <v>44588</v>
      </c>
      <c r="D469" s="15">
        <v>41000</v>
      </c>
      <c r="E469" s="15">
        <v>10525</v>
      </c>
      <c r="F469" s="16">
        <v>0</v>
      </c>
      <c r="G469" s="76">
        <v>51525</v>
      </c>
      <c r="H469" s="17">
        <v>44958</v>
      </c>
      <c r="I469" s="41"/>
    </row>
    <row r="470" spans="1:9" x14ac:dyDescent="0.25">
      <c r="A470" s="12">
        <v>3785</v>
      </c>
      <c r="B470" s="13" t="s">
        <v>51</v>
      </c>
      <c r="C470" s="14">
        <v>38687</v>
      </c>
      <c r="D470" s="15">
        <v>0</v>
      </c>
      <c r="E470" s="15">
        <v>1650</v>
      </c>
      <c r="F470" s="16">
        <v>0</v>
      </c>
      <c r="G470" s="76">
        <v>1650</v>
      </c>
      <c r="H470" s="17">
        <v>44774</v>
      </c>
      <c r="I470" s="41"/>
    </row>
    <row r="471" spans="1:9" x14ac:dyDescent="0.25">
      <c r="A471" s="12">
        <v>3785</v>
      </c>
      <c r="B471" s="13" t="s">
        <v>51</v>
      </c>
      <c r="C471" s="14">
        <v>38687</v>
      </c>
      <c r="D471" s="15">
        <v>20000</v>
      </c>
      <c r="E471" s="15">
        <v>1650</v>
      </c>
      <c r="F471" s="16">
        <v>0</v>
      </c>
      <c r="G471" s="76">
        <v>21650</v>
      </c>
      <c r="H471" s="17">
        <v>44958</v>
      </c>
      <c r="I471" s="41"/>
    </row>
    <row r="472" spans="1:9" x14ac:dyDescent="0.25">
      <c r="A472" s="12">
        <v>4700</v>
      </c>
      <c r="B472" s="13" t="s">
        <v>51</v>
      </c>
      <c r="C472" s="14">
        <v>40909</v>
      </c>
      <c r="D472" s="15">
        <v>39556</v>
      </c>
      <c r="E472" s="15">
        <v>729.27</v>
      </c>
      <c r="F472" s="16">
        <v>0</v>
      </c>
      <c r="G472" s="76">
        <v>40285.269999999997</v>
      </c>
      <c r="H472" s="17">
        <v>44805</v>
      </c>
      <c r="I472" s="41"/>
    </row>
    <row r="473" spans="1:9" x14ac:dyDescent="0.25">
      <c r="A473" s="12">
        <v>4700</v>
      </c>
      <c r="B473" s="13" t="s">
        <v>51</v>
      </c>
      <c r="C473" s="14">
        <v>40909</v>
      </c>
      <c r="D473" s="15">
        <v>0</v>
      </c>
      <c r="E473" s="15">
        <v>308.99</v>
      </c>
      <c r="F473" s="16">
        <v>0</v>
      </c>
      <c r="G473" s="76">
        <v>308.99</v>
      </c>
      <c r="H473" s="17">
        <v>44986</v>
      </c>
      <c r="I473" s="41"/>
    </row>
    <row r="474" spans="1:9" x14ac:dyDescent="0.25">
      <c r="A474" s="12">
        <v>4838</v>
      </c>
      <c r="B474" s="13" t="s">
        <v>51</v>
      </c>
      <c r="C474" s="14">
        <v>41091</v>
      </c>
      <c r="D474" s="15">
        <v>97950</v>
      </c>
      <c r="E474" s="15">
        <v>16279.04</v>
      </c>
      <c r="F474" s="16">
        <v>0</v>
      </c>
      <c r="G474" s="76">
        <v>114229.04</v>
      </c>
      <c r="H474" s="17">
        <v>44774</v>
      </c>
      <c r="I474" s="41"/>
    </row>
    <row r="475" spans="1:9" x14ac:dyDescent="0.25">
      <c r="A475" s="12">
        <v>4838</v>
      </c>
      <c r="B475" s="13" t="s">
        <v>51</v>
      </c>
      <c r="C475" s="14">
        <v>41091</v>
      </c>
      <c r="D475" s="15">
        <v>0</v>
      </c>
      <c r="E475" s="15">
        <v>15238.32</v>
      </c>
      <c r="F475" s="16">
        <v>0</v>
      </c>
      <c r="G475" s="76">
        <v>15238.32</v>
      </c>
      <c r="H475" s="17">
        <v>44958</v>
      </c>
      <c r="I475" s="41"/>
    </row>
    <row r="476" spans="1:9" x14ac:dyDescent="0.25">
      <c r="A476" s="12">
        <v>5173</v>
      </c>
      <c r="B476" s="13" t="s">
        <v>51</v>
      </c>
      <c r="C476" s="14">
        <v>42005</v>
      </c>
      <c r="D476" s="15">
        <v>0</v>
      </c>
      <c r="E476" s="15">
        <v>4417.5</v>
      </c>
      <c r="F476" s="16">
        <v>0</v>
      </c>
      <c r="G476" s="76">
        <v>4417.5</v>
      </c>
      <c r="H476" s="17">
        <v>44774</v>
      </c>
      <c r="I476" s="41"/>
    </row>
    <row r="477" spans="1:9" x14ac:dyDescent="0.25">
      <c r="A477" s="12">
        <v>5173</v>
      </c>
      <c r="B477" s="13" t="s">
        <v>51</v>
      </c>
      <c r="C477" s="14">
        <v>42005</v>
      </c>
      <c r="D477" s="15">
        <v>20000</v>
      </c>
      <c r="E477" s="15">
        <v>4417.5</v>
      </c>
      <c r="F477" s="16">
        <v>0</v>
      </c>
      <c r="G477" s="76">
        <v>24417.5</v>
      </c>
      <c r="H477" s="17">
        <v>44958</v>
      </c>
      <c r="I477" s="41"/>
    </row>
    <row r="478" spans="1:9" x14ac:dyDescent="0.25">
      <c r="A478" s="12">
        <v>5514</v>
      </c>
      <c r="B478" s="13" t="s">
        <v>51</v>
      </c>
      <c r="C478" s="14">
        <v>42583</v>
      </c>
      <c r="D478" s="15">
        <v>215000</v>
      </c>
      <c r="E478" s="15">
        <v>12850</v>
      </c>
      <c r="F478" s="16">
        <v>0</v>
      </c>
      <c r="G478" s="76">
        <v>227850</v>
      </c>
      <c r="H478" s="17">
        <v>44866</v>
      </c>
      <c r="I478" s="41"/>
    </row>
    <row r="479" spans="1:9" x14ac:dyDescent="0.25">
      <c r="A479" s="12">
        <v>5514</v>
      </c>
      <c r="B479" s="13" t="s">
        <v>51</v>
      </c>
      <c r="C479" s="14">
        <v>42583</v>
      </c>
      <c r="D479" s="15">
        <v>0</v>
      </c>
      <c r="E479" s="15">
        <v>10700</v>
      </c>
      <c r="F479" s="16">
        <v>0</v>
      </c>
      <c r="G479" s="76">
        <v>10700</v>
      </c>
      <c r="H479" s="17">
        <v>45047</v>
      </c>
      <c r="I479" s="41"/>
    </row>
    <row r="480" spans="1:9" x14ac:dyDescent="0.25">
      <c r="A480" s="12">
        <v>6089</v>
      </c>
      <c r="B480" s="13" t="s">
        <v>51</v>
      </c>
      <c r="C480" s="14">
        <v>44602</v>
      </c>
      <c r="D480" s="15">
        <v>0</v>
      </c>
      <c r="E480" s="15">
        <v>3443.75</v>
      </c>
      <c r="F480" s="16">
        <v>0</v>
      </c>
      <c r="G480" s="76">
        <v>3443.75</v>
      </c>
      <c r="H480" s="17">
        <v>44774</v>
      </c>
      <c r="I480" s="41"/>
    </row>
    <row r="481" spans="1:9" x14ac:dyDescent="0.25">
      <c r="A481" s="12">
        <v>6089</v>
      </c>
      <c r="B481" s="13" t="s">
        <v>51</v>
      </c>
      <c r="C481" s="14">
        <v>44602</v>
      </c>
      <c r="D481" s="15">
        <v>10000</v>
      </c>
      <c r="E481" s="15">
        <v>3625</v>
      </c>
      <c r="F481" s="16">
        <v>0</v>
      </c>
      <c r="G481" s="76">
        <v>13625</v>
      </c>
      <c r="H481" s="17">
        <v>44958</v>
      </c>
      <c r="I481" s="41"/>
    </row>
    <row r="482" spans="1:9" x14ac:dyDescent="0.25">
      <c r="A482" s="12">
        <v>6147</v>
      </c>
      <c r="B482" s="13" t="s">
        <v>51</v>
      </c>
      <c r="C482" s="14">
        <v>44811</v>
      </c>
      <c r="D482" s="15">
        <v>0</v>
      </c>
      <c r="E482" s="15">
        <v>11952.83</v>
      </c>
      <c r="F482" s="16">
        <v>0</v>
      </c>
      <c r="G482" s="76">
        <v>11952.83</v>
      </c>
      <c r="H482" s="17">
        <v>44986</v>
      </c>
      <c r="I482" s="41"/>
    </row>
    <row r="483" spans="1:9" x14ac:dyDescent="0.25">
      <c r="A483" s="12">
        <v>4888</v>
      </c>
      <c r="B483" s="13" t="s">
        <v>52</v>
      </c>
      <c r="C483" s="14">
        <v>41214</v>
      </c>
      <c r="D483" s="15">
        <v>40000</v>
      </c>
      <c r="E483" s="15">
        <v>4800</v>
      </c>
      <c r="F483" s="16">
        <v>0</v>
      </c>
      <c r="G483" s="76">
        <v>44800</v>
      </c>
      <c r="H483" s="17">
        <v>44866</v>
      </c>
      <c r="I483" s="41"/>
    </row>
    <row r="484" spans="1:9" x14ac:dyDescent="0.25">
      <c r="A484" s="12">
        <v>4888</v>
      </c>
      <c r="B484" s="13" t="s">
        <v>52</v>
      </c>
      <c r="C484" s="14">
        <v>41214</v>
      </c>
      <c r="D484" s="15">
        <v>0</v>
      </c>
      <c r="E484" s="15">
        <v>4400</v>
      </c>
      <c r="F484" s="16">
        <v>0</v>
      </c>
      <c r="G484" s="76">
        <v>4400</v>
      </c>
      <c r="H484" s="17">
        <v>45047</v>
      </c>
      <c r="I484" s="41"/>
    </row>
    <row r="485" spans="1:9" x14ac:dyDescent="0.25">
      <c r="A485" s="12">
        <v>5182</v>
      </c>
      <c r="B485" s="13" t="s">
        <v>52</v>
      </c>
      <c r="C485" s="14">
        <v>42047</v>
      </c>
      <c r="D485" s="15">
        <v>0</v>
      </c>
      <c r="E485" s="15">
        <v>8751.18</v>
      </c>
      <c r="F485" s="16">
        <v>0</v>
      </c>
      <c r="G485" s="76">
        <v>8751.18</v>
      </c>
      <c r="H485" s="17">
        <v>44774</v>
      </c>
      <c r="I485" s="41"/>
    </row>
    <row r="486" spans="1:9" x14ac:dyDescent="0.25">
      <c r="A486" s="12">
        <v>5182</v>
      </c>
      <c r="B486" s="13" t="s">
        <v>52</v>
      </c>
      <c r="C486" s="14">
        <v>42047</v>
      </c>
      <c r="D486" s="15">
        <v>40052</v>
      </c>
      <c r="E486" s="15">
        <v>8751.18</v>
      </c>
      <c r="F486" s="16">
        <v>0</v>
      </c>
      <c r="G486" s="76">
        <v>48803.18</v>
      </c>
      <c r="H486" s="17">
        <v>44958</v>
      </c>
      <c r="I486" s="41"/>
    </row>
    <row r="487" spans="1:9" x14ac:dyDescent="0.25">
      <c r="A487" s="12">
        <v>5941</v>
      </c>
      <c r="B487" s="13" t="s">
        <v>52</v>
      </c>
      <c r="C487" s="14">
        <v>44110</v>
      </c>
      <c r="D487" s="15">
        <v>41000</v>
      </c>
      <c r="E487" s="15">
        <v>2061.25</v>
      </c>
      <c r="F487" s="16">
        <v>0</v>
      </c>
      <c r="G487" s="76">
        <v>43061.25</v>
      </c>
      <c r="H487" s="17">
        <v>44774</v>
      </c>
      <c r="I487" s="41"/>
    </row>
    <row r="488" spans="1:9" x14ac:dyDescent="0.25">
      <c r="A488" s="12">
        <v>5941</v>
      </c>
      <c r="B488" s="13" t="s">
        <v>52</v>
      </c>
      <c r="C488" s="14">
        <v>44110</v>
      </c>
      <c r="D488" s="15">
        <v>0</v>
      </c>
      <c r="E488" s="15">
        <v>1887</v>
      </c>
      <c r="F488" s="16">
        <v>0</v>
      </c>
      <c r="G488" s="76">
        <v>1887</v>
      </c>
      <c r="H488" s="17">
        <v>44958</v>
      </c>
      <c r="I488" s="41"/>
    </row>
    <row r="489" spans="1:9" x14ac:dyDescent="0.25">
      <c r="A489" s="12">
        <v>6133</v>
      </c>
      <c r="B489" s="13" t="s">
        <v>52</v>
      </c>
      <c r="C489" s="14">
        <v>44743</v>
      </c>
      <c r="D489" s="15">
        <v>0</v>
      </c>
      <c r="E489" s="15">
        <v>1780.78</v>
      </c>
      <c r="F489" s="16">
        <v>0</v>
      </c>
      <c r="G489" s="76">
        <v>1780.78</v>
      </c>
      <c r="H489" s="17">
        <v>44958</v>
      </c>
      <c r="I489" s="41"/>
    </row>
    <row r="490" spans="1:9" x14ac:dyDescent="0.25">
      <c r="A490" s="12">
        <v>4844</v>
      </c>
      <c r="B490" s="13" t="s">
        <v>53</v>
      </c>
      <c r="C490" s="14">
        <v>41091</v>
      </c>
      <c r="D490" s="15">
        <v>0</v>
      </c>
      <c r="E490" s="15">
        <v>3921.39</v>
      </c>
      <c r="F490" s="16">
        <v>0</v>
      </c>
      <c r="G490" s="76">
        <v>3921.39</v>
      </c>
      <c r="H490" s="17">
        <v>44805</v>
      </c>
      <c r="I490" s="41"/>
    </row>
    <row r="491" spans="1:9" x14ac:dyDescent="0.25">
      <c r="A491" s="12">
        <v>4844</v>
      </c>
      <c r="B491" s="13" t="s">
        <v>53</v>
      </c>
      <c r="C491" s="14">
        <v>41091</v>
      </c>
      <c r="D491" s="15">
        <v>163175</v>
      </c>
      <c r="E491" s="15">
        <v>3921.39</v>
      </c>
      <c r="F491" s="16">
        <v>0</v>
      </c>
      <c r="G491" s="76">
        <v>167096.39000000001</v>
      </c>
      <c r="H491" s="17">
        <v>44986</v>
      </c>
      <c r="I491" s="41"/>
    </row>
    <row r="492" spans="1:9" x14ac:dyDescent="0.25">
      <c r="A492" s="12">
        <v>4878</v>
      </c>
      <c r="B492" s="13" t="s">
        <v>53</v>
      </c>
      <c r="C492" s="14">
        <v>41153</v>
      </c>
      <c r="D492" s="15">
        <v>160000</v>
      </c>
      <c r="E492" s="15">
        <v>23762.5</v>
      </c>
      <c r="F492" s="16">
        <v>0</v>
      </c>
      <c r="G492" s="76">
        <v>183762.5</v>
      </c>
      <c r="H492" s="17">
        <v>44805</v>
      </c>
      <c r="I492" s="41"/>
    </row>
    <row r="493" spans="1:9" x14ac:dyDescent="0.25">
      <c r="A493" s="12">
        <v>4878</v>
      </c>
      <c r="B493" s="13" t="s">
        <v>53</v>
      </c>
      <c r="C493" s="14">
        <v>41153</v>
      </c>
      <c r="D493" s="15">
        <v>0</v>
      </c>
      <c r="E493" s="15">
        <v>22162.5</v>
      </c>
      <c r="F493" s="16">
        <v>0</v>
      </c>
      <c r="G493" s="76">
        <v>22162.5</v>
      </c>
      <c r="H493" s="17">
        <v>44986</v>
      </c>
      <c r="I493" s="41"/>
    </row>
    <row r="494" spans="1:9" x14ac:dyDescent="0.25">
      <c r="A494" s="12">
        <v>5384</v>
      </c>
      <c r="B494" s="13" t="s">
        <v>53</v>
      </c>
      <c r="C494" s="14">
        <v>42430</v>
      </c>
      <c r="D494" s="15">
        <v>0</v>
      </c>
      <c r="E494" s="15">
        <v>5824.54</v>
      </c>
      <c r="F494" s="16">
        <v>0</v>
      </c>
      <c r="G494" s="76">
        <v>5824.54</v>
      </c>
      <c r="H494" s="17">
        <v>44866</v>
      </c>
      <c r="I494" s="41"/>
    </row>
    <row r="495" spans="1:9" x14ac:dyDescent="0.25">
      <c r="A495" s="12">
        <v>5384</v>
      </c>
      <c r="B495" s="13" t="s">
        <v>53</v>
      </c>
      <c r="C495" s="14">
        <v>42430</v>
      </c>
      <c r="D495" s="15">
        <v>92535</v>
      </c>
      <c r="E495" s="15">
        <v>5824.54</v>
      </c>
      <c r="F495" s="16">
        <v>0</v>
      </c>
      <c r="G495" s="76">
        <v>98359.54</v>
      </c>
      <c r="H495" s="17">
        <v>45047</v>
      </c>
      <c r="I495" s="41"/>
    </row>
    <row r="496" spans="1:9" x14ac:dyDescent="0.25">
      <c r="A496" s="12">
        <v>5528</v>
      </c>
      <c r="B496" s="13" t="s">
        <v>53</v>
      </c>
      <c r="C496" s="14">
        <v>42614</v>
      </c>
      <c r="D496" s="15">
        <v>60301</v>
      </c>
      <c r="E496" s="15">
        <v>4333.88</v>
      </c>
      <c r="F496" s="16">
        <v>0</v>
      </c>
      <c r="G496" s="76">
        <v>64634.879999999997</v>
      </c>
      <c r="H496" s="17">
        <v>44805</v>
      </c>
      <c r="I496" s="41"/>
    </row>
    <row r="497" spans="1:9" x14ac:dyDescent="0.25">
      <c r="A497" s="12">
        <v>5528</v>
      </c>
      <c r="B497" s="13" t="s">
        <v>53</v>
      </c>
      <c r="C497" s="14">
        <v>42614</v>
      </c>
      <c r="D497" s="15">
        <v>0</v>
      </c>
      <c r="E497" s="15">
        <v>3730.87</v>
      </c>
      <c r="F497" s="16">
        <v>0</v>
      </c>
      <c r="G497" s="76">
        <v>3730.87</v>
      </c>
      <c r="H497" s="17">
        <v>44986</v>
      </c>
      <c r="I497" s="41"/>
    </row>
    <row r="498" spans="1:9" x14ac:dyDescent="0.25">
      <c r="A498" s="12">
        <v>5609</v>
      </c>
      <c r="B498" s="13" t="s">
        <v>53</v>
      </c>
      <c r="C498" s="14">
        <v>42826</v>
      </c>
      <c r="D498" s="15">
        <v>0</v>
      </c>
      <c r="E498" s="15">
        <v>30655.77</v>
      </c>
      <c r="F498" s="16">
        <v>0</v>
      </c>
      <c r="G498" s="76">
        <v>30655.77</v>
      </c>
      <c r="H498" s="17">
        <v>44835</v>
      </c>
      <c r="I498" s="41"/>
    </row>
    <row r="499" spans="1:9" x14ac:dyDescent="0.25">
      <c r="A499" s="12">
        <v>5609</v>
      </c>
      <c r="B499" s="13" t="s">
        <v>53</v>
      </c>
      <c r="C499" s="14">
        <v>42826</v>
      </c>
      <c r="D499" s="15">
        <v>104618</v>
      </c>
      <c r="E499" s="15">
        <v>30655.77</v>
      </c>
      <c r="F499" s="16">
        <v>0</v>
      </c>
      <c r="G499" s="76">
        <v>135273.76999999999</v>
      </c>
      <c r="H499" s="17">
        <v>45017</v>
      </c>
      <c r="I499" s="41"/>
    </row>
    <row r="500" spans="1:9" x14ac:dyDescent="0.25">
      <c r="A500" s="12">
        <v>5808</v>
      </c>
      <c r="B500" s="13" t="s">
        <v>53</v>
      </c>
      <c r="C500" s="14">
        <v>43620</v>
      </c>
      <c r="D500" s="15">
        <v>0</v>
      </c>
      <c r="E500" s="15">
        <v>7132.02</v>
      </c>
      <c r="F500" s="16">
        <v>0</v>
      </c>
      <c r="G500" s="76">
        <v>7132.02</v>
      </c>
      <c r="H500" s="17">
        <v>44896</v>
      </c>
      <c r="I500" s="41"/>
    </row>
    <row r="501" spans="1:9" x14ac:dyDescent="0.25">
      <c r="A501" s="12">
        <v>5808</v>
      </c>
      <c r="B501" s="13" t="s">
        <v>53</v>
      </c>
      <c r="C501" s="14">
        <v>43620</v>
      </c>
      <c r="D501" s="15">
        <v>21848</v>
      </c>
      <c r="E501" s="15">
        <v>7132.02</v>
      </c>
      <c r="F501" s="16">
        <v>0</v>
      </c>
      <c r="G501" s="76">
        <v>28980.02</v>
      </c>
      <c r="H501" s="17">
        <v>45078</v>
      </c>
      <c r="I501" s="41"/>
    </row>
    <row r="502" spans="1:9" x14ac:dyDescent="0.25">
      <c r="A502" s="12">
        <v>3985</v>
      </c>
      <c r="B502" s="13" t="s">
        <v>54</v>
      </c>
      <c r="C502" s="14">
        <v>39264</v>
      </c>
      <c r="D502" s="15">
        <v>25000</v>
      </c>
      <c r="E502" s="15">
        <v>3570</v>
      </c>
      <c r="F502" s="16">
        <v>0</v>
      </c>
      <c r="G502" s="76">
        <v>28570</v>
      </c>
      <c r="H502" s="17">
        <v>44743</v>
      </c>
      <c r="I502" s="41"/>
    </row>
    <row r="503" spans="1:9" x14ac:dyDescent="0.25">
      <c r="A503" s="12">
        <v>3985</v>
      </c>
      <c r="B503" s="13" t="s">
        <v>54</v>
      </c>
      <c r="C503" s="14">
        <v>39264</v>
      </c>
      <c r="D503" s="15">
        <v>0</v>
      </c>
      <c r="E503" s="15">
        <v>3045</v>
      </c>
      <c r="F503" s="16">
        <v>0</v>
      </c>
      <c r="G503" s="76">
        <v>3045</v>
      </c>
      <c r="H503" s="17">
        <v>44927</v>
      </c>
      <c r="I503" s="41"/>
    </row>
    <row r="504" spans="1:9" x14ac:dyDescent="0.25">
      <c r="A504" s="12">
        <v>4529</v>
      </c>
      <c r="B504" s="13" t="s">
        <v>54</v>
      </c>
      <c r="C504" s="14">
        <v>40451</v>
      </c>
      <c r="D504" s="15">
        <v>54368</v>
      </c>
      <c r="E504" s="15">
        <v>0</v>
      </c>
      <c r="F504" s="16">
        <v>0</v>
      </c>
      <c r="G504" s="76">
        <v>54368</v>
      </c>
      <c r="H504" s="17">
        <v>44805</v>
      </c>
      <c r="I504" s="41"/>
    </row>
    <row r="505" spans="1:9" x14ac:dyDescent="0.25">
      <c r="A505" s="12">
        <v>4529</v>
      </c>
      <c r="B505" s="13" t="s">
        <v>54</v>
      </c>
      <c r="C505" s="14">
        <v>40451</v>
      </c>
      <c r="D505" s="15">
        <v>0</v>
      </c>
      <c r="E505" s="15">
        <v>0</v>
      </c>
      <c r="F505" s="16">
        <v>0</v>
      </c>
      <c r="G505" s="76">
        <v>0</v>
      </c>
      <c r="H505" s="17">
        <v>44986</v>
      </c>
      <c r="I505" s="41"/>
    </row>
    <row r="506" spans="1:9" x14ac:dyDescent="0.25">
      <c r="A506" s="12">
        <v>4746</v>
      </c>
      <c r="B506" s="13" t="s">
        <v>54</v>
      </c>
      <c r="C506" s="14">
        <v>40940</v>
      </c>
      <c r="D506" s="15">
        <v>0</v>
      </c>
      <c r="E506" s="15">
        <v>3033.04</v>
      </c>
      <c r="F506" s="16">
        <v>0</v>
      </c>
      <c r="G506" s="76">
        <v>3033.04</v>
      </c>
      <c r="H506" s="17">
        <v>44896</v>
      </c>
      <c r="I506" s="41"/>
    </row>
    <row r="507" spans="1:9" x14ac:dyDescent="0.25">
      <c r="A507" s="12">
        <v>4746</v>
      </c>
      <c r="B507" s="13" t="s">
        <v>54</v>
      </c>
      <c r="C507" s="14">
        <v>40940</v>
      </c>
      <c r="D507" s="15">
        <v>132365</v>
      </c>
      <c r="E507" s="15">
        <v>3033.04</v>
      </c>
      <c r="F507" s="16">
        <v>0</v>
      </c>
      <c r="G507" s="76">
        <v>135398.04</v>
      </c>
      <c r="H507" s="17">
        <v>45078</v>
      </c>
      <c r="I507" s="41"/>
    </row>
    <row r="508" spans="1:9" x14ac:dyDescent="0.25">
      <c r="A508" s="12">
        <v>5204</v>
      </c>
      <c r="B508" s="13" t="s">
        <v>54</v>
      </c>
      <c r="C508" s="14">
        <v>42060</v>
      </c>
      <c r="D508" s="15">
        <v>78502</v>
      </c>
      <c r="E508" s="15">
        <v>10177.9</v>
      </c>
      <c r="F508" s="16">
        <v>0</v>
      </c>
      <c r="G508" s="76">
        <v>88679.9</v>
      </c>
      <c r="H508" s="17">
        <v>44805</v>
      </c>
      <c r="I508" s="41"/>
    </row>
    <row r="509" spans="1:9" x14ac:dyDescent="0.25">
      <c r="A509" s="12">
        <v>5204</v>
      </c>
      <c r="B509" s="13" t="s">
        <v>54</v>
      </c>
      <c r="C509" s="14">
        <v>42060</v>
      </c>
      <c r="D509" s="15">
        <v>0</v>
      </c>
      <c r="E509" s="15">
        <v>9294.75</v>
      </c>
      <c r="F509" s="16">
        <v>0</v>
      </c>
      <c r="G509" s="76">
        <v>9294.75</v>
      </c>
      <c r="H509" s="17">
        <v>44986</v>
      </c>
      <c r="I509" s="41"/>
    </row>
    <row r="510" spans="1:9" x14ac:dyDescent="0.25">
      <c r="A510" s="12">
        <v>5309</v>
      </c>
      <c r="B510" s="13" t="s">
        <v>54</v>
      </c>
      <c r="C510" s="14">
        <v>42227</v>
      </c>
      <c r="D510" s="15">
        <v>44659</v>
      </c>
      <c r="E510" s="15">
        <v>11378.47</v>
      </c>
      <c r="F510" s="16">
        <v>0</v>
      </c>
      <c r="G510" s="76">
        <v>56037.47</v>
      </c>
      <c r="H510" s="17">
        <v>44774</v>
      </c>
      <c r="I510" s="41"/>
    </row>
    <row r="511" spans="1:9" x14ac:dyDescent="0.25">
      <c r="A511" s="12">
        <v>5309</v>
      </c>
      <c r="B511" s="13" t="s">
        <v>54</v>
      </c>
      <c r="C511" s="14">
        <v>42227</v>
      </c>
      <c r="D511" s="15">
        <v>0</v>
      </c>
      <c r="E511" s="15">
        <v>10931.88</v>
      </c>
      <c r="F511" s="16">
        <v>0</v>
      </c>
      <c r="G511" s="76">
        <v>10931.88</v>
      </c>
      <c r="H511" s="17">
        <v>44958</v>
      </c>
      <c r="I511" s="41"/>
    </row>
    <row r="512" spans="1:9" x14ac:dyDescent="0.25">
      <c r="A512" s="12">
        <v>5336</v>
      </c>
      <c r="B512" s="13" t="s">
        <v>54</v>
      </c>
      <c r="C512" s="14">
        <v>42299</v>
      </c>
      <c r="D512" s="15">
        <v>0</v>
      </c>
      <c r="E512" s="15">
        <v>26181.25</v>
      </c>
      <c r="F512" s="16">
        <v>0</v>
      </c>
      <c r="G512" s="76">
        <v>26181.25</v>
      </c>
      <c r="H512" s="17">
        <v>44743</v>
      </c>
      <c r="I512" s="41"/>
    </row>
    <row r="513" spans="1:9" x14ac:dyDescent="0.25">
      <c r="A513" s="12">
        <v>5336</v>
      </c>
      <c r="B513" s="13" t="s">
        <v>54</v>
      </c>
      <c r="C513" s="14">
        <v>42299</v>
      </c>
      <c r="D513" s="15">
        <v>390000</v>
      </c>
      <c r="E513" s="15">
        <v>26181.25</v>
      </c>
      <c r="F513" s="16">
        <v>0</v>
      </c>
      <c r="G513" s="76">
        <v>416181.25</v>
      </c>
      <c r="H513" s="17">
        <v>44927</v>
      </c>
      <c r="I513" s="41"/>
    </row>
    <row r="514" spans="1:9" x14ac:dyDescent="0.25">
      <c r="A514" s="12">
        <v>5737</v>
      </c>
      <c r="B514" s="13" t="s">
        <v>54</v>
      </c>
      <c r="C514" s="14">
        <v>43272</v>
      </c>
      <c r="D514" s="15">
        <v>0</v>
      </c>
      <c r="E514" s="15">
        <v>10505.79</v>
      </c>
      <c r="F514" s="16">
        <v>0</v>
      </c>
      <c r="G514" s="76">
        <v>10505.79</v>
      </c>
      <c r="H514" s="17">
        <v>44896</v>
      </c>
      <c r="I514" s="41"/>
    </row>
    <row r="515" spans="1:9" x14ac:dyDescent="0.25">
      <c r="A515" s="12">
        <v>5737</v>
      </c>
      <c r="B515" s="13" t="s">
        <v>54</v>
      </c>
      <c r="C515" s="14">
        <v>43272</v>
      </c>
      <c r="D515" s="15">
        <v>34676</v>
      </c>
      <c r="E515" s="15">
        <v>10505.79</v>
      </c>
      <c r="F515" s="16">
        <v>0</v>
      </c>
      <c r="G515" s="76">
        <v>45181.79</v>
      </c>
      <c r="H515" s="17">
        <v>45078</v>
      </c>
      <c r="I515" s="41"/>
    </row>
    <row r="516" spans="1:9" x14ac:dyDescent="0.25">
      <c r="A516" s="12">
        <v>5889</v>
      </c>
      <c r="B516" s="13" t="s">
        <v>54</v>
      </c>
      <c r="C516" s="14">
        <v>43858</v>
      </c>
      <c r="D516" s="15">
        <v>0</v>
      </c>
      <c r="E516" s="15">
        <v>3896.91</v>
      </c>
      <c r="F516" s="16">
        <v>0</v>
      </c>
      <c r="G516" s="76">
        <v>3896.91</v>
      </c>
      <c r="H516" s="17">
        <v>44774</v>
      </c>
      <c r="I516" s="41"/>
    </row>
    <row r="517" spans="1:9" x14ac:dyDescent="0.25">
      <c r="A517" s="12">
        <v>5889</v>
      </c>
      <c r="B517" s="13" t="s">
        <v>54</v>
      </c>
      <c r="C517" s="14">
        <v>43858</v>
      </c>
      <c r="D517" s="15">
        <v>14259</v>
      </c>
      <c r="E517" s="15">
        <v>3896.91</v>
      </c>
      <c r="F517" s="16">
        <v>0</v>
      </c>
      <c r="G517" s="76">
        <v>18155.91</v>
      </c>
      <c r="H517" s="17">
        <v>44958</v>
      </c>
      <c r="I517" s="41"/>
    </row>
    <row r="518" spans="1:9" x14ac:dyDescent="0.25">
      <c r="A518" s="12">
        <v>3865</v>
      </c>
      <c r="B518" s="13" t="s">
        <v>55</v>
      </c>
      <c r="C518" s="14">
        <v>38899</v>
      </c>
      <c r="D518" s="15">
        <v>13395</v>
      </c>
      <c r="E518" s="15">
        <v>1476.39</v>
      </c>
      <c r="F518" s="16">
        <v>0</v>
      </c>
      <c r="G518" s="76">
        <v>14871.39</v>
      </c>
      <c r="H518" s="17">
        <v>44774</v>
      </c>
      <c r="I518" s="41"/>
    </row>
    <row r="519" spans="1:9" x14ac:dyDescent="0.25">
      <c r="A519" s="12">
        <v>3865</v>
      </c>
      <c r="B519" s="13" t="s">
        <v>55</v>
      </c>
      <c r="C519" s="14">
        <v>38899</v>
      </c>
      <c r="D519" s="15">
        <v>0</v>
      </c>
      <c r="E519" s="15">
        <v>1188.4000000000001</v>
      </c>
      <c r="F519" s="16">
        <v>0</v>
      </c>
      <c r="G519" s="76">
        <v>1188.4000000000001</v>
      </c>
      <c r="H519" s="17">
        <v>44958</v>
      </c>
      <c r="I519" s="41"/>
    </row>
    <row r="520" spans="1:9" x14ac:dyDescent="0.25">
      <c r="A520" s="12">
        <v>4890</v>
      </c>
      <c r="B520" s="13" t="s">
        <v>55</v>
      </c>
      <c r="C520" s="14">
        <v>41183</v>
      </c>
      <c r="D520" s="15">
        <v>65547</v>
      </c>
      <c r="E520" s="15">
        <v>8970.7800000000007</v>
      </c>
      <c r="F520" s="16">
        <v>0</v>
      </c>
      <c r="G520" s="76">
        <v>74517.78</v>
      </c>
      <c r="H520" s="17">
        <v>44896</v>
      </c>
      <c r="I520" s="41"/>
    </row>
    <row r="521" spans="1:9" x14ac:dyDescent="0.25">
      <c r="A521" s="12">
        <v>4890</v>
      </c>
      <c r="B521" s="13" t="s">
        <v>55</v>
      </c>
      <c r="C521" s="14">
        <v>41183</v>
      </c>
      <c r="D521" s="15">
        <v>0</v>
      </c>
      <c r="E521" s="15">
        <v>8380.86</v>
      </c>
      <c r="F521" s="16">
        <v>0</v>
      </c>
      <c r="G521" s="76">
        <v>8380.86</v>
      </c>
      <c r="H521" s="17">
        <v>45078</v>
      </c>
      <c r="I521" s="41"/>
    </row>
    <row r="522" spans="1:9" x14ac:dyDescent="0.25">
      <c r="A522" s="12">
        <v>5138</v>
      </c>
      <c r="B522" s="13" t="s">
        <v>55</v>
      </c>
      <c r="C522" s="14">
        <v>41913</v>
      </c>
      <c r="D522" s="15">
        <v>40169</v>
      </c>
      <c r="E522" s="15">
        <v>1672.16</v>
      </c>
      <c r="F522" s="16">
        <v>0</v>
      </c>
      <c r="G522" s="76">
        <v>41841.160000000003</v>
      </c>
      <c r="H522" s="17">
        <v>44774</v>
      </c>
      <c r="I522" s="41"/>
    </row>
    <row r="523" spans="1:9" x14ac:dyDescent="0.25">
      <c r="A523" s="12">
        <v>5138</v>
      </c>
      <c r="B523" s="13" t="s">
        <v>55</v>
      </c>
      <c r="C523" s="14">
        <v>41913</v>
      </c>
      <c r="D523" s="15">
        <v>0</v>
      </c>
      <c r="E523" s="15">
        <v>1240.3499999999999</v>
      </c>
      <c r="F523" s="16">
        <v>0</v>
      </c>
      <c r="G523" s="76">
        <v>1240.3499999999999</v>
      </c>
      <c r="H523" s="17">
        <v>44958</v>
      </c>
      <c r="I523" s="41"/>
    </row>
    <row r="524" spans="1:9" x14ac:dyDescent="0.25">
      <c r="A524" s="12">
        <v>5167</v>
      </c>
      <c r="B524" s="13" t="s">
        <v>55</v>
      </c>
      <c r="C524" s="14">
        <v>42005</v>
      </c>
      <c r="D524" s="15">
        <v>0</v>
      </c>
      <c r="E524" s="15">
        <v>3077.36</v>
      </c>
      <c r="F524" s="16">
        <v>0</v>
      </c>
      <c r="G524" s="76">
        <v>3077.36</v>
      </c>
      <c r="H524" s="17">
        <v>44774</v>
      </c>
      <c r="I524" s="41"/>
    </row>
    <row r="525" spans="1:9" x14ac:dyDescent="0.25">
      <c r="A525" s="12">
        <v>5167</v>
      </c>
      <c r="B525" s="13" t="s">
        <v>55</v>
      </c>
      <c r="C525" s="14">
        <v>42005</v>
      </c>
      <c r="D525" s="15">
        <v>12842</v>
      </c>
      <c r="E525" s="15">
        <v>3077.36</v>
      </c>
      <c r="F525" s="16">
        <v>0</v>
      </c>
      <c r="G525" s="76">
        <v>15919.36</v>
      </c>
      <c r="H525" s="17">
        <v>44958</v>
      </c>
      <c r="I525" s="41"/>
    </row>
    <row r="526" spans="1:9" x14ac:dyDescent="0.25">
      <c r="A526" s="12">
        <v>4834</v>
      </c>
      <c r="B526" s="13" t="s">
        <v>56</v>
      </c>
      <c r="C526" s="14">
        <v>41067</v>
      </c>
      <c r="D526" s="15">
        <v>0</v>
      </c>
      <c r="E526" s="15">
        <v>43765.7</v>
      </c>
      <c r="F526" s="16">
        <v>0</v>
      </c>
      <c r="G526" s="76">
        <v>43765.7</v>
      </c>
      <c r="H526" s="17">
        <v>44835</v>
      </c>
      <c r="I526" s="41"/>
    </row>
    <row r="527" spans="1:9" x14ac:dyDescent="0.25">
      <c r="A527" s="12">
        <v>4834</v>
      </c>
      <c r="B527" s="13" t="s">
        <v>56</v>
      </c>
      <c r="C527" s="14">
        <v>41067</v>
      </c>
      <c r="D527" s="15">
        <v>701014</v>
      </c>
      <c r="E527" s="15">
        <v>43765.7</v>
      </c>
      <c r="F527" s="16">
        <v>0</v>
      </c>
      <c r="G527" s="76">
        <v>744779.7</v>
      </c>
      <c r="H527" s="17">
        <v>45017</v>
      </c>
      <c r="I527" s="41"/>
    </row>
    <row r="528" spans="1:9" x14ac:dyDescent="0.25">
      <c r="A528" s="12">
        <v>5003</v>
      </c>
      <c r="B528" s="13" t="s">
        <v>56</v>
      </c>
      <c r="C528" s="14">
        <v>41465</v>
      </c>
      <c r="D528" s="15">
        <v>113263</v>
      </c>
      <c r="E528" s="15">
        <v>5808.38</v>
      </c>
      <c r="F528" s="16">
        <v>0</v>
      </c>
      <c r="G528" s="76">
        <v>119071.38</v>
      </c>
      <c r="H528" s="17">
        <v>44835</v>
      </c>
      <c r="I528" s="41"/>
    </row>
    <row r="529" spans="1:9" x14ac:dyDescent="0.25">
      <c r="A529" s="12">
        <v>5003</v>
      </c>
      <c r="B529" s="13" t="s">
        <v>56</v>
      </c>
      <c r="C529" s="14">
        <v>41465</v>
      </c>
      <c r="D529" s="15">
        <v>0</v>
      </c>
      <c r="E529" s="15">
        <v>2976.8</v>
      </c>
      <c r="F529" s="16">
        <v>0</v>
      </c>
      <c r="G529" s="76">
        <v>2976.8</v>
      </c>
      <c r="H529" s="17">
        <v>45017</v>
      </c>
      <c r="I529" s="41"/>
    </row>
    <row r="530" spans="1:9" x14ac:dyDescent="0.25">
      <c r="A530" s="12">
        <v>5046</v>
      </c>
      <c r="B530" s="13" t="s">
        <v>56</v>
      </c>
      <c r="C530" s="14">
        <v>41729</v>
      </c>
      <c r="D530" s="15">
        <v>0</v>
      </c>
      <c r="E530" s="15">
        <v>24866.27</v>
      </c>
      <c r="F530" s="16">
        <v>0</v>
      </c>
      <c r="G530" s="76">
        <v>24866.27</v>
      </c>
      <c r="H530" s="17">
        <v>44896</v>
      </c>
      <c r="I530" s="41"/>
    </row>
    <row r="531" spans="1:9" x14ac:dyDescent="0.25">
      <c r="A531" s="12">
        <v>5046</v>
      </c>
      <c r="B531" s="13" t="s">
        <v>56</v>
      </c>
      <c r="C531" s="14">
        <v>41729</v>
      </c>
      <c r="D531" s="15">
        <v>152918</v>
      </c>
      <c r="E531" s="15">
        <v>24866.27</v>
      </c>
      <c r="F531" s="16">
        <v>0</v>
      </c>
      <c r="G531" s="76">
        <v>177784.27</v>
      </c>
      <c r="H531" s="17">
        <v>45078</v>
      </c>
      <c r="I531" s="41"/>
    </row>
    <row r="532" spans="1:9" x14ac:dyDescent="0.25">
      <c r="A532" s="12">
        <v>5300</v>
      </c>
      <c r="B532" s="13" t="s">
        <v>56</v>
      </c>
      <c r="C532" s="14">
        <v>42199</v>
      </c>
      <c r="D532" s="15">
        <v>292941</v>
      </c>
      <c r="E532" s="15">
        <v>113421.62</v>
      </c>
      <c r="F532" s="16">
        <v>0</v>
      </c>
      <c r="G532" s="76">
        <v>406362.62</v>
      </c>
      <c r="H532" s="17">
        <v>44774</v>
      </c>
      <c r="I532" s="41"/>
    </row>
    <row r="533" spans="1:9" x14ac:dyDescent="0.25">
      <c r="A533" s="12">
        <v>5300</v>
      </c>
      <c r="B533" s="13" t="s">
        <v>56</v>
      </c>
      <c r="C533" s="14">
        <v>42199</v>
      </c>
      <c r="D533" s="15">
        <v>0</v>
      </c>
      <c r="E533" s="15">
        <v>106098.09</v>
      </c>
      <c r="F533" s="16">
        <v>0</v>
      </c>
      <c r="G533" s="76">
        <v>106098.09</v>
      </c>
      <c r="H533" s="17">
        <v>44958</v>
      </c>
      <c r="I533" s="41"/>
    </row>
    <row r="534" spans="1:9" x14ac:dyDescent="0.25">
      <c r="A534" s="12">
        <v>5318</v>
      </c>
      <c r="B534" s="13" t="s">
        <v>56</v>
      </c>
      <c r="C534" s="14">
        <v>42270</v>
      </c>
      <c r="D534" s="15">
        <v>0</v>
      </c>
      <c r="E534" s="15">
        <v>30921.65</v>
      </c>
      <c r="F534" s="16">
        <v>0</v>
      </c>
      <c r="G534" s="76">
        <v>30921.65</v>
      </c>
      <c r="H534" s="17">
        <v>44866</v>
      </c>
      <c r="I534" s="41"/>
    </row>
    <row r="535" spans="1:9" x14ac:dyDescent="0.25">
      <c r="A535" s="12">
        <v>5318</v>
      </c>
      <c r="B535" s="13" t="s">
        <v>56</v>
      </c>
      <c r="C535" s="14">
        <v>42270</v>
      </c>
      <c r="D535" s="15">
        <v>301742</v>
      </c>
      <c r="E535" s="15">
        <v>30921.65</v>
      </c>
      <c r="F535" s="16">
        <v>0</v>
      </c>
      <c r="G535" s="76">
        <v>332663.65000000002</v>
      </c>
      <c r="H535" s="17">
        <v>45047</v>
      </c>
      <c r="I535" s="41"/>
    </row>
    <row r="536" spans="1:9" x14ac:dyDescent="0.25">
      <c r="A536" s="12">
        <v>5731</v>
      </c>
      <c r="B536" s="13" t="s">
        <v>56</v>
      </c>
      <c r="C536" s="14">
        <v>43250</v>
      </c>
      <c r="D536" s="15">
        <v>0</v>
      </c>
      <c r="E536" s="15">
        <v>93209.14</v>
      </c>
      <c r="F536" s="16">
        <v>0</v>
      </c>
      <c r="G536" s="76">
        <v>93209.14</v>
      </c>
      <c r="H536" s="17">
        <v>44866</v>
      </c>
      <c r="I536" s="41"/>
    </row>
    <row r="537" spans="1:9" x14ac:dyDescent="0.25">
      <c r="A537" s="12">
        <v>5731</v>
      </c>
      <c r="B537" s="13" t="s">
        <v>56</v>
      </c>
      <c r="C537" s="14">
        <v>43250</v>
      </c>
      <c r="D537" s="15">
        <v>213542</v>
      </c>
      <c r="E537" s="15">
        <v>93209.14</v>
      </c>
      <c r="F537" s="16">
        <v>0</v>
      </c>
      <c r="G537" s="76">
        <v>306751.14</v>
      </c>
      <c r="H537" s="17">
        <v>45047</v>
      </c>
      <c r="I537" s="41"/>
    </row>
    <row r="538" spans="1:9" x14ac:dyDescent="0.25">
      <c r="A538" s="12">
        <v>5934</v>
      </c>
      <c r="B538" s="13" t="s">
        <v>56</v>
      </c>
      <c r="C538" s="14">
        <v>44041</v>
      </c>
      <c r="D538" s="15">
        <v>238827</v>
      </c>
      <c r="E538" s="15">
        <v>112909.91</v>
      </c>
      <c r="F538" s="16">
        <v>0</v>
      </c>
      <c r="G538" s="76">
        <v>351736.91</v>
      </c>
      <c r="H538" s="17">
        <v>44774</v>
      </c>
      <c r="I538" s="41"/>
    </row>
    <row r="539" spans="1:9" x14ac:dyDescent="0.25">
      <c r="A539" s="12">
        <v>5934</v>
      </c>
      <c r="B539" s="13" t="s">
        <v>56</v>
      </c>
      <c r="C539" s="14">
        <v>44041</v>
      </c>
      <c r="D539" s="15">
        <v>0</v>
      </c>
      <c r="E539" s="15">
        <v>106939.24</v>
      </c>
      <c r="F539" s="16">
        <v>0</v>
      </c>
      <c r="G539" s="76">
        <v>106939.24</v>
      </c>
      <c r="H539" s="17">
        <v>44958</v>
      </c>
      <c r="I539" s="41"/>
    </row>
    <row r="540" spans="1:9" x14ac:dyDescent="0.25">
      <c r="A540" s="12">
        <v>5972</v>
      </c>
      <c r="B540" s="13" t="s">
        <v>56</v>
      </c>
      <c r="C540" s="14">
        <v>44159</v>
      </c>
      <c r="D540" s="15">
        <v>0</v>
      </c>
      <c r="E540" s="15">
        <v>37674.019999999997</v>
      </c>
      <c r="F540" s="16">
        <v>0</v>
      </c>
      <c r="G540" s="76">
        <v>37674.019999999997</v>
      </c>
      <c r="H540" s="17">
        <v>44896</v>
      </c>
      <c r="I540" s="41"/>
    </row>
    <row r="541" spans="1:9" x14ac:dyDescent="0.25">
      <c r="A541" s="12">
        <v>5972</v>
      </c>
      <c r="B541" s="13" t="s">
        <v>56</v>
      </c>
      <c r="C541" s="14">
        <v>44159</v>
      </c>
      <c r="D541" s="15">
        <v>558666</v>
      </c>
      <c r="E541" s="15">
        <v>37674.019999999997</v>
      </c>
      <c r="F541" s="16">
        <v>0</v>
      </c>
      <c r="G541" s="76">
        <v>596340.02</v>
      </c>
      <c r="H541" s="17">
        <v>45078</v>
      </c>
      <c r="I541" s="41"/>
    </row>
    <row r="542" spans="1:9" x14ac:dyDescent="0.25">
      <c r="A542" s="12">
        <v>6056</v>
      </c>
      <c r="B542" s="13" t="s">
        <v>56</v>
      </c>
      <c r="C542" s="14">
        <v>44433</v>
      </c>
      <c r="D542" s="15">
        <v>49506</v>
      </c>
      <c r="E542" s="15">
        <v>12770.54</v>
      </c>
      <c r="F542" s="16">
        <v>0</v>
      </c>
      <c r="G542" s="76">
        <v>62276.54</v>
      </c>
      <c r="H542" s="17">
        <v>44835</v>
      </c>
      <c r="I542" s="41"/>
    </row>
    <row r="543" spans="1:9" x14ac:dyDescent="0.25">
      <c r="A543" s="12">
        <v>6056</v>
      </c>
      <c r="B543" s="13" t="s">
        <v>56</v>
      </c>
      <c r="C543" s="14">
        <v>44433</v>
      </c>
      <c r="D543" s="15">
        <v>0</v>
      </c>
      <c r="E543" s="15">
        <v>12523.01</v>
      </c>
      <c r="F543" s="16">
        <v>0</v>
      </c>
      <c r="G543" s="76">
        <v>12523.01</v>
      </c>
      <c r="H543" s="17">
        <v>45017</v>
      </c>
      <c r="I543" s="41"/>
    </row>
    <row r="544" spans="1:9" x14ac:dyDescent="0.25">
      <c r="A544" s="12">
        <v>4659</v>
      </c>
      <c r="B544" s="13" t="s">
        <v>57</v>
      </c>
      <c r="C544" s="14">
        <v>40817</v>
      </c>
      <c r="D544" s="15">
        <v>117639</v>
      </c>
      <c r="E544" s="15">
        <v>0</v>
      </c>
      <c r="F544" s="16">
        <v>0</v>
      </c>
      <c r="G544" s="76">
        <v>117639</v>
      </c>
      <c r="H544" s="17">
        <v>44835</v>
      </c>
      <c r="I544" s="41"/>
    </row>
    <row r="545" spans="1:9" x14ac:dyDescent="0.25">
      <c r="A545" s="12">
        <v>4659</v>
      </c>
      <c r="B545" s="13" t="s">
        <v>57</v>
      </c>
      <c r="C545" s="14">
        <v>40817</v>
      </c>
      <c r="D545" s="15">
        <v>0</v>
      </c>
      <c r="E545" s="15">
        <v>0</v>
      </c>
      <c r="F545" s="16">
        <v>0</v>
      </c>
      <c r="G545" s="76">
        <v>0</v>
      </c>
      <c r="H545" s="17">
        <v>45017</v>
      </c>
      <c r="I545" s="41"/>
    </row>
    <row r="546" spans="1:9" x14ac:dyDescent="0.25">
      <c r="A546" s="12">
        <v>4712</v>
      </c>
      <c r="B546" s="13" t="s">
        <v>57</v>
      </c>
      <c r="C546" s="14">
        <v>40940</v>
      </c>
      <c r="D546" s="15">
        <v>59913</v>
      </c>
      <c r="E546" s="15">
        <v>1248.97</v>
      </c>
      <c r="F546" s="16">
        <v>0</v>
      </c>
      <c r="G546" s="76">
        <v>61161.97</v>
      </c>
      <c r="H546" s="17">
        <v>44835</v>
      </c>
      <c r="I546" s="41"/>
    </row>
    <row r="547" spans="1:9" x14ac:dyDescent="0.25">
      <c r="A547" s="12">
        <v>4712</v>
      </c>
      <c r="B547" s="13" t="s">
        <v>57</v>
      </c>
      <c r="C547" s="14">
        <v>40940</v>
      </c>
      <c r="D547" s="15">
        <v>0</v>
      </c>
      <c r="E547" s="15">
        <v>649.84</v>
      </c>
      <c r="F547" s="16">
        <v>0</v>
      </c>
      <c r="G547" s="76">
        <v>649.84</v>
      </c>
      <c r="H547" s="17">
        <v>45017</v>
      </c>
      <c r="I547" s="41"/>
    </row>
    <row r="548" spans="1:9" x14ac:dyDescent="0.25">
      <c r="A548" s="12">
        <v>4961</v>
      </c>
      <c r="B548" s="13" t="s">
        <v>57</v>
      </c>
      <c r="C548" s="14">
        <v>41334</v>
      </c>
      <c r="D548" s="15">
        <v>0</v>
      </c>
      <c r="E548" s="15">
        <v>7134.74</v>
      </c>
      <c r="F548" s="16">
        <v>0</v>
      </c>
      <c r="G548" s="76">
        <v>7134.74</v>
      </c>
      <c r="H548" s="17">
        <v>44805</v>
      </c>
      <c r="I548" s="41"/>
    </row>
    <row r="549" spans="1:9" x14ac:dyDescent="0.25">
      <c r="A549" s="12">
        <v>4961</v>
      </c>
      <c r="B549" s="13" t="s">
        <v>57</v>
      </c>
      <c r="C549" s="14">
        <v>41334</v>
      </c>
      <c r="D549" s="15">
        <v>42895</v>
      </c>
      <c r="E549" s="15">
        <v>7134.74</v>
      </c>
      <c r="F549" s="16">
        <v>0</v>
      </c>
      <c r="G549" s="76">
        <v>50029.74</v>
      </c>
      <c r="H549" s="17">
        <v>44986</v>
      </c>
      <c r="I549" s="41"/>
    </row>
    <row r="550" spans="1:9" x14ac:dyDescent="0.25">
      <c r="A550" s="12">
        <v>5415</v>
      </c>
      <c r="B550" s="13" t="s">
        <v>57</v>
      </c>
      <c r="C550" s="14">
        <v>42491</v>
      </c>
      <c r="D550" s="15">
        <v>95000</v>
      </c>
      <c r="E550" s="15">
        <v>4893.75</v>
      </c>
      <c r="F550" s="16">
        <v>0</v>
      </c>
      <c r="G550" s="76">
        <v>99893.75</v>
      </c>
      <c r="H550" s="17">
        <v>44774</v>
      </c>
      <c r="I550" s="41"/>
    </row>
    <row r="551" spans="1:9" x14ac:dyDescent="0.25">
      <c r="A551" s="12">
        <v>5415</v>
      </c>
      <c r="B551" s="13" t="s">
        <v>57</v>
      </c>
      <c r="C551" s="14">
        <v>42491</v>
      </c>
      <c r="D551" s="15">
        <v>0</v>
      </c>
      <c r="E551" s="15">
        <v>3943.75</v>
      </c>
      <c r="F551" s="16">
        <v>0</v>
      </c>
      <c r="G551" s="76">
        <v>3943.75</v>
      </c>
      <c r="H551" s="17">
        <v>44958</v>
      </c>
      <c r="I551" s="41"/>
    </row>
    <row r="552" spans="1:9" x14ac:dyDescent="0.25">
      <c r="A552" s="12">
        <v>5463</v>
      </c>
      <c r="B552" s="13" t="s">
        <v>57</v>
      </c>
      <c r="C552" s="14">
        <v>42491</v>
      </c>
      <c r="D552" s="15">
        <v>0</v>
      </c>
      <c r="E552" s="15">
        <v>117653.31</v>
      </c>
      <c r="F552" s="16">
        <v>0</v>
      </c>
      <c r="G552" s="76">
        <v>117653.31</v>
      </c>
      <c r="H552" s="17">
        <v>44866</v>
      </c>
      <c r="I552" s="41"/>
    </row>
    <row r="553" spans="1:9" x14ac:dyDescent="0.25">
      <c r="A553" s="12">
        <v>5463</v>
      </c>
      <c r="B553" s="13" t="s">
        <v>57</v>
      </c>
      <c r="C553" s="14">
        <v>42491</v>
      </c>
      <c r="D553" s="15">
        <v>552601</v>
      </c>
      <c r="E553" s="15">
        <v>117653.31</v>
      </c>
      <c r="F553" s="16">
        <v>0</v>
      </c>
      <c r="G553" s="76">
        <v>670254.31000000006</v>
      </c>
      <c r="H553" s="17">
        <v>45047</v>
      </c>
      <c r="I553" s="41"/>
    </row>
    <row r="554" spans="1:9" x14ac:dyDescent="0.25">
      <c r="A554" s="12">
        <v>5682</v>
      </c>
      <c r="B554" s="13" t="s">
        <v>57</v>
      </c>
      <c r="C554" s="14">
        <v>43090</v>
      </c>
      <c r="D554" s="15">
        <v>79060</v>
      </c>
      <c r="E554" s="15">
        <v>8070.16</v>
      </c>
      <c r="F554" s="16">
        <v>0</v>
      </c>
      <c r="G554" s="76">
        <v>87130.16</v>
      </c>
      <c r="H554" s="17">
        <v>44774</v>
      </c>
      <c r="I554" s="41"/>
    </row>
    <row r="555" spans="1:9" x14ac:dyDescent="0.25">
      <c r="A555" s="12">
        <v>5682</v>
      </c>
      <c r="B555" s="13" t="s">
        <v>57</v>
      </c>
      <c r="C555" s="14">
        <v>43090</v>
      </c>
      <c r="D555" s="15">
        <v>0</v>
      </c>
      <c r="E555" s="15">
        <v>7279.56</v>
      </c>
      <c r="F555" s="16">
        <v>0</v>
      </c>
      <c r="G555" s="76">
        <v>7279.56</v>
      </c>
      <c r="H555" s="17">
        <v>44958</v>
      </c>
      <c r="I555" s="41"/>
    </row>
    <row r="556" spans="1:9" x14ac:dyDescent="0.25">
      <c r="A556" s="12">
        <v>4798</v>
      </c>
      <c r="B556" s="13" t="s">
        <v>58</v>
      </c>
      <c r="C556" s="14">
        <v>41000</v>
      </c>
      <c r="D556" s="15">
        <v>127177</v>
      </c>
      <c r="E556" s="15">
        <v>3208.54</v>
      </c>
      <c r="F556" s="16">
        <v>0</v>
      </c>
      <c r="G556" s="76">
        <v>130385.54</v>
      </c>
      <c r="H556" s="17">
        <v>44896</v>
      </c>
      <c r="I556" s="41"/>
    </row>
    <row r="557" spans="1:9" x14ac:dyDescent="0.25">
      <c r="A557" s="12">
        <v>4798</v>
      </c>
      <c r="B557" s="13" t="s">
        <v>58</v>
      </c>
      <c r="C557" s="14">
        <v>41000</v>
      </c>
      <c r="D557" s="15">
        <v>0</v>
      </c>
      <c r="E557" s="15">
        <v>1618.83</v>
      </c>
      <c r="F557" s="16">
        <v>0</v>
      </c>
      <c r="G557" s="76">
        <v>1618.83</v>
      </c>
      <c r="H557" s="17">
        <v>45078</v>
      </c>
      <c r="I557" s="41"/>
    </row>
    <row r="558" spans="1:9" x14ac:dyDescent="0.25">
      <c r="A558" s="12">
        <v>5163</v>
      </c>
      <c r="B558" s="13" t="s">
        <v>58</v>
      </c>
      <c r="C558" s="14">
        <v>41974</v>
      </c>
      <c r="D558" s="15">
        <v>0</v>
      </c>
      <c r="E558" s="15">
        <v>25400.55</v>
      </c>
      <c r="F558" s="16">
        <v>0</v>
      </c>
      <c r="G558" s="76">
        <v>25400.55</v>
      </c>
      <c r="H558" s="17">
        <v>44805</v>
      </c>
      <c r="I558" s="41"/>
    </row>
    <row r="559" spans="1:9" x14ac:dyDescent="0.25">
      <c r="A559" s="12">
        <v>5163</v>
      </c>
      <c r="B559" s="13" t="s">
        <v>58</v>
      </c>
      <c r="C559" s="14">
        <v>41974</v>
      </c>
      <c r="D559" s="15">
        <v>463387</v>
      </c>
      <c r="E559" s="15">
        <v>25400.55</v>
      </c>
      <c r="F559" s="16">
        <v>0</v>
      </c>
      <c r="G559" s="76">
        <v>488787.55</v>
      </c>
      <c r="H559" s="17">
        <v>44986</v>
      </c>
      <c r="I559" s="41"/>
    </row>
    <row r="560" spans="1:9" x14ac:dyDescent="0.25">
      <c r="A560" s="12">
        <v>5311</v>
      </c>
      <c r="B560" s="13" t="s">
        <v>58</v>
      </c>
      <c r="C560" s="14">
        <v>42186</v>
      </c>
      <c r="D560" s="15">
        <v>248585</v>
      </c>
      <c r="E560" s="15">
        <v>71403.320000000007</v>
      </c>
      <c r="F560" s="16">
        <v>0</v>
      </c>
      <c r="G560" s="76">
        <v>319988.32</v>
      </c>
      <c r="H560" s="17">
        <v>44774</v>
      </c>
      <c r="I560" s="41"/>
    </row>
    <row r="561" spans="1:9" x14ac:dyDescent="0.25">
      <c r="A561" s="12">
        <v>5311</v>
      </c>
      <c r="B561" s="13" t="s">
        <v>58</v>
      </c>
      <c r="C561" s="14">
        <v>42186</v>
      </c>
      <c r="D561" s="15">
        <v>0</v>
      </c>
      <c r="E561" s="15">
        <v>67674.55</v>
      </c>
      <c r="F561" s="16">
        <v>0</v>
      </c>
      <c r="G561" s="76">
        <v>67674.55</v>
      </c>
      <c r="H561" s="17">
        <v>44958</v>
      </c>
      <c r="I561" s="41"/>
    </row>
    <row r="562" spans="1:9" x14ac:dyDescent="0.25">
      <c r="A562" s="12">
        <v>5600</v>
      </c>
      <c r="B562" s="13" t="s">
        <v>58</v>
      </c>
      <c r="C562" s="14">
        <v>42795</v>
      </c>
      <c r="D562" s="15">
        <v>0</v>
      </c>
      <c r="E562" s="15">
        <v>10085.15</v>
      </c>
      <c r="F562" s="16">
        <v>0</v>
      </c>
      <c r="G562" s="76">
        <v>10085.15</v>
      </c>
      <c r="H562" s="17">
        <v>44805</v>
      </c>
      <c r="I562" s="41"/>
    </row>
    <row r="563" spans="1:9" x14ac:dyDescent="0.25">
      <c r="A563" s="12">
        <v>5600</v>
      </c>
      <c r="B563" s="13" t="s">
        <v>58</v>
      </c>
      <c r="C563" s="14">
        <v>42795</v>
      </c>
      <c r="D563" s="15">
        <v>32051</v>
      </c>
      <c r="E563" s="15">
        <v>10085.15</v>
      </c>
      <c r="F563" s="16">
        <v>0</v>
      </c>
      <c r="G563" s="76">
        <v>42136.15</v>
      </c>
      <c r="H563" s="17">
        <v>44986</v>
      </c>
      <c r="I563" s="41"/>
    </row>
    <row r="564" spans="1:9" x14ac:dyDescent="0.25">
      <c r="A564" s="12">
        <v>5962</v>
      </c>
      <c r="B564" s="13" t="s">
        <v>58</v>
      </c>
      <c r="C564" s="14">
        <v>44153</v>
      </c>
      <c r="D564" s="15">
        <v>0</v>
      </c>
      <c r="E564" s="15">
        <v>5400.82</v>
      </c>
      <c r="F564" s="16">
        <v>0</v>
      </c>
      <c r="G564" s="76">
        <v>5400.82</v>
      </c>
      <c r="H564" s="17">
        <v>44835</v>
      </c>
      <c r="I564" s="41"/>
    </row>
    <row r="565" spans="1:9" x14ac:dyDescent="0.25">
      <c r="A565" s="12">
        <v>5962</v>
      </c>
      <c r="B565" s="13" t="s">
        <v>58</v>
      </c>
      <c r="C565" s="14">
        <v>44153</v>
      </c>
      <c r="D565" s="15">
        <v>85618</v>
      </c>
      <c r="E565" s="15">
        <v>5400.82</v>
      </c>
      <c r="F565" s="16">
        <v>0</v>
      </c>
      <c r="G565" s="76">
        <v>91018.82</v>
      </c>
      <c r="H565" s="17">
        <v>45017</v>
      </c>
      <c r="I565" s="41"/>
    </row>
    <row r="566" spans="1:9" x14ac:dyDescent="0.25">
      <c r="A566" s="12">
        <v>4852</v>
      </c>
      <c r="B566" s="13" t="s">
        <v>178</v>
      </c>
      <c r="C566" s="14">
        <v>41091</v>
      </c>
      <c r="D566" s="15">
        <v>7200</v>
      </c>
      <c r="E566" s="15">
        <v>1568.98</v>
      </c>
      <c r="F566" s="16">
        <v>0</v>
      </c>
      <c r="G566" s="76">
        <v>8768.98</v>
      </c>
      <c r="H566" s="17">
        <v>44774</v>
      </c>
      <c r="I566" s="41"/>
    </row>
    <row r="567" spans="1:9" x14ac:dyDescent="0.25">
      <c r="A567" s="12">
        <v>4852</v>
      </c>
      <c r="B567" s="13" t="s">
        <v>178</v>
      </c>
      <c r="C567" s="14">
        <v>41091</v>
      </c>
      <c r="D567" s="15">
        <v>0</v>
      </c>
      <c r="E567" s="15">
        <v>1514.98</v>
      </c>
      <c r="F567" s="16">
        <v>0</v>
      </c>
      <c r="G567" s="76">
        <v>1514.98</v>
      </c>
      <c r="H567" s="17">
        <v>44958</v>
      </c>
      <c r="I567" s="41"/>
    </row>
    <row r="568" spans="1:9" x14ac:dyDescent="0.25">
      <c r="A568" s="12">
        <v>4976</v>
      </c>
      <c r="B568" s="13" t="s">
        <v>178</v>
      </c>
      <c r="C568" s="14">
        <v>41395</v>
      </c>
      <c r="D568" s="15">
        <v>0</v>
      </c>
      <c r="E568" s="15">
        <v>12181.55</v>
      </c>
      <c r="F568" s="16">
        <v>0</v>
      </c>
      <c r="G568" s="76">
        <v>12181.55</v>
      </c>
      <c r="H568" s="17">
        <v>44866</v>
      </c>
      <c r="I568" s="41"/>
    </row>
    <row r="569" spans="1:9" x14ac:dyDescent="0.25">
      <c r="A569" s="12">
        <v>4976</v>
      </c>
      <c r="B569" s="13" t="s">
        <v>178</v>
      </c>
      <c r="C569" s="14">
        <v>41395</v>
      </c>
      <c r="D569" s="15">
        <v>66904</v>
      </c>
      <c r="E569" s="15">
        <v>12181.55</v>
      </c>
      <c r="F569" s="16">
        <v>0</v>
      </c>
      <c r="G569" s="76">
        <v>79085.55</v>
      </c>
      <c r="H569" s="17">
        <v>45047</v>
      </c>
      <c r="I569" s="41"/>
    </row>
    <row r="570" spans="1:9" x14ac:dyDescent="0.25">
      <c r="A570" s="12">
        <v>5106</v>
      </c>
      <c r="B570" s="13" t="s">
        <v>178</v>
      </c>
      <c r="C570" s="14">
        <v>41852</v>
      </c>
      <c r="D570" s="15">
        <v>417773</v>
      </c>
      <c r="E570" s="15">
        <v>55188.88</v>
      </c>
      <c r="F570" s="16">
        <v>0</v>
      </c>
      <c r="G570" s="76">
        <v>472961.88</v>
      </c>
      <c r="H570" s="17">
        <v>44774</v>
      </c>
      <c r="I570" s="41"/>
    </row>
    <row r="571" spans="1:9" x14ac:dyDescent="0.25">
      <c r="A571" s="12">
        <v>5106</v>
      </c>
      <c r="B571" s="13" t="s">
        <v>178</v>
      </c>
      <c r="C571" s="14">
        <v>41852</v>
      </c>
      <c r="D571" s="15">
        <v>0</v>
      </c>
      <c r="E571" s="15">
        <v>48922.29</v>
      </c>
      <c r="F571" s="16">
        <v>0</v>
      </c>
      <c r="G571" s="76">
        <v>48922.29</v>
      </c>
      <c r="H571" s="17">
        <v>44958</v>
      </c>
      <c r="I571" s="41"/>
    </row>
    <row r="572" spans="1:9" x14ac:dyDescent="0.25">
      <c r="A572" s="12">
        <v>5242</v>
      </c>
      <c r="B572" s="13" t="s">
        <v>178</v>
      </c>
      <c r="C572" s="14">
        <v>42064</v>
      </c>
      <c r="D572" s="15">
        <v>0</v>
      </c>
      <c r="E572" s="15">
        <v>7898.57</v>
      </c>
      <c r="F572" s="16">
        <v>0</v>
      </c>
      <c r="G572" s="76">
        <v>7898.57</v>
      </c>
      <c r="H572" s="17">
        <v>44835</v>
      </c>
      <c r="I572" s="41"/>
    </row>
    <row r="573" spans="1:9" x14ac:dyDescent="0.25">
      <c r="A573" s="12">
        <v>5242</v>
      </c>
      <c r="B573" s="13" t="s">
        <v>178</v>
      </c>
      <c r="C573" s="14">
        <v>42064</v>
      </c>
      <c r="D573" s="15">
        <v>125864</v>
      </c>
      <c r="E573" s="15">
        <v>7898.57</v>
      </c>
      <c r="F573" s="16">
        <v>0</v>
      </c>
      <c r="G573" s="76">
        <v>133762.57</v>
      </c>
      <c r="H573" s="17">
        <v>45017</v>
      </c>
      <c r="I573" s="41"/>
    </row>
    <row r="574" spans="1:9" x14ac:dyDescent="0.25">
      <c r="A574" s="12">
        <v>5251</v>
      </c>
      <c r="B574" s="13" t="s">
        <v>178</v>
      </c>
      <c r="C574" s="14">
        <v>42064</v>
      </c>
      <c r="D574" s="15">
        <v>0</v>
      </c>
      <c r="E574" s="15">
        <v>10160.94</v>
      </c>
      <c r="F574" s="16">
        <v>0</v>
      </c>
      <c r="G574" s="76">
        <v>10160.94</v>
      </c>
      <c r="H574" s="17">
        <v>44805</v>
      </c>
      <c r="I574" s="41"/>
    </row>
    <row r="575" spans="1:9" x14ac:dyDescent="0.25">
      <c r="A575" s="12">
        <v>5251</v>
      </c>
      <c r="B575" s="13" t="s">
        <v>178</v>
      </c>
      <c r="C575" s="14">
        <v>42064</v>
      </c>
      <c r="D575" s="15">
        <v>42570</v>
      </c>
      <c r="E575" s="15">
        <v>10160.94</v>
      </c>
      <c r="F575" s="16">
        <v>0</v>
      </c>
      <c r="G575" s="76">
        <v>52730.94</v>
      </c>
      <c r="H575" s="17">
        <v>44986</v>
      </c>
      <c r="I575" s="41"/>
    </row>
    <row r="576" spans="1:9" x14ac:dyDescent="0.25">
      <c r="A576" s="12">
        <v>5348</v>
      </c>
      <c r="B576" s="13" t="s">
        <v>178</v>
      </c>
      <c r="C576" s="14">
        <v>42309</v>
      </c>
      <c r="D576" s="15">
        <v>1030555</v>
      </c>
      <c r="E576" s="15">
        <v>261302.48</v>
      </c>
      <c r="F576" s="16">
        <v>0</v>
      </c>
      <c r="G576" s="76">
        <v>1291857.48</v>
      </c>
      <c r="H576" s="17">
        <v>44866</v>
      </c>
      <c r="I576" s="41"/>
    </row>
    <row r="577" spans="1:9" x14ac:dyDescent="0.25">
      <c r="A577" s="12">
        <v>5348</v>
      </c>
      <c r="B577" s="13" t="s">
        <v>178</v>
      </c>
      <c r="C577" s="14">
        <v>42309</v>
      </c>
      <c r="D577" s="15">
        <v>0</v>
      </c>
      <c r="E577" s="15">
        <v>250996.93</v>
      </c>
      <c r="F577" s="16">
        <v>0</v>
      </c>
      <c r="G577" s="76">
        <v>250996.93</v>
      </c>
      <c r="H577" s="17">
        <v>45047</v>
      </c>
      <c r="I577" s="41"/>
    </row>
    <row r="578" spans="1:9" x14ac:dyDescent="0.25">
      <c r="A578" s="12">
        <v>5559</v>
      </c>
      <c r="B578" s="13" t="s">
        <v>178</v>
      </c>
      <c r="C578" s="14">
        <v>42644</v>
      </c>
      <c r="D578" s="15">
        <v>362826</v>
      </c>
      <c r="E578" s="15">
        <v>24686.03</v>
      </c>
      <c r="F578" s="16">
        <v>0</v>
      </c>
      <c r="G578" s="76">
        <v>387512.03</v>
      </c>
      <c r="H578" s="17">
        <v>44805</v>
      </c>
      <c r="I578" s="41"/>
    </row>
    <row r="579" spans="1:9" x14ac:dyDescent="0.25">
      <c r="A579" s="12">
        <v>5559</v>
      </c>
      <c r="B579" s="13" t="s">
        <v>178</v>
      </c>
      <c r="C579" s="14">
        <v>42644</v>
      </c>
      <c r="D579" s="15">
        <v>0</v>
      </c>
      <c r="E579" s="15">
        <v>21057.77</v>
      </c>
      <c r="F579" s="16">
        <v>0</v>
      </c>
      <c r="G579" s="76">
        <v>21057.77</v>
      </c>
      <c r="H579" s="17">
        <v>44986</v>
      </c>
      <c r="I579" s="41"/>
    </row>
    <row r="580" spans="1:9" x14ac:dyDescent="0.25">
      <c r="A580" s="12">
        <v>5781</v>
      </c>
      <c r="B580" s="13" t="s">
        <v>178</v>
      </c>
      <c r="C580" s="14">
        <v>43529</v>
      </c>
      <c r="D580" s="15">
        <v>0</v>
      </c>
      <c r="E580" s="15">
        <v>116038.42</v>
      </c>
      <c r="F580" s="16">
        <v>0</v>
      </c>
      <c r="G580" s="76">
        <v>116038.42</v>
      </c>
      <c r="H580" s="17">
        <v>44805</v>
      </c>
      <c r="I580" s="41"/>
    </row>
    <row r="581" spans="1:9" x14ac:dyDescent="0.25">
      <c r="A581" s="12">
        <v>5781</v>
      </c>
      <c r="B581" s="13" t="s">
        <v>178</v>
      </c>
      <c r="C581" s="14">
        <v>43529</v>
      </c>
      <c r="D581" s="15">
        <v>330786</v>
      </c>
      <c r="E581" s="15">
        <v>116038.42</v>
      </c>
      <c r="F581" s="16">
        <v>0</v>
      </c>
      <c r="G581" s="76">
        <v>446824.42</v>
      </c>
      <c r="H581" s="17">
        <v>44986</v>
      </c>
      <c r="I581" s="41"/>
    </row>
    <row r="582" spans="1:9" x14ac:dyDescent="0.25">
      <c r="A582" s="12">
        <v>5071</v>
      </c>
      <c r="B582" s="13" t="s">
        <v>59</v>
      </c>
      <c r="C582" s="14">
        <v>41773</v>
      </c>
      <c r="D582" s="15">
        <v>0</v>
      </c>
      <c r="E582" s="15">
        <v>17205.38</v>
      </c>
      <c r="F582" s="16">
        <v>0</v>
      </c>
      <c r="G582" s="76">
        <v>17205.38</v>
      </c>
      <c r="H582" s="17">
        <v>44866</v>
      </c>
      <c r="I582" s="41"/>
    </row>
    <row r="583" spans="1:9" x14ac:dyDescent="0.25">
      <c r="A583" s="12">
        <v>5071</v>
      </c>
      <c r="B583" s="13" t="s">
        <v>59</v>
      </c>
      <c r="C583" s="14">
        <v>41773</v>
      </c>
      <c r="D583" s="15">
        <v>74592</v>
      </c>
      <c r="E583" s="15">
        <v>17205.38</v>
      </c>
      <c r="F583" s="16">
        <v>0</v>
      </c>
      <c r="G583" s="76">
        <v>91797.38</v>
      </c>
      <c r="H583" s="17">
        <v>45047</v>
      </c>
      <c r="I583" s="41"/>
    </row>
    <row r="584" spans="1:9" x14ac:dyDescent="0.25">
      <c r="A584" s="12">
        <v>5126</v>
      </c>
      <c r="B584" s="13" t="s">
        <v>59</v>
      </c>
      <c r="C584" s="14">
        <v>41893</v>
      </c>
      <c r="D584" s="15">
        <v>59426</v>
      </c>
      <c r="E584" s="15">
        <v>3433.89</v>
      </c>
      <c r="F584" s="16">
        <v>0</v>
      </c>
      <c r="G584" s="76">
        <v>62859.89</v>
      </c>
      <c r="H584" s="17">
        <v>44774</v>
      </c>
      <c r="I584" s="41"/>
    </row>
    <row r="585" spans="1:9" x14ac:dyDescent="0.25">
      <c r="A585" s="12">
        <v>5126</v>
      </c>
      <c r="B585" s="13" t="s">
        <v>59</v>
      </c>
      <c r="C585" s="14">
        <v>41893</v>
      </c>
      <c r="D585" s="15">
        <v>0</v>
      </c>
      <c r="E585" s="15">
        <v>2824.78</v>
      </c>
      <c r="F585" s="16">
        <v>0</v>
      </c>
      <c r="G585" s="76">
        <v>2824.78</v>
      </c>
      <c r="H585" s="17">
        <v>44958</v>
      </c>
      <c r="I585" s="41"/>
    </row>
    <row r="586" spans="1:9" x14ac:dyDescent="0.25">
      <c r="A586" s="12">
        <v>5970</v>
      </c>
      <c r="B586" s="13" t="s">
        <v>59</v>
      </c>
      <c r="C586" s="14">
        <v>44152</v>
      </c>
      <c r="D586" s="15">
        <v>0</v>
      </c>
      <c r="E586" s="15">
        <v>10796.26</v>
      </c>
      <c r="F586" s="16">
        <v>0</v>
      </c>
      <c r="G586" s="76">
        <v>10796.26</v>
      </c>
      <c r="H586" s="17">
        <v>44896</v>
      </c>
      <c r="I586" s="41"/>
    </row>
    <row r="587" spans="1:9" x14ac:dyDescent="0.25">
      <c r="A587" s="12">
        <v>5970</v>
      </c>
      <c r="B587" s="13" t="s">
        <v>59</v>
      </c>
      <c r="C587" s="14">
        <v>44152</v>
      </c>
      <c r="D587" s="15">
        <v>39026</v>
      </c>
      <c r="E587" s="15">
        <v>10796.26</v>
      </c>
      <c r="F587" s="16">
        <v>0</v>
      </c>
      <c r="G587" s="76">
        <v>49822.26</v>
      </c>
      <c r="H587" s="17">
        <v>45078</v>
      </c>
      <c r="I587" s="41"/>
    </row>
    <row r="588" spans="1:9" x14ac:dyDescent="0.25">
      <c r="A588" s="12">
        <v>4858</v>
      </c>
      <c r="B588" s="13" t="s">
        <v>60</v>
      </c>
      <c r="C588" s="14">
        <v>41144</v>
      </c>
      <c r="D588" s="15">
        <v>0</v>
      </c>
      <c r="E588" s="15">
        <v>810.59</v>
      </c>
      <c r="F588" s="16">
        <v>0</v>
      </c>
      <c r="G588" s="76">
        <v>810.59</v>
      </c>
      <c r="H588" s="17">
        <v>44866</v>
      </c>
      <c r="I588" s="41"/>
    </row>
    <row r="589" spans="1:9" x14ac:dyDescent="0.25">
      <c r="A589" s="12">
        <v>4858</v>
      </c>
      <c r="B589" s="13" t="s">
        <v>60</v>
      </c>
      <c r="C589" s="14">
        <v>41144</v>
      </c>
      <c r="D589" s="15">
        <v>79082</v>
      </c>
      <c r="E589" s="15">
        <v>810.59</v>
      </c>
      <c r="F589" s="16">
        <v>0</v>
      </c>
      <c r="G589" s="76">
        <v>79892.59</v>
      </c>
      <c r="H589" s="17">
        <v>45047</v>
      </c>
      <c r="I589" s="41"/>
    </row>
    <row r="590" spans="1:9" x14ac:dyDescent="0.25">
      <c r="A590" s="12">
        <v>4892</v>
      </c>
      <c r="B590" s="13" t="s">
        <v>60</v>
      </c>
      <c r="C590" s="14">
        <v>41183</v>
      </c>
      <c r="D590" s="15">
        <v>0</v>
      </c>
      <c r="E590" s="15">
        <v>830.97</v>
      </c>
      <c r="F590" s="16">
        <v>0</v>
      </c>
      <c r="G590" s="76">
        <v>830.97</v>
      </c>
      <c r="H590" s="17">
        <v>44835</v>
      </c>
      <c r="I590" s="41"/>
    </row>
    <row r="591" spans="1:9" x14ac:dyDescent="0.25">
      <c r="A591" s="12">
        <v>4892</v>
      </c>
      <c r="B591" s="13" t="s">
        <v>60</v>
      </c>
      <c r="C591" s="14">
        <v>41183</v>
      </c>
      <c r="D591" s="15">
        <v>26352</v>
      </c>
      <c r="E591" s="15">
        <v>830.97</v>
      </c>
      <c r="F591" s="16">
        <v>0</v>
      </c>
      <c r="G591" s="76">
        <v>27182.97</v>
      </c>
      <c r="H591" s="17">
        <v>45017</v>
      </c>
      <c r="I591" s="41"/>
    </row>
    <row r="592" spans="1:9" x14ac:dyDescent="0.25">
      <c r="A592" s="12">
        <v>4921</v>
      </c>
      <c r="B592" s="13" t="s">
        <v>60</v>
      </c>
      <c r="C592" s="14">
        <v>41312</v>
      </c>
      <c r="D592" s="15">
        <v>0</v>
      </c>
      <c r="E592" s="15">
        <v>17855.669999999998</v>
      </c>
      <c r="F592" s="16">
        <v>0</v>
      </c>
      <c r="G592" s="76">
        <v>17855.669999999998</v>
      </c>
      <c r="H592" s="17">
        <v>44835</v>
      </c>
      <c r="I592" s="41"/>
    </row>
    <row r="593" spans="1:9" x14ac:dyDescent="0.25">
      <c r="A593" s="12">
        <v>4921</v>
      </c>
      <c r="B593" s="13" t="s">
        <v>60</v>
      </c>
      <c r="C593" s="14">
        <v>41312</v>
      </c>
      <c r="D593" s="15">
        <v>586713</v>
      </c>
      <c r="E593" s="15">
        <v>17855.669999999998</v>
      </c>
      <c r="F593" s="16">
        <v>0</v>
      </c>
      <c r="G593" s="76">
        <v>604568.67000000004</v>
      </c>
      <c r="H593" s="17">
        <v>45017</v>
      </c>
      <c r="I593" s="41"/>
    </row>
    <row r="594" spans="1:9" x14ac:dyDescent="0.25">
      <c r="A594" s="12">
        <v>5396</v>
      </c>
      <c r="B594" s="13" t="s">
        <v>60</v>
      </c>
      <c r="C594" s="14">
        <v>42459</v>
      </c>
      <c r="D594" s="15">
        <v>0</v>
      </c>
      <c r="E594" s="15">
        <v>2873.76</v>
      </c>
      <c r="F594" s="16">
        <v>0</v>
      </c>
      <c r="G594" s="76">
        <v>2873.76</v>
      </c>
      <c r="H594" s="17">
        <v>44866</v>
      </c>
      <c r="I594" s="41"/>
    </row>
    <row r="595" spans="1:9" x14ac:dyDescent="0.25">
      <c r="A595" s="12">
        <v>5396</v>
      </c>
      <c r="B595" s="13" t="s">
        <v>60</v>
      </c>
      <c r="C595" s="14">
        <v>42459</v>
      </c>
      <c r="D595" s="15">
        <v>35355</v>
      </c>
      <c r="E595" s="15">
        <v>2873.76</v>
      </c>
      <c r="F595" s="16">
        <v>0</v>
      </c>
      <c r="G595" s="76">
        <v>38228.76</v>
      </c>
      <c r="H595" s="17">
        <v>45047</v>
      </c>
      <c r="I595" s="41"/>
    </row>
    <row r="596" spans="1:9" x14ac:dyDescent="0.25">
      <c r="A596" s="12">
        <v>5642</v>
      </c>
      <c r="B596" s="13" t="s">
        <v>60</v>
      </c>
      <c r="C596" s="14">
        <v>42935</v>
      </c>
      <c r="D596" s="15">
        <v>70490</v>
      </c>
      <c r="E596" s="15">
        <v>21496.6</v>
      </c>
      <c r="F596" s="16">
        <v>0</v>
      </c>
      <c r="G596" s="76">
        <v>91986.6</v>
      </c>
      <c r="H596" s="17">
        <v>44774</v>
      </c>
      <c r="I596" s="41"/>
    </row>
    <row r="597" spans="1:9" x14ac:dyDescent="0.25">
      <c r="A597" s="12">
        <v>5642</v>
      </c>
      <c r="B597" s="13" t="s">
        <v>60</v>
      </c>
      <c r="C597" s="14">
        <v>42935</v>
      </c>
      <c r="D597" s="15">
        <v>0</v>
      </c>
      <c r="E597" s="15">
        <v>20439.25</v>
      </c>
      <c r="F597" s="16">
        <v>0</v>
      </c>
      <c r="G597" s="76">
        <v>20439.25</v>
      </c>
      <c r="H597" s="17">
        <v>44958</v>
      </c>
      <c r="I597" s="41"/>
    </row>
    <row r="598" spans="1:9" x14ac:dyDescent="0.25">
      <c r="A598" s="12">
        <v>6008</v>
      </c>
      <c r="B598" s="13" t="s">
        <v>60</v>
      </c>
      <c r="C598" s="14">
        <v>44280</v>
      </c>
      <c r="D598" s="15">
        <v>0</v>
      </c>
      <c r="E598" s="15">
        <v>9500.11</v>
      </c>
      <c r="F598" s="16">
        <v>0</v>
      </c>
      <c r="G598" s="76">
        <v>9500.11</v>
      </c>
      <c r="H598" s="17">
        <v>44896</v>
      </c>
      <c r="I598" s="41"/>
    </row>
    <row r="599" spans="1:9" x14ac:dyDescent="0.25">
      <c r="A599" s="12">
        <v>6008</v>
      </c>
      <c r="B599" s="13" t="s">
        <v>60</v>
      </c>
      <c r="C599" s="14">
        <v>44280</v>
      </c>
      <c r="D599" s="15">
        <v>105706</v>
      </c>
      <c r="E599" s="15">
        <v>9500.11</v>
      </c>
      <c r="F599" s="16">
        <v>0</v>
      </c>
      <c r="G599" s="76">
        <v>115206.11</v>
      </c>
      <c r="H599" s="17">
        <v>45078</v>
      </c>
      <c r="I599" s="41"/>
    </row>
    <row r="600" spans="1:9" x14ac:dyDescent="0.25">
      <c r="A600" s="12">
        <v>5327</v>
      </c>
      <c r="B600" s="13" t="s">
        <v>61</v>
      </c>
      <c r="C600" s="14">
        <v>42290</v>
      </c>
      <c r="D600" s="15">
        <v>55000</v>
      </c>
      <c r="E600" s="15">
        <v>13258.75</v>
      </c>
      <c r="F600" s="16">
        <v>0</v>
      </c>
      <c r="G600" s="76">
        <v>68258.75</v>
      </c>
      <c r="H600" s="17">
        <v>44835</v>
      </c>
      <c r="I600" s="41"/>
    </row>
    <row r="601" spans="1:9" x14ac:dyDescent="0.25">
      <c r="A601" s="12">
        <v>5327</v>
      </c>
      <c r="B601" s="13" t="s">
        <v>61</v>
      </c>
      <c r="C601" s="14">
        <v>42290</v>
      </c>
      <c r="D601" s="15">
        <v>0</v>
      </c>
      <c r="E601" s="15">
        <v>12640</v>
      </c>
      <c r="F601" s="16">
        <v>0</v>
      </c>
      <c r="G601" s="76">
        <v>12640</v>
      </c>
      <c r="H601" s="17">
        <v>45017</v>
      </c>
      <c r="I601" s="41"/>
    </row>
    <row r="602" spans="1:9" x14ac:dyDescent="0.25">
      <c r="A602" s="12">
        <v>5549</v>
      </c>
      <c r="B602" s="13" t="s">
        <v>61</v>
      </c>
      <c r="C602" s="14">
        <v>42662</v>
      </c>
      <c r="D602" s="15">
        <v>0</v>
      </c>
      <c r="E602" s="15">
        <v>8515.15</v>
      </c>
      <c r="F602" s="16">
        <v>0</v>
      </c>
      <c r="G602" s="76">
        <v>8515.15</v>
      </c>
      <c r="H602" s="17">
        <v>44774</v>
      </c>
      <c r="I602" s="41"/>
    </row>
    <row r="603" spans="1:9" x14ac:dyDescent="0.25">
      <c r="A603" s="12">
        <v>5549</v>
      </c>
      <c r="B603" s="13" t="s">
        <v>61</v>
      </c>
      <c r="C603" s="14">
        <v>42662</v>
      </c>
      <c r="D603" s="15">
        <v>129076</v>
      </c>
      <c r="E603" s="15">
        <v>8515.15</v>
      </c>
      <c r="F603" s="16">
        <v>0</v>
      </c>
      <c r="G603" s="76">
        <v>137591.15</v>
      </c>
      <c r="H603" s="17">
        <v>44958</v>
      </c>
      <c r="I603" s="41"/>
    </row>
    <row r="604" spans="1:9" x14ac:dyDescent="0.25">
      <c r="A604" s="12">
        <v>5799</v>
      </c>
      <c r="B604" s="13" t="s">
        <v>61</v>
      </c>
      <c r="C604" s="14">
        <v>43585</v>
      </c>
      <c r="D604" s="15">
        <v>0</v>
      </c>
      <c r="E604" s="15">
        <v>2946.35</v>
      </c>
      <c r="F604" s="16">
        <v>0</v>
      </c>
      <c r="G604" s="76">
        <v>2946.35</v>
      </c>
      <c r="H604" s="17">
        <v>44835</v>
      </c>
      <c r="I604" s="41"/>
    </row>
    <row r="605" spans="1:9" x14ac:dyDescent="0.25">
      <c r="A605" s="12">
        <v>5799</v>
      </c>
      <c r="B605" s="13" t="s">
        <v>61</v>
      </c>
      <c r="C605" s="14">
        <v>43585</v>
      </c>
      <c r="D605" s="15">
        <v>9232</v>
      </c>
      <c r="E605" s="15">
        <v>2946.35</v>
      </c>
      <c r="F605" s="16">
        <v>0</v>
      </c>
      <c r="G605" s="76">
        <v>12178.35</v>
      </c>
      <c r="H605" s="17">
        <v>45017</v>
      </c>
      <c r="I605" s="41"/>
    </row>
    <row r="606" spans="1:9" x14ac:dyDescent="0.25">
      <c r="A606" s="12">
        <v>5606</v>
      </c>
      <c r="B606" s="13" t="s">
        <v>62</v>
      </c>
      <c r="C606" s="14">
        <v>42826</v>
      </c>
      <c r="D606" s="15">
        <v>0</v>
      </c>
      <c r="E606" s="15">
        <v>5405</v>
      </c>
      <c r="F606" s="16">
        <v>0</v>
      </c>
      <c r="G606" s="76">
        <v>5405</v>
      </c>
      <c r="H606" s="17">
        <v>44835</v>
      </c>
      <c r="I606" s="41"/>
    </row>
    <row r="607" spans="1:9" x14ac:dyDescent="0.25">
      <c r="A607" s="12">
        <v>5606</v>
      </c>
      <c r="B607" s="13" t="s">
        <v>62</v>
      </c>
      <c r="C607" s="14">
        <v>42826</v>
      </c>
      <c r="D607" s="15">
        <v>15000</v>
      </c>
      <c r="E607" s="15">
        <v>5405</v>
      </c>
      <c r="F607" s="16">
        <v>0</v>
      </c>
      <c r="G607" s="76">
        <v>20405</v>
      </c>
      <c r="H607" s="17">
        <v>45017</v>
      </c>
      <c r="I607" s="41"/>
    </row>
    <row r="608" spans="1:9" x14ac:dyDescent="0.25">
      <c r="A608" s="12">
        <v>5783</v>
      </c>
      <c r="B608" s="13" t="s">
        <v>62</v>
      </c>
      <c r="C608" s="14">
        <v>43552</v>
      </c>
      <c r="D608" s="15">
        <v>0</v>
      </c>
      <c r="E608" s="15">
        <v>152.36000000000001</v>
      </c>
      <c r="F608" s="16">
        <v>0</v>
      </c>
      <c r="G608" s="76">
        <v>152.36000000000001</v>
      </c>
      <c r="H608" s="17">
        <v>44866</v>
      </c>
      <c r="I608" s="41"/>
    </row>
    <row r="609" spans="1:9" x14ac:dyDescent="0.25">
      <c r="A609" s="12">
        <v>5783</v>
      </c>
      <c r="B609" s="13" t="s">
        <v>62</v>
      </c>
      <c r="C609" s="14">
        <v>43552</v>
      </c>
      <c r="D609" s="15">
        <v>1437</v>
      </c>
      <c r="E609" s="15">
        <v>152.36000000000001</v>
      </c>
      <c r="F609" s="16">
        <v>0</v>
      </c>
      <c r="G609" s="76">
        <v>1589.36</v>
      </c>
      <c r="H609" s="17">
        <v>45047</v>
      </c>
      <c r="I609" s="41"/>
    </row>
    <row r="610" spans="1:9" x14ac:dyDescent="0.25">
      <c r="A610" s="12">
        <v>5017</v>
      </c>
      <c r="B610" s="13" t="s">
        <v>63</v>
      </c>
      <c r="C610" s="14">
        <v>41605</v>
      </c>
      <c r="D610" s="15">
        <v>0</v>
      </c>
      <c r="E610" s="15">
        <v>851.09</v>
      </c>
      <c r="F610" s="16">
        <v>0</v>
      </c>
      <c r="G610" s="76">
        <v>851.09</v>
      </c>
      <c r="H610" s="17">
        <v>44896</v>
      </c>
      <c r="I610" s="41"/>
    </row>
    <row r="611" spans="1:9" x14ac:dyDescent="0.25">
      <c r="A611" s="12">
        <v>5017</v>
      </c>
      <c r="B611" s="13" t="s">
        <v>63</v>
      </c>
      <c r="C611" s="14">
        <v>41605</v>
      </c>
      <c r="D611" s="15">
        <v>35000</v>
      </c>
      <c r="E611" s="15">
        <v>851.09</v>
      </c>
      <c r="F611" s="16">
        <v>0</v>
      </c>
      <c r="G611" s="76">
        <v>35851.089999999997</v>
      </c>
      <c r="H611" s="17">
        <v>45078</v>
      </c>
      <c r="I611" s="41"/>
    </row>
    <row r="612" spans="1:9" x14ac:dyDescent="0.25">
      <c r="A612" s="12">
        <v>5073</v>
      </c>
      <c r="B612" s="13" t="s">
        <v>63</v>
      </c>
      <c r="C612" s="14">
        <v>41759</v>
      </c>
      <c r="D612" s="15">
        <v>0</v>
      </c>
      <c r="E612" s="15">
        <v>3612.18</v>
      </c>
      <c r="F612" s="16">
        <v>0</v>
      </c>
      <c r="G612" s="76">
        <v>3612.18</v>
      </c>
      <c r="H612" s="17">
        <v>44866</v>
      </c>
      <c r="I612" s="41"/>
    </row>
    <row r="613" spans="1:9" x14ac:dyDescent="0.25">
      <c r="A613" s="12">
        <v>5073</v>
      </c>
      <c r="B613" s="13" t="s">
        <v>63</v>
      </c>
      <c r="C613" s="14">
        <v>41759</v>
      </c>
      <c r="D613" s="15">
        <v>29012</v>
      </c>
      <c r="E613" s="15">
        <v>3612.18</v>
      </c>
      <c r="F613" s="16">
        <v>0</v>
      </c>
      <c r="G613" s="76">
        <v>32624.18</v>
      </c>
      <c r="H613" s="17">
        <v>45047</v>
      </c>
      <c r="I613" s="41"/>
    </row>
    <row r="614" spans="1:9" x14ac:dyDescent="0.25">
      <c r="A614" s="12">
        <v>5224</v>
      </c>
      <c r="B614" s="13" t="s">
        <v>63</v>
      </c>
      <c r="C614" s="14">
        <v>42093</v>
      </c>
      <c r="D614" s="15">
        <v>0</v>
      </c>
      <c r="E614" s="15">
        <v>33979.410000000003</v>
      </c>
      <c r="F614" s="16">
        <v>0</v>
      </c>
      <c r="G614" s="76">
        <v>33979.410000000003</v>
      </c>
      <c r="H614" s="17">
        <v>44866</v>
      </c>
      <c r="I614" s="41"/>
    </row>
    <row r="615" spans="1:9" x14ac:dyDescent="0.25">
      <c r="A615" s="12">
        <v>5224</v>
      </c>
      <c r="B615" s="13" t="s">
        <v>63</v>
      </c>
      <c r="C615" s="14">
        <v>42093</v>
      </c>
      <c r="D615" s="15">
        <v>541467</v>
      </c>
      <c r="E615" s="15">
        <v>33979.410000000003</v>
      </c>
      <c r="F615" s="16">
        <v>0</v>
      </c>
      <c r="G615" s="76">
        <v>575446.41</v>
      </c>
      <c r="H615" s="17">
        <v>45047</v>
      </c>
      <c r="I615" s="41"/>
    </row>
    <row r="616" spans="1:9" x14ac:dyDescent="0.25">
      <c r="A616" s="12">
        <v>5576</v>
      </c>
      <c r="B616" s="13" t="s">
        <v>63</v>
      </c>
      <c r="C616" s="14">
        <v>42635</v>
      </c>
      <c r="D616" s="15">
        <v>9896</v>
      </c>
      <c r="E616" s="15">
        <v>1565.35</v>
      </c>
      <c r="F616" s="16">
        <v>0</v>
      </c>
      <c r="G616" s="76">
        <v>11461.35</v>
      </c>
      <c r="H616" s="17">
        <v>44805</v>
      </c>
      <c r="I616" s="41"/>
    </row>
    <row r="617" spans="1:9" x14ac:dyDescent="0.25">
      <c r="A617" s="12">
        <v>5576</v>
      </c>
      <c r="B617" s="13" t="s">
        <v>63</v>
      </c>
      <c r="C617" s="14">
        <v>42635</v>
      </c>
      <c r="D617" s="15">
        <v>0</v>
      </c>
      <c r="E617" s="15">
        <v>1466.39</v>
      </c>
      <c r="F617" s="16">
        <v>0</v>
      </c>
      <c r="G617" s="76">
        <v>1466.39</v>
      </c>
      <c r="H617" s="17">
        <v>44986</v>
      </c>
      <c r="I617" s="41"/>
    </row>
    <row r="618" spans="1:9" x14ac:dyDescent="0.25">
      <c r="A618" s="12">
        <v>6026</v>
      </c>
      <c r="B618" s="13" t="s">
        <v>63</v>
      </c>
      <c r="C618" s="14">
        <v>44363</v>
      </c>
      <c r="D618" s="15">
        <v>23254</v>
      </c>
      <c r="E618" s="15">
        <v>2041.65</v>
      </c>
      <c r="F618" s="16">
        <v>0</v>
      </c>
      <c r="G618" s="76">
        <v>25295.65</v>
      </c>
      <c r="H618" s="17">
        <v>44896</v>
      </c>
      <c r="I618" s="41"/>
    </row>
    <row r="619" spans="1:9" x14ac:dyDescent="0.25">
      <c r="A619" s="12">
        <v>6026</v>
      </c>
      <c r="B619" s="13" t="s">
        <v>63</v>
      </c>
      <c r="C619" s="14">
        <v>44363</v>
      </c>
      <c r="D619" s="15">
        <v>0</v>
      </c>
      <c r="E619" s="15">
        <v>1925.38</v>
      </c>
      <c r="F619" s="16">
        <v>0</v>
      </c>
      <c r="G619" s="76">
        <v>1925.38</v>
      </c>
      <c r="H619" s="17">
        <v>45078</v>
      </c>
      <c r="I619" s="41"/>
    </row>
    <row r="620" spans="1:9" x14ac:dyDescent="0.25">
      <c r="A620" s="12">
        <v>3779</v>
      </c>
      <c r="B620" s="13" t="s">
        <v>64</v>
      </c>
      <c r="C620" s="14">
        <v>38657</v>
      </c>
      <c r="D620" s="15">
        <v>42249</v>
      </c>
      <c r="E620" s="15">
        <v>3476.12</v>
      </c>
      <c r="F620" s="16">
        <v>0</v>
      </c>
      <c r="G620" s="76">
        <v>45725.120000000003</v>
      </c>
      <c r="H620" s="17">
        <v>44866</v>
      </c>
      <c r="I620" s="41"/>
    </row>
    <row r="621" spans="1:9" x14ac:dyDescent="0.25">
      <c r="A621" s="12">
        <v>3779</v>
      </c>
      <c r="B621" s="13" t="s">
        <v>64</v>
      </c>
      <c r="C621" s="14">
        <v>38657</v>
      </c>
      <c r="D621" s="15">
        <v>0</v>
      </c>
      <c r="E621" s="15">
        <v>2610.02</v>
      </c>
      <c r="F621" s="16">
        <v>0</v>
      </c>
      <c r="G621" s="76">
        <v>2610.02</v>
      </c>
      <c r="H621" s="17">
        <v>45047</v>
      </c>
      <c r="I621" s="41"/>
    </row>
    <row r="622" spans="1:9" x14ac:dyDescent="0.25">
      <c r="A622" s="12">
        <v>5228</v>
      </c>
      <c r="B622" s="13" t="s">
        <v>64</v>
      </c>
      <c r="C622" s="14">
        <v>42109</v>
      </c>
      <c r="D622" s="15">
        <v>30501</v>
      </c>
      <c r="E622" s="15">
        <v>2047.16</v>
      </c>
      <c r="F622" s="16">
        <v>0</v>
      </c>
      <c r="G622" s="76">
        <v>32548.16</v>
      </c>
      <c r="H622" s="17">
        <v>44896</v>
      </c>
      <c r="I622" s="41"/>
    </row>
    <row r="623" spans="1:9" x14ac:dyDescent="0.25">
      <c r="A623" s="12">
        <v>5228</v>
      </c>
      <c r="B623" s="13" t="s">
        <v>64</v>
      </c>
      <c r="C623" s="14">
        <v>42109</v>
      </c>
      <c r="D623" s="15">
        <v>0</v>
      </c>
      <c r="E623" s="15">
        <v>1742.15</v>
      </c>
      <c r="F623" s="16">
        <v>0</v>
      </c>
      <c r="G623" s="76">
        <v>1742.15</v>
      </c>
      <c r="H623" s="17">
        <v>45078</v>
      </c>
      <c r="I623" s="41"/>
    </row>
    <row r="624" spans="1:9" x14ac:dyDescent="0.25">
      <c r="A624" s="12">
        <v>5624</v>
      </c>
      <c r="B624" s="13" t="s">
        <v>64</v>
      </c>
      <c r="C624" s="14">
        <v>42900</v>
      </c>
      <c r="D624" s="15">
        <v>0</v>
      </c>
      <c r="E624" s="15">
        <v>1837.26</v>
      </c>
      <c r="F624" s="16">
        <v>0</v>
      </c>
      <c r="G624" s="76">
        <v>1837.26</v>
      </c>
      <c r="H624" s="17">
        <v>44774</v>
      </c>
      <c r="I624" s="41"/>
    </row>
    <row r="625" spans="1:9" x14ac:dyDescent="0.25">
      <c r="A625" s="12">
        <v>5624</v>
      </c>
      <c r="B625" s="13" t="s">
        <v>64</v>
      </c>
      <c r="C625" s="14">
        <v>42900</v>
      </c>
      <c r="D625" s="15">
        <v>15984</v>
      </c>
      <c r="E625" s="15">
        <v>1837.26</v>
      </c>
      <c r="F625" s="16">
        <v>0</v>
      </c>
      <c r="G625" s="76">
        <v>17821.259999999998</v>
      </c>
      <c r="H625" s="17">
        <v>44958</v>
      </c>
      <c r="I625" s="41"/>
    </row>
    <row r="626" spans="1:9" x14ac:dyDescent="0.25">
      <c r="A626" s="12">
        <v>5646</v>
      </c>
      <c r="B626" s="13" t="s">
        <v>64</v>
      </c>
      <c r="C626" s="14">
        <v>42949</v>
      </c>
      <c r="D626" s="15">
        <v>82622</v>
      </c>
      <c r="E626" s="15">
        <v>26522.34</v>
      </c>
      <c r="F626" s="16">
        <v>0</v>
      </c>
      <c r="G626" s="76">
        <v>109144.34</v>
      </c>
      <c r="H626" s="17">
        <v>44774</v>
      </c>
      <c r="I626" s="41"/>
    </row>
    <row r="627" spans="1:9" x14ac:dyDescent="0.25">
      <c r="A627" s="12">
        <v>5646</v>
      </c>
      <c r="B627" s="13" t="s">
        <v>64</v>
      </c>
      <c r="C627" s="14">
        <v>42949</v>
      </c>
      <c r="D627" s="15">
        <v>0</v>
      </c>
      <c r="E627" s="15">
        <v>25613.5</v>
      </c>
      <c r="F627" s="16">
        <v>0</v>
      </c>
      <c r="G627" s="76">
        <v>25613.5</v>
      </c>
      <c r="H627" s="17">
        <v>44958</v>
      </c>
      <c r="I627" s="41"/>
    </row>
    <row r="628" spans="1:9" x14ac:dyDescent="0.25">
      <c r="A628" s="12">
        <v>4758</v>
      </c>
      <c r="B628" s="13" t="s">
        <v>65</v>
      </c>
      <c r="C628" s="14">
        <v>40948</v>
      </c>
      <c r="D628" s="15">
        <v>0</v>
      </c>
      <c r="E628" s="15">
        <v>9243.75</v>
      </c>
      <c r="F628" s="16">
        <v>0</v>
      </c>
      <c r="G628" s="76">
        <v>9243.75</v>
      </c>
      <c r="H628" s="17">
        <v>44896</v>
      </c>
      <c r="I628" s="41"/>
    </row>
    <row r="629" spans="1:9" x14ac:dyDescent="0.25">
      <c r="A629" s="12">
        <v>4758</v>
      </c>
      <c r="B629" s="13" t="s">
        <v>65</v>
      </c>
      <c r="C629" s="14">
        <v>40948</v>
      </c>
      <c r="D629" s="15">
        <v>420000</v>
      </c>
      <c r="E629" s="15">
        <v>9243.75</v>
      </c>
      <c r="F629" s="16">
        <v>0</v>
      </c>
      <c r="G629" s="76">
        <v>429243.75</v>
      </c>
      <c r="H629" s="17">
        <v>45078</v>
      </c>
      <c r="I629" s="41"/>
    </row>
    <row r="630" spans="1:9" x14ac:dyDescent="0.25">
      <c r="A630" s="12">
        <v>5678</v>
      </c>
      <c r="B630" s="13" t="s">
        <v>65</v>
      </c>
      <c r="C630" s="14">
        <v>43028</v>
      </c>
      <c r="D630" s="15">
        <v>0</v>
      </c>
      <c r="E630" s="15">
        <v>13626.1</v>
      </c>
      <c r="F630" s="16">
        <v>0</v>
      </c>
      <c r="G630" s="76">
        <v>13626.1</v>
      </c>
      <c r="H630" s="17">
        <v>44835</v>
      </c>
      <c r="I630" s="41"/>
    </row>
    <row r="631" spans="1:9" x14ac:dyDescent="0.25">
      <c r="A631" s="12">
        <v>5678</v>
      </c>
      <c r="B631" s="13" t="s">
        <v>65</v>
      </c>
      <c r="C631" s="14">
        <v>43028</v>
      </c>
      <c r="D631" s="15">
        <v>12737</v>
      </c>
      <c r="E631" s="15">
        <v>13626.1</v>
      </c>
      <c r="F631" s="16">
        <v>0</v>
      </c>
      <c r="G631" s="76">
        <v>26363.1</v>
      </c>
      <c r="H631" s="17">
        <v>45017</v>
      </c>
      <c r="I631" s="41"/>
    </row>
    <row r="632" spans="1:9" x14ac:dyDescent="0.25">
      <c r="A632" s="12">
        <v>5998</v>
      </c>
      <c r="B632" s="13" t="s">
        <v>65</v>
      </c>
      <c r="C632" s="14">
        <v>44231</v>
      </c>
      <c r="D632" s="15">
        <v>0</v>
      </c>
      <c r="E632" s="15">
        <v>1078.1600000000001</v>
      </c>
      <c r="F632" s="16">
        <v>0</v>
      </c>
      <c r="G632" s="76">
        <v>1078.1600000000001</v>
      </c>
      <c r="H632" s="17">
        <v>44835</v>
      </c>
      <c r="I632" s="41"/>
    </row>
    <row r="633" spans="1:9" x14ac:dyDescent="0.25">
      <c r="A633" s="12">
        <v>5998</v>
      </c>
      <c r="B633" s="13" t="s">
        <v>65</v>
      </c>
      <c r="C633" s="14">
        <v>44231</v>
      </c>
      <c r="D633" s="15">
        <v>107279</v>
      </c>
      <c r="E633" s="15">
        <v>1078.1600000000001</v>
      </c>
      <c r="F633" s="16">
        <v>0</v>
      </c>
      <c r="G633" s="76">
        <v>108357.16</v>
      </c>
      <c r="H633" s="17">
        <v>45017</v>
      </c>
      <c r="I633" s="41"/>
    </row>
    <row r="634" spans="1:9" x14ac:dyDescent="0.25">
      <c r="A634" s="12">
        <v>6087</v>
      </c>
      <c r="B634" s="13" t="s">
        <v>65</v>
      </c>
      <c r="C634" s="14">
        <v>44595</v>
      </c>
      <c r="D634" s="15">
        <v>0</v>
      </c>
      <c r="E634" s="15">
        <v>23362.79</v>
      </c>
      <c r="F634" s="16">
        <v>0</v>
      </c>
      <c r="G634" s="76">
        <v>23362.79</v>
      </c>
      <c r="H634" s="17">
        <v>44774</v>
      </c>
      <c r="I634" s="41"/>
    </row>
    <row r="635" spans="1:9" x14ac:dyDescent="0.25">
      <c r="A635" s="12">
        <v>6087</v>
      </c>
      <c r="B635" s="13" t="s">
        <v>65</v>
      </c>
      <c r="C635" s="14">
        <v>44595</v>
      </c>
      <c r="D635" s="15">
        <v>51855</v>
      </c>
      <c r="E635" s="15">
        <v>23625.29</v>
      </c>
      <c r="F635" s="16">
        <v>0</v>
      </c>
      <c r="G635" s="76">
        <v>75480.289999999994</v>
      </c>
      <c r="H635" s="17">
        <v>44958</v>
      </c>
      <c r="I635" s="41"/>
    </row>
    <row r="636" spans="1:9" x14ac:dyDescent="0.25">
      <c r="A636" s="12">
        <v>5244</v>
      </c>
      <c r="B636" s="13" t="s">
        <v>66</v>
      </c>
      <c r="C636" s="14">
        <v>42095</v>
      </c>
      <c r="D636" s="15">
        <v>120426</v>
      </c>
      <c r="E636" s="15">
        <v>16798.150000000001</v>
      </c>
      <c r="F636" s="16">
        <v>0</v>
      </c>
      <c r="G636" s="76">
        <v>137224.15</v>
      </c>
      <c r="H636" s="17">
        <v>44774</v>
      </c>
      <c r="I636" s="41"/>
    </row>
    <row r="637" spans="1:9" x14ac:dyDescent="0.25">
      <c r="A637" s="12">
        <v>5244</v>
      </c>
      <c r="B637" s="13" t="s">
        <v>66</v>
      </c>
      <c r="C637" s="14">
        <v>42095</v>
      </c>
      <c r="D637" s="15">
        <v>0</v>
      </c>
      <c r="E637" s="15">
        <v>15518.63</v>
      </c>
      <c r="F637" s="16">
        <v>0</v>
      </c>
      <c r="G637" s="76">
        <v>15518.63</v>
      </c>
      <c r="H637" s="17">
        <v>44958</v>
      </c>
      <c r="I637" s="41"/>
    </row>
    <row r="638" spans="1:9" x14ac:dyDescent="0.25">
      <c r="A638" s="12">
        <v>5447</v>
      </c>
      <c r="B638" s="13" t="s">
        <v>66</v>
      </c>
      <c r="C638" s="14">
        <v>42461</v>
      </c>
      <c r="D638" s="15">
        <v>0</v>
      </c>
      <c r="E638" s="15">
        <v>15684.72</v>
      </c>
      <c r="F638" s="16">
        <v>0</v>
      </c>
      <c r="G638" s="76">
        <v>15684.72</v>
      </c>
      <c r="H638" s="17">
        <v>44835</v>
      </c>
      <c r="I638" s="41"/>
    </row>
    <row r="639" spans="1:9" x14ac:dyDescent="0.25">
      <c r="A639" s="12">
        <v>5447</v>
      </c>
      <c r="B639" s="13" t="s">
        <v>66</v>
      </c>
      <c r="C639" s="14">
        <v>42461</v>
      </c>
      <c r="D639" s="15">
        <v>60765</v>
      </c>
      <c r="E639" s="15">
        <v>15684.72</v>
      </c>
      <c r="F639" s="16">
        <v>0</v>
      </c>
      <c r="G639" s="76">
        <v>76449.72</v>
      </c>
      <c r="H639" s="17">
        <v>45017</v>
      </c>
      <c r="I639" s="41"/>
    </row>
    <row r="640" spans="1:9" x14ac:dyDescent="0.25">
      <c r="A640" s="12">
        <v>4632</v>
      </c>
      <c r="B640" s="13" t="s">
        <v>67</v>
      </c>
      <c r="C640" s="14">
        <v>40787</v>
      </c>
      <c r="D640" s="15">
        <v>0</v>
      </c>
      <c r="E640" s="15">
        <v>1501.77</v>
      </c>
      <c r="F640" s="16">
        <v>0</v>
      </c>
      <c r="G640" s="76">
        <v>1501.77</v>
      </c>
      <c r="H640" s="17">
        <v>44896</v>
      </c>
      <c r="I640" s="41"/>
    </row>
    <row r="641" spans="1:9" x14ac:dyDescent="0.25">
      <c r="A641" s="12">
        <v>4632</v>
      </c>
      <c r="B641" s="13" t="s">
        <v>67</v>
      </c>
      <c r="C641" s="14">
        <v>40787</v>
      </c>
      <c r="D641" s="15">
        <v>96113</v>
      </c>
      <c r="E641" s="15">
        <v>1501.77</v>
      </c>
      <c r="F641" s="16">
        <v>0</v>
      </c>
      <c r="G641" s="76">
        <v>97614.77</v>
      </c>
      <c r="H641" s="17">
        <v>45078</v>
      </c>
      <c r="I641" s="41"/>
    </row>
    <row r="642" spans="1:9" x14ac:dyDescent="0.25">
      <c r="A642" s="12">
        <v>4989</v>
      </c>
      <c r="B642" s="13" t="s">
        <v>67</v>
      </c>
      <c r="C642" s="14">
        <v>41456</v>
      </c>
      <c r="D642" s="15">
        <v>0</v>
      </c>
      <c r="E642" s="15">
        <v>38054.449999999997</v>
      </c>
      <c r="F642" s="16">
        <v>0</v>
      </c>
      <c r="G642" s="76">
        <v>38054.449999999997</v>
      </c>
      <c r="H642" s="17">
        <v>44896</v>
      </c>
      <c r="I642" s="41"/>
    </row>
    <row r="643" spans="1:9" x14ac:dyDescent="0.25">
      <c r="A643" s="12">
        <v>4989</v>
      </c>
      <c r="B643" s="13" t="s">
        <v>67</v>
      </c>
      <c r="C643" s="14">
        <v>41456</v>
      </c>
      <c r="D643" s="15">
        <v>334271</v>
      </c>
      <c r="E643" s="15">
        <v>38054.449999999997</v>
      </c>
      <c r="F643" s="16">
        <v>0</v>
      </c>
      <c r="G643" s="76">
        <v>372325.45</v>
      </c>
      <c r="H643" s="17">
        <v>45078</v>
      </c>
      <c r="I643" s="41"/>
    </row>
    <row r="644" spans="1:9" x14ac:dyDescent="0.25">
      <c r="A644" s="12">
        <v>5165</v>
      </c>
      <c r="B644" s="13" t="s">
        <v>67</v>
      </c>
      <c r="C644" s="14">
        <v>41974</v>
      </c>
      <c r="D644" s="15">
        <v>0</v>
      </c>
      <c r="E644" s="15">
        <v>38922.99</v>
      </c>
      <c r="F644" s="16">
        <v>0</v>
      </c>
      <c r="G644" s="76">
        <v>38922.99</v>
      </c>
      <c r="H644" s="17">
        <v>44774</v>
      </c>
      <c r="I644" s="41"/>
    </row>
    <row r="645" spans="1:9" x14ac:dyDescent="0.25">
      <c r="A645" s="12">
        <v>5165</v>
      </c>
      <c r="B645" s="13" t="s">
        <v>67</v>
      </c>
      <c r="C645" s="14">
        <v>41974</v>
      </c>
      <c r="D645" s="15">
        <v>152092</v>
      </c>
      <c r="E645" s="15">
        <v>38922.99</v>
      </c>
      <c r="F645" s="16">
        <v>0</v>
      </c>
      <c r="G645" s="76">
        <v>191014.99</v>
      </c>
      <c r="H645" s="17">
        <v>44958</v>
      </c>
      <c r="I645" s="41"/>
    </row>
    <row r="646" spans="1:9" x14ac:dyDescent="0.25">
      <c r="A646" s="12">
        <v>5188</v>
      </c>
      <c r="B646" s="13" t="s">
        <v>67</v>
      </c>
      <c r="C646" s="14">
        <v>42036</v>
      </c>
      <c r="D646" s="15">
        <v>0</v>
      </c>
      <c r="E646" s="15">
        <v>1998.8</v>
      </c>
      <c r="F646" s="16">
        <v>0</v>
      </c>
      <c r="G646" s="76">
        <v>1998.8</v>
      </c>
      <c r="H646" s="17">
        <v>44805</v>
      </c>
      <c r="I646" s="41"/>
    </row>
    <row r="647" spans="1:9" x14ac:dyDescent="0.25">
      <c r="A647" s="12">
        <v>5188</v>
      </c>
      <c r="B647" s="13" t="s">
        <v>67</v>
      </c>
      <c r="C647" s="14">
        <v>42036</v>
      </c>
      <c r="D647" s="15">
        <v>48496</v>
      </c>
      <c r="E647" s="15">
        <v>1998.8</v>
      </c>
      <c r="F647" s="16">
        <v>0</v>
      </c>
      <c r="G647" s="76">
        <v>50494.8</v>
      </c>
      <c r="H647" s="17">
        <v>44986</v>
      </c>
      <c r="I647" s="41"/>
    </row>
    <row r="648" spans="1:9" x14ac:dyDescent="0.25">
      <c r="A648" s="12">
        <v>5906</v>
      </c>
      <c r="B648" s="13" t="s">
        <v>67</v>
      </c>
      <c r="C648" s="14">
        <v>43937</v>
      </c>
      <c r="D648" s="15">
        <v>0</v>
      </c>
      <c r="E648" s="15">
        <v>11949.38</v>
      </c>
      <c r="F648" s="16">
        <v>0</v>
      </c>
      <c r="G648" s="76">
        <v>11949.38</v>
      </c>
      <c r="H648" s="17">
        <v>44835</v>
      </c>
      <c r="I648" s="41"/>
    </row>
    <row r="649" spans="1:9" x14ac:dyDescent="0.25">
      <c r="A649" s="12">
        <v>5906</v>
      </c>
      <c r="B649" s="13" t="s">
        <v>67</v>
      </c>
      <c r="C649" s="14">
        <v>43937</v>
      </c>
      <c r="D649" s="15">
        <v>32575</v>
      </c>
      <c r="E649" s="15">
        <v>11949.38</v>
      </c>
      <c r="F649" s="16">
        <v>0</v>
      </c>
      <c r="G649" s="76">
        <v>44524.38</v>
      </c>
      <c r="H649" s="17">
        <v>45017</v>
      </c>
      <c r="I649" s="41"/>
    </row>
    <row r="650" spans="1:9" x14ac:dyDescent="0.25">
      <c r="A650" s="12">
        <v>5015</v>
      </c>
      <c r="B650" s="13" t="s">
        <v>68</v>
      </c>
      <c r="C650" s="14">
        <v>41569</v>
      </c>
      <c r="D650" s="15">
        <v>77272</v>
      </c>
      <c r="E650" s="15">
        <v>19621.12</v>
      </c>
      <c r="F650" s="16">
        <v>0</v>
      </c>
      <c r="G650" s="76">
        <v>96893.119999999995</v>
      </c>
      <c r="H650" s="17">
        <v>44835</v>
      </c>
      <c r="I650" s="41"/>
    </row>
    <row r="651" spans="1:9" x14ac:dyDescent="0.25">
      <c r="A651" s="12">
        <v>5015</v>
      </c>
      <c r="B651" s="13" t="s">
        <v>68</v>
      </c>
      <c r="C651" s="14">
        <v>41569</v>
      </c>
      <c r="D651" s="15">
        <v>0</v>
      </c>
      <c r="E651" s="15">
        <v>18462.04</v>
      </c>
      <c r="F651" s="16">
        <v>0</v>
      </c>
      <c r="G651" s="76">
        <v>18462.04</v>
      </c>
      <c r="H651" s="17">
        <v>45017</v>
      </c>
      <c r="I651" s="41"/>
    </row>
    <row r="652" spans="1:9" x14ac:dyDescent="0.25">
      <c r="A652" s="12">
        <v>5302</v>
      </c>
      <c r="B652" s="13" t="s">
        <v>68</v>
      </c>
      <c r="C652" s="14">
        <v>42192</v>
      </c>
      <c r="D652" s="15">
        <v>0</v>
      </c>
      <c r="E652" s="15">
        <v>6399.59</v>
      </c>
      <c r="F652" s="16">
        <v>0</v>
      </c>
      <c r="G652" s="76">
        <v>6399.59</v>
      </c>
      <c r="H652" s="17">
        <v>44896</v>
      </c>
      <c r="I652" s="41"/>
    </row>
    <row r="653" spans="1:9" x14ac:dyDescent="0.25">
      <c r="A653" s="12">
        <v>5302</v>
      </c>
      <c r="B653" s="13" t="s">
        <v>68</v>
      </c>
      <c r="C653" s="14">
        <v>42192</v>
      </c>
      <c r="D653" s="15">
        <v>26125</v>
      </c>
      <c r="E653" s="15">
        <v>6399.59</v>
      </c>
      <c r="F653" s="16">
        <v>0</v>
      </c>
      <c r="G653" s="76">
        <v>32524.59</v>
      </c>
      <c r="H653" s="17">
        <v>45078</v>
      </c>
      <c r="I653" s="41"/>
    </row>
    <row r="654" spans="1:9" x14ac:dyDescent="0.25">
      <c r="A654" s="12">
        <v>5478</v>
      </c>
      <c r="B654" s="13" t="s">
        <v>68</v>
      </c>
      <c r="C654" s="14">
        <v>42536</v>
      </c>
      <c r="D654" s="15">
        <v>0</v>
      </c>
      <c r="E654" s="15">
        <v>10493.19</v>
      </c>
      <c r="F654" s="16">
        <v>0</v>
      </c>
      <c r="G654" s="76">
        <v>10493.19</v>
      </c>
      <c r="H654" s="17">
        <v>44866</v>
      </c>
      <c r="I654" s="41"/>
    </row>
    <row r="655" spans="1:9" x14ac:dyDescent="0.25">
      <c r="A655" s="12">
        <v>5478</v>
      </c>
      <c r="B655" s="13" t="s">
        <v>68</v>
      </c>
      <c r="C655" s="14">
        <v>42536</v>
      </c>
      <c r="D655" s="15">
        <v>98982</v>
      </c>
      <c r="E655" s="15">
        <v>10493.19</v>
      </c>
      <c r="F655" s="16">
        <v>0</v>
      </c>
      <c r="G655" s="76">
        <v>109475.19</v>
      </c>
      <c r="H655" s="17">
        <v>45047</v>
      </c>
      <c r="I655" s="41"/>
    </row>
    <row r="656" spans="1:9" x14ac:dyDescent="0.25">
      <c r="A656" s="12">
        <v>5733</v>
      </c>
      <c r="B656" s="13" t="s">
        <v>68</v>
      </c>
      <c r="C656" s="14">
        <v>43278</v>
      </c>
      <c r="D656" s="15">
        <v>24877</v>
      </c>
      <c r="E656" s="15">
        <v>9246.33</v>
      </c>
      <c r="F656" s="16">
        <v>0</v>
      </c>
      <c r="G656" s="76">
        <v>34123.33</v>
      </c>
      <c r="H656" s="17">
        <v>44774</v>
      </c>
      <c r="I656" s="41"/>
    </row>
    <row r="657" spans="1:9" x14ac:dyDescent="0.25">
      <c r="A657" s="12">
        <v>5733</v>
      </c>
      <c r="B657" s="13" t="s">
        <v>68</v>
      </c>
      <c r="C657" s="14">
        <v>43278</v>
      </c>
      <c r="D657" s="15">
        <v>0</v>
      </c>
      <c r="E657" s="15">
        <v>8935.36</v>
      </c>
      <c r="F657" s="16">
        <v>0</v>
      </c>
      <c r="G657" s="76">
        <v>8935.36</v>
      </c>
      <c r="H657" s="17">
        <v>44958</v>
      </c>
      <c r="I657" s="41"/>
    </row>
    <row r="658" spans="1:9" x14ac:dyDescent="0.25">
      <c r="A658" s="12">
        <v>6119</v>
      </c>
      <c r="B658" s="13" t="s">
        <v>68</v>
      </c>
      <c r="C658" s="14">
        <v>44693</v>
      </c>
      <c r="D658" s="15">
        <v>0</v>
      </c>
      <c r="E658" s="15">
        <v>16822.47</v>
      </c>
      <c r="F658" s="16">
        <v>0</v>
      </c>
      <c r="G658" s="76">
        <v>16822.47</v>
      </c>
      <c r="H658" s="17">
        <v>44896</v>
      </c>
      <c r="I658" s="41"/>
    </row>
    <row r="659" spans="1:9" x14ac:dyDescent="0.25">
      <c r="A659" s="12">
        <v>6119</v>
      </c>
      <c r="B659" s="13" t="s">
        <v>68</v>
      </c>
      <c r="C659" s="14">
        <v>44693</v>
      </c>
      <c r="D659" s="15">
        <v>28806</v>
      </c>
      <c r="E659" s="15">
        <v>15216.31</v>
      </c>
      <c r="F659" s="16">
        <v>0</v>
      </c>
      <c r="G659" s="76">
        <v>44022.31</v>
      </c>
      <c r="H659" s="17">
        <v>45078</v>
      </c>
      <c r="I659" s="41"/>
    </row>
    <row r="660" spans="1:9" x14ac:dyDescent="0.25">
      <c r="A660" s="12">
        <v>3525</v>
      </c>
      <c r="B660" s="13" t="s">
        <v>69</v>
      </c>
      <c r="C660" s="14">
        <v>38047</v>
      </c>
      <c r="D660" s="15">
        <v>0</v>
      </c>
      <c r="E660" s="15">
        <v>2156.25</v>
      </c>
      <c r="F660" s="16">
        <v>0</v>
      </c>
      <c r="G660" s="76">
        <v>2156.25</v>
      </c>
      <c r="H660" s="17">
        <v>44805</v>
      </c>
      <c r="I660" s="41"/>
    </row>
    <row r="661" spans="1:9" x14ac:dyDescent="0.25">
      <c r="A661" s="12">
        <v>3525</v>
      </c>
      <c r="B661" s="13" t="s">
        <v>69</v>
      </c>
      <c r="C661" s="14">
        <v>38047</v>
      </c>
      <c r="D661" s="15">
        <v>55000</v>
      </c>
      <c r="E661" s="15">
        <v>2156.25</v>
      </c>
      <c r="F661" s="16">
        <v>0</v>
      </c>
      <c r="G661" s="76">
        <v>57156.25</v>
      </c>
      <c r="H661" s="17">
        <v>44986</v>
      </c>
      <c r="I661" s="41"/>
    </row>
    <row r="662" spans="1:9" x14ac:dyDescent="0.25">
      <c r="A662" s="12">
        <v>5257</v>
      </c>
      <c r="B662" s="13" t="s">
        <v>69</v>
      </c>
      <c r="C662" s="14">
        <v>42075</v>
      </c>
      <c r="D662" s="15">
        <v>470801</v>
      </c>
      <c r="E662" s="15">
        <v>31678.959999999999</v>
      </c>
      <c r="F662" s="16">
        <v>0</v>
      </c>
      <c r="G662" s="76">
        <v>502479.96</v>
      </c>
      <c r="H662" s="17">
        <v>44774</v>
      </c>
      <c r="I662" s="41"/>
    </row>
    <row r="663" spans="1:9" x14ac:dyDescent="0.25">
      <c r="A663" s="12">
        <v>5257</v>
      </c>
      <c r="B663" s="13" t="s">
        <v>69</v>
      </c>
      <c r="C663" s="14">
        <v>42075</v>
      </c>
      <c r="D663" s="15">
        <v>0</v>
      </c>
      <c r="E663" s="15">
        <v>26970.95</v>
      </c>
      <c r="F663" s="16">
        <v>0</v>
      </c>
      <c r="G663" s="76">
        <v>26970.95</v>
      </c>
      <c r="H663" s="17">
        <v>44958</v>
      </c>
      <c r="I663" s="41"/>
    </row>
    <row r="664" spans="1:9" x14ac:dyDescent="0.25">
      <c r="A664" s="12">
        <v>5541</v>
      </c>
      <c r="B664" s="13" t="s">
        <v>69</v>
      </c>
      <c r="C664" s="14">
        <v>42660</v>
      </c>
      <c r="D664" s="15">
        <v>12865</v>
      </c>
      <c r="E664" s="15">
        <v>1071.79</v>
      </c>
      <c r="F664" s="16">
        <v>0</v>
      </c>
      <c r="G664" s="76">
        <v>13936.79</v>
      </c>
      <c r="H664" s="17">
        <v>44774</v>
      </c>
      <c r="I664" s="41"/>
    </row>
    <row r="665" spans="1:9" x14ac:dyDescent="0.25">
      <c r="A665" s="12">
        <v>5541</v>
      </c>
      <c r="B665" s="13" t="s">
        <v>69</v>
      </c>
      <c r="C665" s="14">
        <v>42660</v>
      </c>
      <c r="D665" s="15">
        <v>0</v>
      </c>
      <c r="E665" s="15">
        <v>943.14</v>
      </c>
      <c r="F665" s="16">
        <v>0</v>
      </c>
      <c r="G665" s="76">
        <v>943.14</v>
      </c>
      <c r="H665" s="17">
        <v>44958</v>
      </c>
      <c r="I665" s="41"/>
    </row>
    <row r="666" spans="1:9" x14ac:dyDescent="0.25">
      <c r="A666" s="12">
        <v>5563</v>
      </c>
      <c r="B666" s="13" t="s">
        <v>69</v>
      </c>
      <c r="C666" s="14">
        <v>42660</v>
      </c>
      <c r="D666" s="15">
        <v>27296</v>
      </c>
      <c r="E666" s="15">
        <v>5527.19</v>
      </c>
      <c r="F666" s="16">
        <v>0</v>
      </c>
      <c r="G666" s="76">
        <v>32823.19</v>
      </c>
      <c r="H666" s="17">
        <v>44835</v>
      </c>
      <c r="I666" s="41"/>
    </row>
    <row r="667" spans="1:9" x14ac:dyDescent="0.25">
      <c r="A667" s="12">
        <v>5563</v>
      </c>
      <c r="B667" s="13" t="s">
        <v>69</v>
      </c>
      <c r="C667" s="14">
        <v>42660</v>
      </c>
      <c r="D667" s="15">
        <v>0</v>
      </c>
      <c r="E667" s="15">
        <v>5254.23</v>
      </c>
      <c r="F667" s="16">
        <v>0</v>
      </c>
      <c r="G667" s="76">
        <v>5254.23</v>
      </c>
      <c r="H667" s="17">
        <v>45017</v>
      </c>
      <c r="I667" s="41"/>
    </row>
    <row r="668" spans="1:9" x14ac:dyDescent="0.25">
      <c r="A668" s="12">
        <v>6060</v>
      </c>
      <c r="B668" s="13" t="s">
        <v>69</v>
      </c>
      <c r="C668" s="14">
        <v>44490</v>
      </c>
      <c r="D668" s="15">
        <v>314725</v>
      </c>
      <c r="E668" s="15">
        <v>79290.820000000007</v>
      </c>
      <c r="F668" s="16">
        <v>0</v>
      </c>
      <c r="G668" s="76">
        <v>394015.82</v>
      </c>
      <c r="H668" s="17">
        <v>44835</v>
      </c>
      <c r="I668" s="41"/>
    </row>
    <row r="669" spans="1:9" x14ac:dyDescent="0.25">
      <c r="A669" s="12">
        <v>6060</v>
      </c>
      <c r="B669" s="13" t="s">
        <v>69</v>
      </c>
      <c r="C669" s="14">
        <v>44490</v>
      </c>
      <c r="D669" s="15">
        <v>0</v>
      </c>
      <c r="E669" s="15">
        <v>76143.570000000007</v>
      </c>
      <c r="F669" s="16">
        <v>0</v>
      </c>
      <c r="G669" s="76">
        <v>76143.570000000007</v>
      </c>
      <c r="H669" s="17">
        <v>45017</v>
      </c>
      <c r="I669" s="41"/>
    </row>
    <row r="670" spans="1:9" x14ac:dyDescent="0.25">
      <c r="A670" s="12">
        <v>4680</v>
      </c>
      <c r="B670" s="13" t="s">
        <v>70</v>
      </c>
      <c r="C670" s="14">
        <v>40848</v>
      </c>
      <c r="D670" s="15">
        <v>50562</v>
      </c>
      <c r="E670" s="15">
        <v>1182.28</v>
      </c>
      <c r="F670" s="16">
        <v>0</v>
      </c>
      <c r="G670" s="76">
        <v>51744.28</v>
      </c>
      <c r="H670" s="17">
        <v>44805</v>
      </c>
      <c r="I670" s="41"/>
    </row>
    <row r="671" spans="1:9" x14ac:dyDescent="0.25">
      <c r="A671" s="12">
        <v>4680</v>
      </c>
      <c r="B671" s="13" t="s">
        <v>70</v>
      </c>
      <c r="C671" s="14">
        <v>40848</v>
      </c>
      <c r="D671" s="15">
        <v>0</v>
      </c>
      <c r="E671" s="15">
        <v>524.97</v>
      </c>
      <c r="F671" s="16">
        <v>0</v>
      </c>
      <c r="G671" s="76">
        <v>524.97</v>
      </c>
      <c r="H671" s="17">
        <v>44986</v>
      </c>
      <c r="I671" s="41"/>
    </row>
    <row r="672" spans="1:9" x14ac:dyDescent="0.25">
      <c r="A672" s="12">
        <v>5007</v>
      </c>
      <c r="B672" s="13" t="s">
        <v>70</v>
      </c>
      <c r="C672" s="14">
        <v>41487</v>
      </c>
      <c r="D672" s="15">
        <v>20624</v>
      </c>
      <c r="E672" s="15">
        <v>5806.1</v>
      </c>
      <c r="F672" s="16">
        <v>0</v>
      </c>
      <c r="G672" s="76">
        <v>26430.1</v>
      </c>
      <c r="H672" s="17">
        <v>44774</v>
      </c>
      <c r="I672" s="41"/>
    </row>
    <row r="673" spans="1:9" x14ac:dyDescent="0.25">
      <c r="A673" s="12">
        <v>5007</v>
      </c>
      <c r="B673" s="13" t="s">
        <v>70</v>
      </c>
      <c r="C673" s="14">
        <v>41487</v>
      </c>
      <c r="D673" s="15">
        <v>0</v>
      </c>
      <c r="E673" s="15">
        <v>5496.74</v>
      </c>
      <c r="F673" s="16">
        <v>0</v>
      </c>
      <c r="G673" s="76">
        <v>5496.74</v>
      </c>
      <c r="H673" s="17">
        <v>44958</v>
      </c>
      <c r="I673" s="41"/>
    </row>
    <row r="674" spans="1:9" x14ac:dyDescent="0.25">
      <c r="A674" s="12">
        <v>5403</v>
      </c>
      <c r="B674" s="13" t="s">
        <v>70</v>
      </c>
      <c r="C674" s="14">
        <v>42401</v>
      </c>
      <c r="D674" s="15">
        <v>0</v>
      </c>
      <c r="E674" s="15">
        <v>5325.84</v>
      </c>
      <c r="F674" s="16">
        <v>0</v>
      </c>
      <c r="G674" s="76">
        <v>5325.84</v>
      </c>
      <c r="H674" s="17">
        <v>44805</v>
      </c>
      <c r="I674" s="41"/>
    </row>
    <row r="675" spans="1:9" x14ac:dyDescent="0.25">
      <c r="A675" s="12">
        <v>5403</v>
      </c>
      <c r="B675" s="13" t="s">
        <v>70</v>
      </c>
      <c r="C675" s="14">
        <v>42401</v>
      </c>
      <c r="D675" s="15">
        <v>71962</v>
      </c>
      <c r="E675" s="15">
        <v>5325.84</v>
      </c>
      <c r="F675" s="16">
        <v>0</v>
      </c>
      <c r="G675" s="76">
        <v>77287.839999999997</v>
      </c>
      <c r="H675" s="17">
        <v>44986</v>
      </c>
      <c r="I675" s="41"/>
    </row>
    <row r="676" spans="1:9" x14ac:dyDescent="0.25">
      <c r="A676" s="12">
        <v>5898</v>
      </c>
      <c r="B676" s="13" t="s">
        <v>70</v>
      </c>
      <c r="C676" s="14">
        <v>43922</v>
      </c>
      <c r="D676" s="15">
        <v>0</v>
      </c>
      <c r="E676" s="15">
        <v>7898.93</v>
      </c>
      <c r="F676" s="16">
        <v>0</v>
      </c>
      <c r="G676" s="76">
        <v>7898.93</v>
      </c>
      <c r="H676" s="17">
        <v>44835</v>
      </c>
      <c r="I676" s="41"/>
    </row>
    <row r="677" spans="1:9" x14ac:dyDescent="0.25">
      <c r="A677" s="12">
        <v>5898</v>
      </c>
      <c r="B677" s="13" t="s">
        <v>70</v>
      </c>
      <c r="C677" s="14">
        <v>43922</v>
      </c>
      <c r="D677" s="15">
        <v>33428</v>
      </c>
      <c r="E677" s="15">
        <v>7898.93</v>
      </c>
      <c r="F677" s="16">
        <v>0</v>
      </c>
      <c r="G677" s="76">
        <v>41326.93</v>
      </c>
      <c r="H677" s="17">
        <v>45017</v>
      </c>
      <c r="I677" s="41"/>
    </row>
    <row r="678" spans="1:9" x14ac:dyDescent="0.25">
      <c r="A678" s="12">
        <v>5944</v>
      </c>
      <c r="B678" s="13" t="s">
        <v>70</v>
      </c>
      <c r="C678" s="14">
        <v>44117</v>
      </c>
      <c r="D678" s="15">
        <v>67866</v>
      </c>
      <c r="E678" s="15">
        <v>3345.71</v>
      </c>
      <c r="F678" s="16">
        <v>0</v>
      </c>
      <c r="G678" s="76">
        <v>71211.710000000006</v>
      </c>
      <c r="H678" s="17">
        <v>44774</v>
      </c>
      <c r="I678" s="41"/>
    </row>
    <row r="679" spans="1:9" x14ac:dyDescent="0.25">
      <c r="A679" s="12">
        <v>5944</v>
      </c>
      <c r="B679" s="13" t="s">
        <v>70</v>
      </c>
      <c r="C679" s="14">
        <v>44117</v>
      </c>
      <c r="D679" s="15">
        <v>0</v>
      </c>
      <c r="E679" s="15">
        <v>3006.38</v>
      </c>
      <c r="F679" s="16">
        <v>0</v>
      </c>
      <c r="G679" s="76">
        <v>3006.38</v>
      </c>
      <c r="H679" s="17">
        <v>44958</v>
      </c>
      <c r="I679" s="41"/>
    </row>
    <row r="680" spans="1:9" x14ac:dyDescent="0.25">
      <c r="A680" s="12">
        <v>6113</v>
      </c>
      <c r="B680" s="13" t="s">
        <v>70</v>
      </c>
      <c r="C680" s="14">
        <v>44657</v>
      </c>
      <c r="D680" s="15">
        <v>0</v>
      </c>
      <c r="E680" s="15">
        <v>9703.4599999999991</v>
      </c>
      <c r="F680" s="16">
        <v>0</v>
      </c>
      <c r="G680" s="76">
        <v>9703.4599999999991</v>
      </c>
      <c r="H680" s="17">
        <v>44835</v>
      </c>
      <c r="I680" s="41"/>
    </row>
    <row r="681" spans="1:9" x14ac:dyDescent="0.25">
      <c r="A681" s="12">
        <v>6113</v>
      </c>
      <c r="B681" s="13" t="s">
        <v>70</v>
      </c>
      <c r="C681" s="14">
        <v>44657</v>
      </c>
      <c r="D681" s="15">
        <v>26967</v>
      </c>
      <c r="E681" s="15">
        <v>9980.7000000000007</v>
      </c>
      <c r="F681" s="16">
        <v>0</v>
      </c>
      <c r="G681" s="76">
        <v>36947.699999999997</v>
      </c>
      <c r="H681" s="17">
        <v>45017</v>
      </c>
      <c r="I681" s="41"/>
    </row>
    <row r="682" spans="1:9" x14ac:dyDescent="0.25">
      <c r="A682" s="12">
        <v>4627</v>
      </c>
      <c r="B682" s="13" t="s">
        <v>71</v>
      </c>
      <c r="C682" s="14">
        <v>40695</v>
      </c>
      <c r="D682" s="15">
        <v>0</v>
      </c>
      <c r="E682" s="15">
        <v>6750</v>
      </c>
      <c r="F682" s="16">
        <v>0</v>
      </c>
      <c r="G682" s="76">
        <v>6750</v>
      </c>
      <c r="H682" s="17">
        <v>44896</v>
      </c>
      <c r="I682" s="41"/>
    </row>
    <row r="683" spans="1:9" x14ac:dyDescent="0.25">
      <c r="A683" s="12">
        <v>4627</v>
      </c>
      <c r="B683" s="13" t="s">
        <v>71</v>
      </c>
      <c r="C683" s="14">
        <v>40695</v>
      </c>
      <c r="D683" s="15">
        <v>35000</v>
      </c>
      <c r="E683" s="15">
        <v>6750</v>
      </c>
      <c r="F683" s="16">
        <v>0</v>
      </c>
      <c r="G683" s="76">
        <v>41750</v>
      </c>
      <c r="H683" s="17">
        <v>45078</v>
      </c>
      <c r="I683" s="41"/>
    </row>
    <row r="684" spans="1:9" x14ac:dyDescent="0.25">
      <c r="A684" s="12">
        <v>4730</v>
      </c>
      <c r="B684" s="13" t="s">
        <v>71</v>
      </c>
      <c r="C684" s="14">
        <v>40909</v>
      </c>
      <c r="D684" s="15">
        <v>0</v>
      </c>
      <c r="E684" s="15">
        <v>10927.27</v>
      </c>
      <c r="F684" s="16">
        <v>0</v>
      </c>
      <c r="G684" s="76">
        <v>10927.27</v>
      </c>
      <c r="H684" s="17">
        <v>44896</v>
      </c>
      <c r="I684" s="41"/>
    </row>
    <row r="685" spans="1:9" x14ac:dyDescent="0.25">
      <c r="A685" s="12">
        <v>4730</v>
      </c>
      <c r="B685" s="13" t="s">
        <v>71</v>
      </c>
      <c r="C685" s="14">
        <v>40909</v>
      </c>
      <c r="D685" s="15">
        <v>467133</v>
      </c>
      <c r="E685" s="15">
        <v>10927.27</v>
      </c>
      <c r="F685" s="16">
        <v>0</v>
      </c>
      <c r="G685" s="76">
        <v>478060.27</v>
      </c>
      <c r="H685" s="17">
        <v>45078</v>
      </c>
      <c r="I685" s="41"/>
    </row>
    <row r="686" spans="1:9" x14ac:dyDescent="0.25">
      <c r="A686" s="12">
        <v>5053</v>
      </c>
      <c r="B686" s="13" t="s">
        <v>71</v>
      </c>
      <c r="C686" s="14">
        <v>41671</v>
      </c>
      <c r="D686" s="15">
        <v>0</v>
      </c>
      <c r="E686" s="15">
        <v>6050</v>
      </c>
      <c r="F686" s="16">
        <v>0</v>
      </c>
      <c r="G686" s="76">
        <v>6050</v>
      </c>
      <c r="H686" s="17">
        <v>44774</v>
      </c>
      <c r="I686" s="41"/>
    </row>
    <row r="687" spans="1:9" x14ac:dyDescent="0.25">
      <c r="A687" s="12">
        <v>5053</v>
      </c>
      <c r="B687" s="13" t="s">
        <v>71</v>
      </c>
      <c r="C687" s="14">
        <v>41671</v>
      </c>
      <c r="D687" s="15">
        <v>20000</v>
      </c>
      <c r="E687" s="15">
        <v>6050</v>
      </c>
      <c r="F687" s="16">
        <v>0</v>
      </c>
      <c r="G687" s="76">
        <v>26050</v>
      </c>
      <c r="H687" s="17">
        <v>44958</v>
      </c>
      <c r="I687" s="41"/>
    </row>
    <row r="688" spans="1:9" x14ac:dyDescent="0.25">
      <c r="A688" s="12">
        <v>5289</v>
      </c>
      <c r="B688" s="13" t="s">
        <v>71</v>
      </c>
      <c r="C688" s="14">
        <v>42156</v>
      </c>
      <c r="D688" s="15">
        <v>0</v>
      </c>
      <c r="E688" s="15">
        <v>13335</v>
      </c>
      <c r="F688" s="16">
        <v>0</v>
      </c>
      <c r="G688" s="76">
        <v>13335</v>
      </c>
      <c r="H688" s="17">
        <v>44896</v>
      </c>
      <c r="I688" s="41"/>
    </row>
    <row r="689" spans="1:9" x14ac:dyDescent="0.25">
      <c r="A689" s="12">
        <v>5289</v>
      </c>
      <c r="B689" s="13" t="s">
        <v>71</v>
      </c>
      <c r="C689" s="14">
        <v>42156</v>
      </c>
      <c r="D689" s="15">
        <v>55000</v>
      </c>
      <c r="E689" s="15">
        <v>13335</v>
      </c>
      <c r="F689" s="16">
        <v>0</v>
      </c>
      <c r="G689" s="76">
        <v>68335</v>
      </c>
      <c r="H689" s="17">
        <v>45078</v>
      </c>
      <c r="I689" s="41"/>
    </row>
    <row r="690" spans="1:9" x14ac:dyDescent="0.25">
      <c r="A690" s="12">
        <v>5450</v>
      </c>
      <c r="B690" s="13" t="s">
        <v>71</v>
      </c>
      <c r="C690" s="14">
        <v>42430</v>
      </c>
      <c r="D690" s="15">
        <v>113455</v>
      </c>
      <c r="E690" s="15">
        <v>9599.92</v>
      </c>
      <c r="F690" s="16">
        <v>0</v>
      </c>
      <c r="G690" s="76">
        <v>123054.92</v>
      </c>
      <c r="H690" s="17">
        <v>44835</v>
      </c>
      <c r="I690" s="41"/>
    </row>
    <row r="691" spans="1:9" x14ac:dyDescent="0.25">
      <c r="A691" s="12">
        <v>5450</v>
      </c>
      <c r="B691" s="13" t="s">
        <v>71</v>
      </c>
      <c r="C691" s="14">
        <v>42430</v>
      </c>
      <c r="D691" s="15">
        <v>0</v>
      </c>
      <c r="E691" s="15">
        <v>8465.3700000000008</v>
      </c>
      <c r="F691" s="16">
        <v>0</v>
      </c>
      <c r="G691" s="76">
        <v>8465.3700000000008</v>
      </c>
      <c r="H691" s="17">
        <v>45017</v>
      </c>
      <c r="I691" s="41"/>
    </row>
    <row r="692" spans="1:9" x14ac:dyDescent="0.25">
      <c r="A692" s="12">
        <v>5745</v>
      </c>
      <c r="B692" s="13" t="s">
        <v>71</v>
      </c>
      <c r="C692" s="14">
        <v>43313</v>
      </c>
      <c r="D692" s="15">
        <v>47355</v>
      </c>
      <c r="E692" s="15">
        <v>15751.79</v>
      </c>
      <c r="F692" s="16">
        <v>0</v>
      </c>
      <c r="G692" s="76">
        <v>63106.79</v>
      </c>
      <c r="H692" s="17">
        <v>44774</v>
      </c>
      <c r="I692" s="41"/>
    </row>
    <row r="693" spans="1:9" x14ac:dyDescent="0.25">
      <c r="A693" s="12">
        <v>5745</v>
      </c>
      <c r="B693" s="13" t="s">
        <v>71</v>
      </c>
      <c r="C693" s="14">
        <v>43313</v>
      </c>
      <c r="D693" s="15">
        <v>0</v>
      </c>
      <c r="E693" s="15">
        <v>15041.47</v>
      </c>
      <c r="F693" s="16">
        <v>0</v>
      </c>
      <c r="G693" s="76">
        <v>15041.47</v>
      </c>
      <c r="H693" s="17">
        <v>44958</v>
      </c>
      <c r="I693" s="41"/>
    </row>
    <row r="694" spans="1:9" x14ac:dyDescent="0.25">
      <c r="A694" s="12">
        <v>4860</v>
      </c>
      <c r="B694" s="13" t="s">
        <v>72</v>
      </c>
      <c r="C694" s="14">
        <v>41121</v>
      </c>
      <c r="D694" s="15">
        <v>0</v>
      </c>
      <c r="E694" s="15">
        <v>6587.39</v>
      </c>
      <c r="F694" s="16">
        <v>0</v>
      </c>
      <c r="G694" s="76">
        <v>6587.39</v>
      </c>
      <c r="H694" s="17">
        <v>44896</v>
      </c>
      <c r="I694" s="41"/>
    </row>
    <row r="695" spans="1:9" x14ac:dyDescent="0.25">
      <c r="A695" s="12">
        <v>4860</v>
      </c>
      <c r="B695" s="13" t="s">
        <v>72</v>
      </c>
      <c r="C695" s="14">
        <v>41121</v>
      </c>
      <c r="D695" s="15">
        <v>241865</v>
      </c>
      <c r="E695" s="15">
        <v>6587.39</v>
      </c>
      <c r="F695" s="16">
        <v>0</v>
      </c>
      <c r="G695" s="76">
        <v>248452.39</v>
      </c>
      <c r="H695" s="17">
        <v>45078</v>
      </c>
      <c r="I695" s="41"/>
    </row>
    <row r="696" spans="1:9" x14ac:dyDescent="0.25">
      <c r="A696" s="12">
        <v>5154</v>
      </c>
      <c r="B696" s="13" t="s">
        <v>72</v>
      </c>
      <c r="C696" s="14">
        <v>41955</v>
      </c>
      <c r="D696" s="15">
        <v>0</v>
      </c>
      <c r="E696" s="15">
        <v>8007.9</v>
      </c>
      <c r="F696" s="16">
        <v>0</v>
      </c>
      <c r="G696" s="76">
        <v>8007.9</v>
      </c>
      <c r="H696" s="17">
        <v>44866</v>
      </c>
      <c r="I696" s="41"/>
    </row>
    <row r="697" spans="1:9" x14ac:dyDescent="0.25">
      <c r="A697" s="12">
        <v>5154</v>
      </c>
      <c r="B697" s="13" t="s">
        <v>72</v>
      </c>
      <c r="C697" s="14">
        <v>41955</v>
      </c>
      <c r="D697" s="15">
        <v>108682</v>
      </c>
      <c r="E697" s="15">
        <v>8007.9</v>
      </c>
      <c r="F697" s="16">
        <v>0</v>
      </c>
      <c r="G697" s="76">
        <v>116689.9</v>
      </c>
      <c r="H697" s="17">
        <v>45047</v>
      </c>
      <c r="I697" s="41"/>
    </row>
    <row r="698" spans="1:9" x14ac:dyDescent="0.25">
      <c r="A698" s="12">
        <v>5230</v>
      </c>
      <c r="B698" s="13" t="s">
        <v>72</v>
      </c>
      <c r="C698" s="14">
        <v>42082</v>
      </c>
      <c r="D698" s="15">
        <v>0</v>
      </c>
      <c r="E698" s="15">
        <v>9305.2199999999993</v>
      </c>
      <c r="F698" s="16">
        <v>0</v>
      </c>
      <c r="G698" s="76">
        <v>9305.2199999999993</v>
      </c>
      <c r="H698" s="17">
        <v>44896</v>
      </c>
      <c r="I698" s="41"/>
    </row>
    <row r="699" spans="1:9" x14ac:dyDescent="0.25">
      <c r="A699" s="12">
        <v>5230</v>
      </c>
      <c r="B699" s="13" t="s">
        <v>72</v>
      </c>
      <c r="C699" s="14">
        <v>42082</v>
      </c>
      <c r="D699" s="15">
        <v>96244</v>
      </c>
      <c r="E699" s="15">
        <v>9305.2199999999993</v>
      </c>
      <c r="F699" s="16">
        <v>0</v>
      </c>
      <c r="G699" s="76">
        <v>105549.22</v>
      </c>
      <c r="H699" s="17">
        <v>45078</v>
      </c>
      <c r="I699" s="41"/>
    </row>
    <row r="700" spans="1:9" x14ac:dyDescent="0.25">
      <c r="A700" s="12">
        <v>5407</v>
      </c>
      <c r="B700" s="13" t="s">
        <v>72</v>
      </c>
      <c r="C700" s="14">
        <v>42451</v>
      </c>
      <c r="D700" s="15">
        <v>123481</v>
      </c>
      <c r="E700" s="15">
        <v>14515.9</v>
      </c>
      <c r="F700" s="16">
        <v>0</v>
      </c>
      <c r="G700" s="76">
        <v>137996.9</v>
      </c>
      <c r="H700" s="17">
        <v>44774</v>
      </c>
      <c r="I700" s="41"/>
    </row>
    <row r="701" spans="1:9" x14ac:dyDescent="0.25">
      <c r="A701" s="12">
        <v>5407</v>
      </c>
      <c r="B701" s="13" t="s">
        <v>72</v>
      </c>
      <c r="C701" s="14">
        <v>42451</v>
      </c>
      <c r="D701" s="15">
        <v>0</v>
      </c>
      <c r="E701" s="15">
        <v>13281.09</v>
      </c>
      <c r="F701" s="16">
        <v>0</v>
      </c>
      <c r="G701" s="76">
        <v>13281.09</v>
      </c>
      <c r="H701" s="17">
        <v>44958</v>
      </c>
      <c r="I701" s="41"/>
    </row>
    <row r="702" spans="1:9" x14ac:dyDescent="0.25">
      <c r="A702" s="12">
        <v>5684</v>
      </c>
      <c r="B702" s="13" t="s">
        <v>72</v>
      </c>
      <c r="C702" s="14">
        <v>43097</v>
      </c>
      <c r="D702" s="15">
        <v>0</v>
      </c>
      <c r="E702" s="15">
        <v>20768.3</v>
      </c>
      <c r="F702" s="16">
        <v>0</v>
      </c>
      <c r="G702" s="76">
        <v>20768.3</v>
      </c>
      <c r="H702" s="17">
        <v>44774</v>
      </c>
      <c r="I702" s="41"/>
    </row>
    <row r="703" spans="1:9" x14ac:dyDescent="0.25">
      <c r="A703" s="12">
        <v>5684</v>
      </c>
      <c r="B703" s="13" t="s">
        <v>72</v>
      </c>
      <c r="C703" s="14">
        <v>43097</v>
      </c>
      <c r="D703" s="15">
        <v>112456</v>
      </c>
      <c r="E703" s="15">
        <v>20768.3</v>
      </c>
      <c r="F703" s="16">
        <v>0</v>
      </c>
      <c r="G703" s="76">
        <v>133224.29999999999</v>
      </c>
      <c r="H703" s="17">
        <v>44958</v>
      </c>
      <c r="I703" s="41"/>
    </row>
    <row r="704" spans="1:9" x14ac:dyDescent="0.25">
      <c r="A704" s="12">
        <v>5801</v>
      </c>
      <c r="B704" s="13" t="s">
        <v>72</v>
      </c>
      <c r="C704" s="14">
        <v>43621</v>
      </c>
      <c r="D704" s="15">
        <v>0</v>
      </c>
      <c r="E704" s="15">
        <v>43245.84</v>
      </c>
      <c r="F704" s="16">
        <v>0</v>
      </c>
      <c r="G704" s="76">
        <v>43245.84</v>
      </c>
      <c r="H704" s="17">
        <v>44866</v>
      </c>
      <c r="I704" s="41"/>
    </row>
    <row r="705" spans="1:9" x14ac:dyDescent="0.25">
      <c r="A705" s="12">
        <v>5801</v>
      </c>
      <c r="B705" s="13" t="s">
        <v>72</v>
      </c>
      <c r="C705" s="14">
        <v>43621</v>
      </c>
      <c r="D705" s="15">
        <v>101119</v>
      </c>
      <c r="E705" s="15">
        <v>43245.84</v>
      </c>
      <c r="F705" s="16">
        <v>0</v>
      </c>
      <c r="G705" s="76">
        <v>144364.84</v>
      </c>
      <c r="H705" s="17">
        <v>45047</v>
      </c>
      <c r="I705" s="41"/>
    </row>
    <row r="706" spans="1:9" x14ac:dyDescent="0.25">
      <c r="A706" s="12">
        <v>6062</v>
      </c>
      <c r="B706" s="13" t="s">
        <v>72</v>
      </c>
      <c r="C706" s="14">
        <v>44419</v>
      </c>
      <c r="D706" s="15">
        <v>38336</v>
      </c>
      <c r="E706" s="15">
        <v>17308.39</v>
      </c>
      <c r="F706" s="16">
        <v>0</v>
      </c>
      <c r="G706" s="76">
        <v>55644.39</v>
      </c>
      <c r="H706" s="17">
        <v>44774</v>
      </c>
      <c r="I706" s="41"/>
    </row>
    <row r="707" spans="1:9" x14ac:dyDescent="0.25">
      <c r="A707" s="12">
        <v>6062</v>
      </c>
      <c r="B707" s="13" t="s">
        <v>72</v>
      </c>
      <c r="C707" s="14">
        <v>44419</v>
      </c>
      <c r="D707" s="15">
        <v>0</v>
      </c>
      <c r="E707" s="15">
        <v>16349.99</v>
      </c>
      <c r="F707" s="16">
        <v>0</v>
      </c>
      <c r="G707" s="76">
        <v>16349.99</v>
      </c>
      <c r="H707" s="17">
        <v>44958</v>
      </c>
      <c r="I707" s="41"/>
    </row>
    <row r="708" spans="1:9" x14ac:dyDescent="0.25">
      <c r="A708" s="51">
        <v>5545</v>
      </c>
      <c r="B708" s="52" t="s">
        <v>72</v>
      </c>
      <c r="C708" s="53">
        <v>42677</v>
      </c>
      <c r="D708" s="54">
        <v>0</v>
      </c>
      <c r="E708" s="54">
        <v>7839.44</v>
      </c>
      <c r="F708" s="54">
        <v>0</v>
      </c>
      <c r="G708" s="78">
        <v>7839.44</v>
      </c>
      <c r="H708" s="55">
        <v>44774</v>
      </c>
      <c r="I708" s="70" t="s">
        <v>205</v>
      </c>
    </row>
    <row r="709" spans="1:9" x14ac:dyDescent="0.25">
      <c r="A709" s="51">
        <v>5545</v>
      </c>
      <c r="B709" s="52" t="s">
        <v>72</v>
      </c>
      <c r="C709" s="53">
        <v>42677</v>
      </c>
      <c r="D709" s="54">
        <v>124276</v>
      </c>
      <c r="E709" s="54">
        <v>7839.44</v>
      </c>
      <c r="F709" s="54">
        <v>0</v>
      </c>
      <c r="G709" s="78">
        <v>132115.44</v>
      </c>
      <c r="H709" s="55">
        <v>44958</v>
      </c>
      <c r="I709" s="70" t="s">
        <v>205</v>
      </c>
    </row>
    <row r="710" spans="1:9" x14ac:dyDescent="0.25">
      <c r="A710" s="51">
        <v>5708</v>
      </c>
      <c r="B710" s="52" t="s">
        <v>72</v>
      </c>
      <c r="C710" s="53">
        <v>43132</v>
      </c>
      <c r="D710" s="54">
        <v>0</v>
      </c>
      <c r="E710" s="54">
        <v>6800</v>
      </c>
      <c r="F710" s="54">
        <v>0</v>
      </c>
      <c r="G710" s="78">
        <v>6800</v>
      </c>
      <c r="H710" s="55">
        <v>44774</v>
      </c>
      <c r="I710" s="70" t="s">
        <v>205</v>
      </c>
    </row>
    <row r="711" spans="1:9" x14ac:dyDescent="0.25">
      <c r="A711" s="51">
        <v>5708</v>
      </c>
      <c r="B711" s="52" t="s">
        <v>72</v>
      </c>
      <c r="C711" s="53">
        <v>43132</v>
      </c>
      <c r="D711" s="54">
        <v>20000</v>
      </c>
      <c r="E711" s="54">
        <v>6800</v>
      </c>
      <c r="F711" s="54">
        <v>0</v>
      </c>
      <c r="G711" s="78">
        <v>26800</v>
      </c>
      <c r="H711" s="55">
        <v>44958</v>
      </c>
      <c r="I711" s="70" t="s">
        <v>205</v>
      </c>
    </row>
    <row r="712" spans="1:9" x14ac:dyDescent="0.25">
      <c r="A712" s="12">
        <v>4868</v>
      </c>
      <c r="B712" s="13" t="s">
        <v>73</v>
      </c>
      <c r="C712" s="14">
        <v>41153</v>
      </c>
      <c r="D712" s="15">
        <v>0</v>
      </c>
      <c r="E712" s="15">
        <v>6300</v>
      </c>
      <c r="F712" s="16">
        <v>0</v>
      </c>
      <c r="G712" s="76">
        <v>6300</v>
      </c>
      <c r="H712" s="17">
        <v>44896</v>
      </c>
      <c r="I712" s="41"/>
    </row>
    <row r="713" spans="1:9" x14ac:dyDescent="0.25">
      <c r="A713" s="12">
        <v>4868</v>
      </c>
      <c r="B713" s="13" t="s">
        <v>73</v>
      </c>
      <c r="C713" s="14">
        <v>41153</v>
      </c>
      <c r="D713" s="15">
        <v>310000</v>
      </c>
      <c r="E713" s="15">
        <v>6300</v>
      </c>
      <c r="F713" s="16">
        <v>0</v>
      </c>
      <c r="G713" s="76">
        <v>316300</v>
      </c>
      <c r="H713" s="17">
        <v>45078</v>
      </c>
      <c r="I713" s="41"/>
    </row>
    <row r="714" spans="1:9" x14ac:dyDescent="0.25">
      <c r="A714" s="12">
        <v>4872</v>
      </c>
      <c r="B714" s="13" t="s">
        <v>73</v>
      </c>
      <c r="C714" s="14">
        <v>41122</v>
      </c>
      <c r="D714" s="15">
        <v>55000</v>
      </c>
      <c r="E714" s="15">
        <v>9090.6299999999992</v>
      </c>
      <c r="F714" s="16">
        <v>0</v>
      </c>
      <c r="G714" s="76">
        <v>64090.63</v>
      </c>
      <c r="H714" s="17">
        <v>44774</v>
      </c>
      <c r="I714" s="41"/>
    </row>
    <row r="715" spans="1:9" x14ac:dyDescent="0.25">
      <c r="A715" s="12">
        <v>4872</v>
      </c>
      <c r="B715" s="13" t="s">
        <v>73</v>
      </c>
      <c r="C715" s="14">
        <v>41122</v>
      </c>
      <c r="D715" s="15">
        <v>0</v>
      </c>
      <c r="E715" s="15">
        <v>8471.8799999999992</v>
      </c>
      <c r="F715" s="16">
        <v>0</v>
      </c>
      <c r="G715" s="76">
        <v>8471.8799999999992</v>
      </c>
      <c r="H715" s="17">
        <v>44958</v>
      </c>
      <c r="I715" s="41"/>
    </row>
    <row r="716" spans="1:9" x14ac:dyDescent="0.25">
      <c r="A716" s="12">
        <v>5200</v>
      </c>
      <c r="B716" s="13" t="s">
        <v>73</v>
      </c>
      <c r="C716" s="14">
        <v>42059</v>
      </c>
      <c r="D716" s="15">
        <v>1109125</v>
      </c>
      <c r="E716" s="15">
        <v>72454.8</v>
      </c>
      <c r="F716" s="16">
        <v>0</v>
      </c>
      <c r="G716" s="76">
        <v>1181579.8</v>
      </c>
      <c r="H716" s="17">
        <v>44774</v>
      </c>
      <c r="I716" s="41"/>
    </row>
    <row r="717" spans="1:9" x14ac:dyDescent="0.25">
      <c r="A717" s="12">
        <v>5200</v>
      </c>
      <c r="B717" s="13" t="s">
        <v>73</v>
      </c>
      <c r="C717" s="14">
        <v>42059</v>
      </c>
      <c r="D717" s="15">
        <v>0</v>
      </c>
      <c r="E717" s="15">
        <v>61363.55</v>
      </c>
      <c r="F717" s="16">
        <v>0</v>
      </c>
      <c r="G717" s="76">
        <v>61363.55</v>
      </c>
      <c r="H717" s="17">
        <v>44958</v>
      </c>
      <c r="I717" s="41"/>
    </row>
    <row r="718" spans="1:9" x14ac:dyDescent="0.25">
      <c r="A718" s="12">
        <v>5537</v>
      </c>
      <c r="B718" s="13" t="s">
        <v>73</v>
      </c>
      <c r="C718" s="14">
        <v>42663</v>
      </c>
      <c r="D718" s="15">
        <v>185233</v>
      </c>
      <c r="E718" s="15">
        <v>13649.36</v>
      </c>
      <c r="F718" s="16">
        <v>0</v>
      </c>
      <c r="G718" s="76">
        <v>198882.36</v>
      </c>
      <c r="H718" s="17">
        <v>44774</v>
      </c>
      <c r="I718" s="41"/>
    </row>
    <row r="719" spans="1:9" x14ac:dyDescent="0.25">
      <c r="A719" s="12">
        <v>5537</v>
      </c>
      <c r="B719" s="13" t="s">
        <v>73</v>
      </c>
      <c r="C719" s="14">
        <v>42663</v>
      </c>
      <c r="D719" s="15">
        <v>0</v>
      </c>
      <c r="E719" s="15">
        <v>11797.03</v>
      </c>
      <c r="F719" s="16">
        <v>0</v>
      </c>
      <c r="G719" s="76">
        <v>11797.03</v>
      </c>
      <c r="H719" s="17">
        <v>44958</v>
      </c>
      <c r="I719" s="41"/>
    </row>
    <row r="720" spans="1:9" x14ac:dyDescent="0.25">
      <c r="A720" s="12">
        <v>5873</v>
      </c>
      <c r="B720" s="13" t="s">
        <v>73</v>
      </c>
      <c r="C720" s="14">
        <v>43881</v>
      </c>
      <c r="D720" s="15">
        <v>0</v>
      </c>
      <c r="E720" s="15">
        <v>42452.93</v>
      </c>
      <c r="F720" s="16">
        <v>0</v>
      </c>
      <c r="G720" s="76">
        <v>42452.93</v>
      </c>
      <c r="H720" s="17">
        <v>44774</v>
      </c>
      <c r="I720" s="41"/>
    </row>
    <row r="721" spans="1:9" x14ac:dyDescent="0.25">
      <c r="A721" s="12">
        <v>5873</v>
      </c>
      <c r="B721" s="13" t="s">
        <v>73</v>
      </c>
      <c r="C721" s="14">
        <v>43881</v>
      </c>
      <c r="D721" s="15">
        <v>200313</v>
      </c>
      <c r="E721" s="15">
        <v>42452.93</v>
      </c>
      <c r="F721" s="16">
        <v>0</v>
      </c>
      <c r="G721" s="76">
        <v>242765.93</v>
      </c>
      <c r="H721" s="17">
        <v>44958</v>
      </c>
      <c r="I721" s="41"/>
    </row>
    <row r="722" spans="1:9" x14ac:dyDescent="0.25">
      <c r="A722" s="12">
        <v>5637</v>
      </c>
      <c r="B722" s="13" t="s">
        <v>74</v>
      </c>
      <c r="C722" s="14">
        <v>42927</v>
      </c>
      <c r="D722" s="15">
        <v>110000</v>
      </c>
      <c r="E722" s="15">
        <v>5421.88</v>
      </c>
      <c r="F722" s="16">
        <v>0</v>
      </c>
      <c r="G722" s="76">
        <v>115421.88</v>
      </c>
      <c r="H722" s="17">
        <v>44774</v>
      </c>
      <c r="I722" s="41"/>
    </row>
    <row r="723" spans="1:9" x14ac:dyDescent="0.25">
      <c r="A723" s="12">
        <v>5637</v>
      </c>
      <c r="B723" s="13" t="s">
        <v>74</v>
      </c>
      <c r="C723" s="14">
        <v>42927</v>
      </c>
      <c r="D723" s="15">
        <v>0</v>
      </c>
      <c r="E723" s="15">
        <v>4321.88</v>
      </c>
      <c r="F723" s="16">
        <v>0</v>
      </c>
      <c r="G723" s="76">
        <v>4321.88</v>
      </c>
      <c r="H723" s="17">
        <v>44958</v>
      </c>
      <c r="I723" s="41"/>
    </row>
    <row r="724" spans="1:9" x14ac:dyDescent="0.25">
      <c r="A724" s="12">
        <v>5696</v>
      </c>
      <c r="B724" s="13" t="s">
        <v>74</v>
      </c>
      <c r="C724" s="14">
        <v>43123</v>
      </c>
      <c r="D724" s="15">
        <v>0</v>
      </c>
      <c r="E724" s="15">
        <v>25896.880000000001</v>
      </c>
      <c r="F724" s="16">
        <v>0</v>
      </c>
      <c r="G724" s="76">
        <v>25896.880000000001</v>
      </c>
      <c r="H724" s="17">
        <v>44743</v>
      </c>
      <c r="I724" s="41"/>
    </row>
    <row r="725" spans="1:9" x14ac:dyDescent="0.25">
      <c r="A725" s="12">
        <v>5696</v>
      </c>
      <c r="B725" s="13" t="s">
        <v>74</v>
      </c>
      <c r="C725" s="14">
        <v>43123</v>
      </c>
      <c r="D725" s="15">
        <v>85000</v>
      </c>
      <c r="E725" s="15">
        <v>25896.880000000001</v>
      </c>
      <c r="F725" s="16">
        <v>0</v>
      </c>
      <c r="G725" s="76">
        <v>110896.88</v>
      </c>
      <c r="H725" s="17">
        <v>44927</v>
      </c>
      <c r="I725" s="41"/>
    </row>
    <row r="726" spans="1:9" x14ac:dyDescent="0.25">
      <c r="A726" s="12">
        <v>5992</v>
      </c>
      <c r="B726" s="13" t="s">
        <v>74</v>
      </c>
      <c r="C726" s="14">
        <v>44236</v>
      </c>
      <c r="D726" s="15">
        <v>0</v>
      </c>
      <c r="E726" s="15">
        <v>6144.17</v>
      </c>
      <c r="F726" s="16">
        <v>0</v>
      </c>
      <c r="G726" s="76">
        <v>6144.17</v>
      </c>
      <c r="H726" s="17">
        <v>44774</v>
      </c>
      <c r="I726" s="41"/>
    </row>
    <row r="727" spans="1:9" x14ac:dyDescent="0.25">
      <c r="A727" s="12">
        <v>5992</v>
      </c>
      <c r="B727" s="13" t="s">
        <v>74</v>
      </c>
      <c r="C727" s="14">
        <v>44236</v>
      </c>
      <c r="D727" s="15">
        <v>44571</v>
      </c>
      <c r="E727" s="15">
        <v>6144.17</v>
      </c>
      <c r="F727" s="16">
        <v>0</v>
      </c>
      <c r="G727" s="76">
        <v>50715.17</v>
      </c>
      <c r="H727" s="17">
        <v>44958</v>
      </c>
      <c r="I727" s="41"/>
    </row>
    <row r="728" spans="1:9" x14ac:dyDescent="0.25">
      <c r="A728" s="12">
        <v>5994</v>
      </c>
      <c r="B728" s="13" t="s">
        <v>74</v>
      </c>
      <c r="C728" s="14">
        <v>44236</v>
      </c>
      <c r="D728" s="15">
        <v>0</v>
      </c>
      <c r="E728" s="15">
        <v>1183.47</v>
      </c>
      <c r="F728" s="16">
        <v>0</v>
      </c>
      <c r="G728" s="76">
        <v>1183.47</v>
      </c>
      <c r="H728" s="17">
        <v>44774</v>
      </c>
      <c r="I728" s="41"/>
    </row>
    <row r="729" spans="1:9" x14ac:dyDescent="0.25">
      <c r="A729" s="12">
        <v>5994</v>
      </c>
      <c r="B729" s="13" t="s">
        <v>74</v>
      </c>
      <c r="C729" s="14">
        <v>44236</v>
      </c>
      <c r="D729" s="15">
        <v>32931.199999999997</v>
      </c>
      <c r="E729" s="15">
        <v>1183.47</v>
      </c>
      <c r="F729" s="16">
        <v>0</v>
      </c>
      <c r="G729" s="76">
        <v>34114.67</v>
      </c>
      <c r="H729" s="17">
        <v>44958</v>
      </c>
      <c r="I729" s="41"/>
    </row>
    <row r="730" spans="1:9" x14ac:dyDescent="0.25">
      <c r="A730" s="12">
        <v>4800</v>
      </c>
      <c r="B730" s="13" t="s">
        <v>75</v>
      </c>
      <c r="C730" s="14">
        <v>41000</v>
      </c>
      <c r="D730" s="15">
        <v>166629</v>
      </c>
      <c r="E730" s="15">
        <v>3453.52</v>
      </c>
      <c r="F730" s="16">
        <v>0</v>
      </c>
      <c r="G730" s="76">
        <v>170082.52</v>
      </c>
      <c r="H730" s="17">
        <v>44774</v>
      </c>
      <c r="I730" s="41"/>
    </row>
    <row r="731" spans="1:9" x14ac:dyDescent="0.25">
      <c r="A731" s="12">
        <v>4800</v>
      </c>
      <c r="B731" s="13" t="s">
        <v>75</v>
      </c>
      <c r="C731" s="14">
        <v>41000</v>
      </c>
      <c r="D731" s="15">
        <v>0</v>
      </c>
      <c r="E731" s="15">
        <v>1683.09</v>
      </c>
      <c r="F731" s="16">
        <v>0</v>
      </c>
      <c r="G731" s="76">
        <v>1683.09</v>
      </c>
      <c r="H731" s="17">
        <v>44958</v>
      </c>
      <c r="I731" s="41"/>
    </row>
    <row r="732" spans="1:9" x14ac:dyDescent="0.25">
      <c r="A732" s="12">
        <v>4836</v>
      </c>
      <c r="B732" s="13" t="s">
        <v>75</v>
      </c>
      <c r="C732" s="14">
        <v>41061</v>
      </c>
      <c r="D732" s="15">
        <v>0</v>
      </c>
      <c r="E732" s="15">
        <v>8535</v>
      </c>
      <c r="F732" s="16">
        <v>0</v>
      </c>
      <c r="G732" s="76">
        <v>8535</v>
      </c>
      <c r="H732" s="17">
        <v>44896</v>
      </c>
      <c r="I732" s="41"/>
    </row>
    <row r="733" spans="1:9" x14ac:dyDescent="0.25">
      <c r="A733" s="12">
        <v>4836</v>
      </c>
      <c r="B733" s="13" t="s">
        <v>75</v>
      </c>
      <c r="C733" s="14">
        <v>41061</v>
      </c>
      <c r="D733" s="15">
        <v>50000</v>
      </c>
      <c r="E733" s="15">
        <v>8535</v>
      </c>
      <c r="F733" s="16">
        <v>0</v>
      </c>
      <c r="G733" s="76">
        <v>58535</v>
      </c>
      <c r="H733" s="17">
        <v>45078</v>
      </c>
      <c r="I733" s="41"/>
    </row>
    <row r="734" spans="1:9" x14ac:dyDescent="0.25">
      <c r="A734" s="12">
        <v>5432</v>
      </c>
      <c r="B734" s="13" t="s">
        <v>75</v>
      </c>
      <c r="C734" s="14">
        <v>42461</v>
      </c>
      <c r="D734" s="15">
        <v>0</v>
      </c>
      <c r="E734" s="15">
        <v>6563.75</v>
      </c>
      <c r="F734" s="16">
        <v>0</v>
      </c>
      <c r="G734" s="76">
        <v>6563.75</v>
      </c>
      <c r="H734" s="17">
        <v>44835</v>
      </c>
      <c r="I734" s="41"/>
    </row>
    <row r="735" spans="1:9" x14ac:dyDescent="0.25">
      <c r="A735" s="12">
        <v>5432</v>
      </c>
      <c r="B735" s="13" t="s">
        <v>75</v>
      </c>
      <c r="C735" s="14">
        <v>42461</v>
      </c>
      <c r="D735" s="15">
        <v>25000</v>
      </c>
      <c r="E735" s="15">
        <v>6563.75</v>
      </c>
      <c r="F735" s="16">
        <v>0</v>
      </c>
      <c r="G735" s="76">
        <v>31563.75</v>
      </c>
      <c r="H735" s="17">
        <v>45017</v>
      </c>
      <c r="I735" s="41"/>
    </row>
    <row r="736" spans="1:9" x14ac:dyDescent="0.25">
      <c r="A736" s="12">
        <v>5510</v>
      </c>
      <c r="B736" s="13" t="s">
        <v>75</v>
      </c>
      <c r="C736" s="14">
        <v>42583</v>
      </c>
      <c r="D736" s="15">
        <v>0</v>
      </c>
      <c r="E736" s="15">
        <v>4355.47</v>
      </c>
      <c r="F736" s="16">
        <v>0</v>
      </c>
      <c r="G736" s="76">
        <v>4355.47</v>
      </c>
      <c r="H736" s="17">
        <v>44866</v>
      </c>
      <c r="I736" s="41"/>
    </row>
    <row r="737" spans="1:9" x14ac:dyDescent="0.25">
      <c r="A737" s="12">
        <v>5510</v>
      </c>
      <c r="B737" s="13" t="s">
        <v>75</v>
      </c>
      <c r="C737" s="14">
        <v>42583</v>
      </c>
      <c r="D737" s="15">
        <v>68874</v>
      </c>
      <c r="E737" s="15">
        <v>4355.47</v>
      </c>
      <c r="F737" s="16">
        <v>0</v>
      </c>
      <c r="G737" s="76">
        <v>73229.47</v>
      </c>
      <c r="H737" s="17">
        <v>45047</v>
      </c>
      <c r="I737" s="41"/>
    </row>
    <row r="738" spans="1:9" x14ac:dyDescent="0.25">
      <c r="A738" s="12">
        <v>5694</v>
      </c>
      <c r="B738" s="13" t="s">
        <v>75</v>
      </c>
      <c r="C738" s="14">
        <v>43132</v>
      </c>
      <c r="D738" s="15">
        <v>0</v>
      </c>
      <c r="E738" s="15">
        <v>13234.38</v>
      </c>
      <c r="F738" s="16">
        <v>0</v>
      </c>
      <c r="G738" s="76">
        <v>13234.38</v>
      </c>
      <c r="H738" s="17">
        <v>44774</v>
      </c>
      <c r="I738" s="41"/>
    </row>
    <row r="739" spans="1:9" x14ac:dyDescent="0.25">
      <c r="A739" s="12">
        <v>5694</v>
      </c>
      <c r="B739" s="13" t="s">
        <v>75</v>
      </c>
      <c r="C739" s="14">
        <v>43132</v>
      </c>
      <c r="D739" s="15">
        <v>45000</v>
      </c>
      <c r="E739" s="15">
        <v>13234.38</v>
      </c>
      <c r="F739" s="16">
        <v>0</v>
      </c>
      <c r="G739" s="76">
        <v>58234.38</v>
      </c>
      <c r="H739" s="17">
        <v>44958</v>
      </c>
      <c r="I739" s="41"/>
    </row>
    <row r="740" spans="1:9" x14ac:dyDescent="0.25">
      <c r="A740" s="12">
        <v>5881</v>
      </c>
      <c r="B740" s="13" t="s">
        <v>75</v>
      </c>
      <c r="C740" s="14">
        <v>43880</v>
      </c>
      <c r="D740" s="15">
        <v>0</v>
      </c>
      <c r="E740" s="15">
        <v>27097.07</v>
      </c>
      <c r="F740" s="16">
        <v>0</v>
      </c>
      <c r="G740" s="76">
        <v>27097.07</v>
      </c>
      <c r="H740" s="17">
        <v>44774</v>
      </c>
      <c r="I740" s="41"/>
    </row>
    <row r="741" spans="1:9" x14ac:dyDescent="0.25">
      <c r="A741" s="12">
        <v>5881</v>
      </c>
      <c r="B741" s="13" t="s">
        <v>75</v>
      </c>
      <c r="C741" s="14">
        <v>43880</v>
      </c>
      <c r="D741" s="15">
        <v>116786</v>
      </c>
      <c r="E741" s="15">
        <v>27097.07</v>
      </c>
      <c r="F741" s="16">
        <v>0</v>
      </c>
      <c r="G741" s="76">
        <v>143883.07</v>
      </c>
      <c r="H741" s="17">
        <v>44958</v>
      </c>
      <c r="I741" s="41"/>
    </row>
    <row r="742" spans="1:9" x14ac:dyDescent="0.25">
      <c r="A742" s="12">
        <v>4648</v>
      </c>
      <c r="B742" s="13" t="s">
        <v>76</v>
      </c>
      <c r="C742" s="14">
        <v>40848</v>
      </c>
      <c r="D742" s="15">
        <v>0</v>
      </c>
      <c r="E742" s="15">
        <v>365.35</v>
      </c>
      <c r="F742" s="16">
        <v>0</v>
      </c>
      <c r="G742" s="76">
        <v>365.35</v>
      </c>
      <c r="H742" s="17">
        <v>44866</v>
      </c>
      <c r="I742" s="41"/>
    </row>
    <row r="743" spans="1:9" x14ac:dyDescent="0.25">
      <c r="A743" s="12">
        <v>4648</v>
      </c>
      <c r="B743" s="13" t="s">
        <v>76</v>
      </c>
      <c r="C743" s="14">
        <v>40848</v>
      </c>
      <c r="D743" s="15">
        <v>29228</v>
      </c>
      <c r="E743" s="15">
        <v>365.35</v>
      </c>
      <c r="F743" s="16">
        <v>0</v>
      </c>
      <c r="G743" s="76">
        <v>29593.35</v>
      </c>
      <c r="H743" s="17">
        <v>45047</v>
      </c>
      <c r="I743" s="41"/>
    </row>
    <row r="744" spans="1:9" x14ac:dyDescent="0.25">
      <c r="A744" s="12">
        <v>4965</v>
      </c>
      <c r="B744" s="13" t="s">
        <v>76</v>
      </c>
      <c r="C744" s="14">
        <v>41352</v>
      </c>
      <c r="D744" s="15">
        <v>0</v>
      </c>
      <c r="E744" s="15">
        <v>25229.57</v>
      </c>
      <c r="F744" s="16">
        <v>0</v>
      </c>
      <c r="G744" s="76">
        <v>25229.57</v>
      </c>
      <c r="H744" s="17">
        <v>44774</v>
      </c>
      <c r="I744" s="41"/>
    </row>
    <row r="745" spans="1:9" x14ac:dyDescent="0.25">
      <c r="A745" s="12">
        <v>4965</v>
      </c>
      <c r="B745" s="13" t="s">
        <v>76</v>
      </c>
      <c r="C745" s="14">
        <v>41352</v>
      </c>
      <c r="D745" s="15">
        <v>573771</v>
      </c>
      <c r="E745" s="15">
        <v>25229.57</v>
      </c>
      <c r="F745" s="16">
        <v>0</v>
      </c>
      <c r="G745" s="76">
        <v>599000.56999999995</v>
      </c>
      <c r="H745" s="17">
        <v>44958</v>
      </c>
      <c r="I745" s="41"/>
    </row>
    <row r="746" spans="1:9" x14ac:dyDescent="0.25">
      <c r="A746" s="12">
        <v>5339</v>
      </c>
      <c r="B746" s="13" t="s">
        <v>76</v>
      </c>
      <c r="C746" s="14">
        <v>42278</v>
      </c>
      <c r="D746" s="15">
        <v>137028</v>
      </c>
      <c r="E746" s="15">
        <v>30720.35</v>
      </c>
      <c r="F746" s="16">
        <v>0</v>
      </c>
      <c r="G746" s="76">
        <v>167748.35</v>
      </c>
      <c r="H746" s="17">
        <v>44835</v>
      </c>
      <c r="I746" s="41"/>
    </row>
    <row r="747" spans="1:9" x14ac:dyDescent="0.25">
      <c r="A747" s="12">
        <v>5339</v>
      </c>
      <c r="B747" s="13" t="s">
        <v>76</v>
      </c>
      <c r="C747" s="14">
        <v>42278</v>
      </c>
      <c r="D747" s="15">
        <v>0</v>
      </c>
      <c r="E747" s="15">
        <v>29350.07</v>
      </c>
      <c r="F747" s="16">
        <v>0</v>
      </c>
      <c r="G747" s="76">
        <v>29350.07</v>
      </c>
      <c r="H747" s="17">
        <v>45017</v>
      </c>
      <c r="I747" s="41"/>
    </row>
    <row r="748" spans="1:9" x14ac:dyDescent="0.25">
      <c r="A748" s="12">
        <v>5607</v>
      </c>
      <c r="B748" s="13" t="s">
        <v>76</v>
      </c>
      <c r="C748" s="14">
        <v>42856</v>
      </c>
      <c r="D748" s="15">
        <v>0</v>
      </c>
      <c r="E748" s="15">
        <v>253183.86</v>
      </c>
      <c r="F748" s="16">
        <v>0</v>
      </c>
      <c r="G748" s="76">
        <v>253183.86</v>
      </c>
      <c r="H748" s="17">
        <v>44866</v>
      </c>
      <c r="I748" s="41"/>
    </row>
    <row r="749" spans="1:9" x14ac:dyDescent="0.25">
      <c r="A749" s="12">
        <v>5607</v>
      </c>
      <c r="B749" s="13" t="s">
        <v>76</v>
      </c>
      <c r="C749" s="14">
        <v>42856</v>
      </c>
      <c r="D749" s="15">
        <v>846627</v>
      </c>
      <c r="E749" s="15">
        <v>253183.86</v>
      </c>
      <c r="F749" s="16">
        <v>0</v>
      </c>
      <c r="G749" s="76">
        <v>1099810.8600000001</v>
      </c>
      <c r="H749" s="17">
        <v>45047</v>
      </c>
      <c r="I749" s="41"/>
    </row>
    <row r="750" spans="1:9" x14ac:dyDescent="0.25">
      <c r="A750" s="12">
        <v>4854</v>
      </c>
      <c r="B750" s="13" t="s">
        <v>77</v>
      </c>
      <c r="C750" s="14">
        <v>41122</v>
      </c>
      <c r="D750" s="15">
        <v>91615</v>
      </c>
      <c r="E750" s="15">
        <v>14333.21</v>
      </c>
      <c r="F750" s="16">
        <v>0</v>
      </c>
      <c r="G750" s="76">
        <v>105948.21</v>
      </c>
      <c r="H750" s="17">
        <v>44774</v>
      </c>
      <c r="I750" s="41"/>
    </row>
    <row r="751" spans="1:9" x14ac:dyDescent="0.25">
      <c r="A751" s="12">
        <v>4854</v>
      </c>
      <c r="B751" s="13" t="s">
        <v>77</v>
      </c>
      <c r="C751" s="14">
        <v>41122</v>
      </c>
      <c r="D751" s="15">
        <v>0</v>
      </c>
      <c r="E751" s="15">
        <v>13417.06</v>
      </c>
      <c r="F751" s="16">
        <v>0</v>
      </c>
      <c r="G751" s="76">
        <v>13417.06</v>
      </c>
      <c r="H751" s="17">
        <v>44958</v>
      </c>
      <c r="I751" s="41"/>
    </row>
    <row r="752" spans="1:9" x14ac:dyDescent="0.25">
      <c r="A752" s="12">
        <v>5130</v>
      </c>
      <c r="B752" s="13" t="s">
        <v>77</v>
      </c>
      <c r="C752" s="14">
        <v>41883</v>
      </c>
      <c r="D752" s="15">
        <v>26065</v>
      </c>
      <c r="E752" s="15">
        <v>6624.86</v>
      </c>
      <c r="F752" s="16">
        <v>0</v>
      </c>
      <c r="G752" s="76">
        <v>32689.86</v>
      </c>
      <c r="H752" s="17">
        <v>44805</v>
      </c>
      <c r="I752" s="41"/>
    </row>
    <row r="753" spans="1:9" x14ac:dyDescent="0.25">
      <c r="A753" s="12">
        <v>5130</v>
      </c>
      <c r="B753" s="13" t="s">
        <v>77</v>
      </c>
      <c r="C753" s="14">
        <v>41883</v>
      </c>
      <c r="D753" s="15">
        <v>0</v>
      </c>
      <c r="E753" s="15">
        <v>6233.89</v>
      </c>
      <c r="F753" s="16">
        <v>0</v>
      </c>
      <c r="G753" s="76">
        <v>6233.89</v>
      </c>
      <c r="H753" s="17">
        <v>44986</v>
      </c>
      <c r="I753" s="41"/>
    </row>
    <row r="754" spans="1:9" x14ac:dyDescent="0.25">
      <c r="A754" s="12">
        <v>5496</v>
      </c>
      <c r="B754" s="13" t="s">
        <v>77</v>
      </c>
      <c r="C754" s="14">
        <v>42558</v>
      </c>
      <c r="D754" s="15">
        <v>0</v>
      </c>
      <c r="E754" s="15">
        <v>54564.26</v>
      </c>
      <c r="F754" s="16">
        <v>0</v>
      </c>
      <c r="G754" s="76">
        <v>54564.26</v>
      </c>
      <c r="H754" s="17">
        <v>44896</v>
      </c>
      <c r="I754" s="41"/>
    </row>
    <row r="755" spans="1:9" x14ac:dyDescent="0.25">
      <c r="A755" s="12">
        <v>5496</v>
      </c>
      <c r="B755" s="13" t="s">
        <v>77</v>
      </c>
      <c r="C755" s="14">
        <v>42558</v>
      </c>
      <c r="D755" s="15">
        <v>280600</v>
      </c>
      <c r="E755" s="15">
        <v>54564.26</v>
      </c>
      <c r="F755" s="16">
        <v>0</v>
      </c>
      <c r="G755" s="76">
        <v>335164.26</v>
      </c>
      <c r="H755" s="17">
        <v>45078</v>
      </c>
      <c r="I755" s="41"/>
    </row>
    <row r="756" spans="1:9" x14ac:dyDescent="0.25">
      <c r="A756" s="12">
        <v>5830</v>
      </c>
      <c r="B756" s="13" t="s">
        <v>77</v>
      </c>
      <c r="C756" s="14">
        <v>43748</v>
      </c>
      <c r="D756" s="15">
        <v>31191</v>
      </c>
      <c r="E756" s="15">
        <v>10830.35</v>
      </c>
      <c r="F756" s="16">
        <v>0</v>
      </c>
      <c r="G756" s="76">
        <v>42021.35</v>
      </c>
      <c r="H756" s="17">
        <v>44835</v>
      </c>
      <c r="I756" s="41"/>
    </row>
    <row r="757" spans="1:9" x14ac:dyDescent="0.25">
      <c r="A757" s="12">
        <v>5830</v>
      </c>
      <c r="B757" s="13" t="s">
        <v>77</v>
      </c>
      <c r="C757" s="14">
        <v>43748</v>
      </c>
      <c r="D757" s="15">
        <v>0</v>
      </c>
      <c r="E757" s="15">
        <v>10362.48</v>
      </c>
      <c r="F757" s="16">
        <v>0</v>
      </c>
      <c r="G757" s="76">
        <v>10362.48</v>
      </c>
      <c r="H757" s="17">
        <v>45017</v>
      </c>
      <c r="I757" s="41"/>
    </row>
    <row r="758" spans="1:9" x14ac:dyDescent="0.25">
      <c r="A758" s="12">
        <v>4911</v>
      </c>
      <c r="B758" s="13" t="s">
        <v>78</v>
      </c>
      <c r="C758" s="14">
        <v>41244</v>
      </c>
      <c r="D758" s="15">
        <v>0</v>
      </c>
      <c r="E758" s="15">
        <v>2536.48</v>
      </c>
      <c r="F758" s="16">
        <v>0</v>
      </c>
      <c r="G758" s="76">
        <v>2536.48</v>
      </c>
      <c r="H758" s="17">
        <v>44774</v>
      </c>
      <c r="I758" s="41"/>
    </row>
    <row r="759" spans="1:9" x14ac:dyDescent="0.25">
      <c r="A759" s="12">
        <v>4911</v>
      </c>
      <c r="B759" s="13" t="s">
        <v>78</v>
      </c>
      <c r="C759" s="14">
        <v>41244</v>
      </c>
      <c r="D759" s="15">
        <v>125707</v>
      </c>
      <c r="E759" s="15">
        <v>2536.48</v>
      </c>
      <c r="F759" s="16">
        <v>0</v>
      </c>
      <c r="G759" s="76">
        <v>128243.48</v>
      </c>
      <c r="H759" s="17">
        <v>44958</v>
      </c>
      <c r="I759" s="41"/>
    </row>
    <row r="760" spans="1:9" x14ac:dyDescent="0.25">
      <c r="A760" s="12">
        <v>5156</v>
      </c>
      <c r="B760" s="13" t="s">
        <v>78</v>
      </c>
      <c r="C760" s="14">
        <v>41944</v>
      </c>
      <c r="D760" s="15">
        <v>103168</v>
      </c>
      <c r="E760" s="15">
        <v>13994.49</v>
      </c>
      <c r="F760" s="16">
        <v>0</v>
      </c>
      <c r="G760" s="76">
        <v>117162.49</v>
      </c>
      <c r="H760" s="17">
        <v>44896</v>
      </c>
      <c r="I760" s="41"/>
    </row>
    <row r="761" spans="1:9" x14ac:dyDescent="0.25">
      <c r="A761" s="12">
        <v>5156</v>
      </c>
      <c r="B761" s="13" t="s">
        <v>78</v>
      </c>
      <c r="C761" s="14">
        <v>41944</v>
      </c>
      <c r="D761" s="15">
        <v>0</v>
      </c>
      <c r="E761" s="15">
        <v>12962.81</v>
      </c>
      <c r="F761" s="16">
        <v>0</v>
      </c>
      <c r="G761" s="76">
        <v>12962.81</v>
      </c>
      <c r="H761" s="17">
        <v>45078</v>
      </c>
      <c r="I761" s="41"/>
    </row>
    <row r="762" spans="1:9" x14ac:dyDescent="0.25">
      <c r="A762" s="12">
        <v>5565</v>
      </c>
      <c r="B762" s="13" t="s">
        <v>78</v>
      </c>
      <c r="C762" s="14">
        <v>42644</v>
      </c>
      <c r="D762" s="15">
        <v>234258</v>
      </c>
      <c r="E762" s="15">
        <v>61844.639999999999</v>
      </c>
      <c r="F762" s="16">
        <v>0</v>
      </c>
      <c r="G762" s="76">
        <v>296102.64</v>
      </c>
      <c r="H762" s="17">
        <v>44835</v>
      </c>
      <c r="I762" s="41"/>
    </row>
    <row r="763" spans="1:9" x14ac:dyDescent="0.25">
      <c r="A763" s="12">
        <v>5565</v>
      </c>
      <c r="B763" s="13" t="s">
        <v>78</v>
      </c>
      <c r="C763" s="14">
        <v>42644</v>
      </c>
      <c r="D763" s="15">
        <v>0</v>
      </c>
      <c r="E763" s="15">
        <v>59502.06</v>
      </c>
      <c r="F763" s="16">
        <v>0</v>
      </c>
      <c r="G763" s="76">
        <v>59502.06</v>
      </c>
      <c r="H763" s="17">
        <v>45017</v>
      </c>
      <c r="I763" s="41"/>
    </row>
    <row r="764" spans="1:9" x14ac:dyDescent="0.25">
      <c r="A764" s="12">
        <v>5912</v>
      </c>
      <c r="B764" s="13" t="s">
        <v>78</v>
      </c>
      <c r="C764" s="14">
        <v>43986</v>
      </c>
      <c r="D764" s="15">
        <v>0</v>
      </c>
      <c r="E764" s="15">
        <v>9078.98</v>
      </c>
      <c r="F764" s="16">
        <v>0</v>
      </c>
      <c r="G764" s="76">
        <v>9078.98</v>
      </c>
      <c r="H764" s="17">
        <v>44896</v>
      </c>
      <c r="I764" s="41"/>
    </row>
    <row r="765" spans="1:9" x14ac:dyDescent="0.25">
      <c r="A765" s="12">
        <v>5912</v>
      </c>
      <c r="B765" s="13" t="s">
        <v>78</v>
      </c>
      <c r="C765" s="14">
        <v>43986</v>
      </c>
      <c r="D765" s="15">
        <v>39001</v>
      </c>
      <c r="E765" s="15">
        <v>9078.98</v>
      </c>
      <c r="F765" s="16">
        <v>0</v>
      </c>
      <c r="G765" s="76">
        <v>48079.98</v>
      </c>
      <c r="H765" s="17">
        <v>45078</v>
      </c>
      <c r="I765" s="41"/>
    </row>
    <row r="766" spans="1:9" x14ac:dyDescent="0.25">
      <c r="A766" s="12">
        <v>4727</v>
      </c>
      <c r="B766" s="13" t="s">
        <v>79</v>
      </c>
      <c r="C766" s="14">
        <v>40940</v>
      </c>
      <c r="D766" s="15">
        <v>0</v>
      </c>
      <c r="E766" s="15">
        <v>1497.99</v>
      </c>
      <c r="F766" s="16">
        <v>0</v>
      </c>
      <c r="G766" s="76">
        <v>1497.99</v>
      </c>
      <c r="H766" s="17">
        <v>44866</v>
      </c>
      <c r="I766" s="41"/>
    </row>
    <row r="767" spans="1:9" x14ac:dyDescent="0.25">
      <c r="A767" s="12">
        <v>4727</v>
      </c>
      <c r="B767" s="13" t="s">
        <v>79</v>
      </c>
      <c r="C767" s="14">
        <v>40940</v>
      </c>
      <c r="D767" s="15">
        <v>65837</v>
      </c>
      <c r="E767" s="15">
        <v>1497.99</v>
      </c>
      <c r="F767" s="16">
        <v>0</v>
      </c>
      <c r="G767" s="76">
        <v>67334.990000000005</v>
      </c>
      <c r="H767" s="17">
        <v>45047</v>
      </c>
      <c r="I767" s="41"/>
    </row>
    <row r="768" spans="1:9" x14ac:dyDescent="0.25">
      <c r="A768" s="12">
        <v>5092</v>
      </c>
      <c r="B768" s="13" t="s">
        <v>79</v>
      </c>
      <c r="C768" s="14">
        <v>41835</v>
      </c>
      <c r="D768" s="15">
        <v>0</v>
      </c>
      <c r="E768" s="15">
        <v>5578.57</v>
      </c>
      <c r="F768" s="16">
        <v>0</v>
      </c>
      <c r="G768" s="76">
        <v>5578.57</v>
      </c>
      <c r="H768" s="17">
        <v>44835</v>
      </c>
      <c r="I768" s="41"/>
    </row>
    <row r="769" spans="1:9" x14ac:dyDescent="0.25">
      <c r="A769" s="12">
        <v>5092</v>
      </c>
      <c r="B769" s="13" t="s">
        <v>79</v>
      </c>
      <c r="C769" s="14">
        <v>41835</v>
      </c>
      <c r="D769" s="15">
        <v>43336</v>
      </c>
      <c r="E769" s="15">
        <v>5578.57</v>
      </c>
      <c r="F769" s="16">
        <v>0</v>
      </c>
      <c r="G769" s="76">
        <v>48914.57</v>
      </c>
      <c r="H769" s="17">
        <v>45017</v>
      </c>
      <c r="I769" s="41"/>
    </row>
    <row r="770" spans="1:9" x14ac:dyDescent="0.25">
      <c r="A770" s="12">
        <v>5428</v>
      </c>
      <c r="B770" s="13" t="s">
        <v>79</v>
      </c>
      <c r="C770" s="14">
        <v>42466</v>
      </c>
      <c r="D770" s="15">
        <v>89009</v>
      </c>
      <c r="E770" s="15">
        <v>6481.52</v>
      </c>
      <c r="F770" s="16">
        <v>0</v>
      </c>
      <c r="G770" s="76">
        <v>95490.52</v>
      </c>
      <c r="H770" s="17">
        <v>44835</v>
      </c>
      <c r="I770" s="41"/>
    </row>
    <row r="771" spans="1:9" x14ac:dyDescent="0.25">
      <c r="A771" s="12">
        <v>5428</v>
      </c>
      <c r="B771" s="13" t="s">
        <v>79</v>
      </c>
      <c r="C771" s="14">
        <v>42466</v>
      </c>
      <c r="D771" s="15">
        <v>0</v>
      </c>
      <c r="E771" s="15">
        <v>5591.43</v>
      </c>
      <c r="F771" s="16">
        <v>0</v>
      </c>
      <c r="G771" s="76">
        <v>5591.43</v>
      </c>
      <c r="H771" s="17">
        <v>45017</v>
      </c>
      <c r="I771" s="41"/>
    </row>
    <row r="772" spans="1:9" x14ac:dyDescent="0.25">
      <c r="A772" s="12">
        <v>5875</v>
      </c>
      <c r="B772" s="13" t="s">
        <v>79</v>
      </c>
      <c r="C772" s="14">
        <v>43880</v>
      </c>
      <c r="D772" s="15">
        <v>0</v>
      </c>
      <c r="E772" s="15">
        <v>9193.75</v>
      </c>
      <c r="F772" s="16">
        <v>0</v>
      </c>
      <c r="G772" s="76">
        <v>9193.75</v>
      </c>
      <c r="H772" s="17">
        <v>44774</v>
      </c>
      <c r="I772" s="41"/>
    </row>
    <row r="773" spans="1:9" x14ac:dyDescent="0.25">
      <c r="A773" s="12">
        <v>5875</v>
      </c>
      <c r="B773" s="13" t="s">
        <v>79</v>
      </c>
      <c r="C773" s="14">
        <v>43880</v>
      </c>
      <c r="D773" s="15">
        <v>40000</v>
      </c>
      <c r="E773" s="15">
        <v>9193.75</v>
      </c>
      <c r="F773" s="16">
        <v>0</v>
      </c>
      <c r="G773" s="76">
        <v>49193.75</v>
      </c>
      <c r="H773" s="17">
        <v>44958</v>
      </c>
      <c r="I773" s="41"/>
    </row>
    <row r="774" spans="1:9" x14ac:dyDescent="0.25">
      <c r="A774" s="12">
        <v>5955</v>
      </c>
      <c r="B774" s="13" t="s">
        <v>79</v>
      </c>
      <c r="C774" s="14">
        <v>44125</v>
      </c>
      <c r="D774" s="15">
        <v>87561</v>
      </c>
      <c r="E774" s="15">
        <v>7971</v>
      </c>
      <c r="F774" s="16">
        <v>0</v>
      </c>
      <c r="G774" s="76">
        <v>95532</v>
      </c>
      <c r="H774" s="17">
        <v>44774</v>
      </c>
      <c r="I774" s="41"/>
    </row>
    <row r="775" spans="1:9" x14ac:dyDescent="0.25">
      <c r="A775" s="12">
        <v>5955</v>
      </c>
      <c r="B775" s="13" t="s">
        <v>79</v>
      </c>
      <c r="C775" s="14">
        <v>44125</v>
      </c>
      <c r="D775" s="15">
        <v>0</v>
      </c>
      <c r="E775" s="15">
        <v>7226.73</v>
      </c>
      <c r="F775" s="16">
        <v>0</v>
      </c>
      <c r="G775" s="76">
        <v>7226.73</v>
      </c>
      <c r="H775" s="17">
        <v>44958</v>
      </c>
      <c r="I775" s="41"/>
    </row>
    <row r="776" spans="1:9" x14ac:dyDescent="0.25">
      <c r="A776" s="12">
        <v>6103</v>
      </c>
      <c r="B776" s="13" t="s">
        <v>79</v>
      </c>
      <c r="C776" s="14">
        <v>44616</v>
      </c>
      <c r="D776" s="15">
        <v>0</v>
      </c>
      <c r="E776" s="15">
        <v>6056.49</v>
      </c>
      <c r="F776" s="16">
        <v>0</v>
      </c>
      <c r="G776" s="76">
        <v>6056.49</v>
      </c>
      <c r="H776" s="17">
        <v>44774</v>
      </c>
      <c r="I776" s="41"/>
    </row>
    <row r="777" spans="1:9" x14ac:dyDescent="0.25">
      <c r="A777" s="12">
        <v>6103</v>
      </c>
      <c r="B777" s="13" t="s">
        <v>79</v>
      </c>
      <c r="C777" s="14">
        <v>44616</v>
      </c>
      <c r="D777" s="15">
        <v>25000</v>
      </c>
      <c r="E777" s="15">
        <v>6943.75</v>
      </c>
      <c r="F777" s="16">
        <v>0</v>
      </c>
      <c r="G777" s="76">
        <v>31943.75</v>
      </c>
      <c r="H777" s="17">
        <v>44958</v>
      </c>
      <c r="I777" s="41"/>
    </row>
    <row r="778" spans="1:9" x14ac:dyDescent="0.25">
      <c r="A778" s="12">
        <v>4652</v>
      </c>
      <c r="B778" s="13" t="s">
        <v>80</v>
      </c>
      <c r="C778" s="14">
        <v>40817</v>
      </c>
      <c r="D778" s="15">
        <v>7235</v>
      </c>
      <c r="E778" s="15">
        <v>1756.33</v>
      </c>
      <c r="F778" s="16">
        <v>0</v>
      </c>
      <c r="G778" s="76">
        <v>8991.33</v>
      </c>
      <c r="H778" s="17">
        <v>44835</v>
      </c>
      <c r="I778" s="41"/>
    </row>
    <row r="779" spans="1:9" x14ac:dyDescent="0.25">
      <c r="A779" s="12">
        <v>4652</v>
      </c>
      <c r="B779" s="13" t="s">
        <v>80</v>
      </c>
      <c r="C779" s="14">
        <v>40817</v>
      </c>
      <c r="D779" s="15">
        <v>0</v>
      </c>
      <c r="E779" s="15">
        <v>1620.68</v>
      </c>
      <c r="F779" s="16">
        <v>0</v>
      </c>
      <c r="G779" s="76">
        <v>1620.68</v>
      </c>
      <c r="H779" s="17">
        <v>45017</v>
      </c>
      <c r="I779" s="41"/>
    </row>
    <row r="780" spans="1:9" x14ac:dyDescent="0.25">
      <c r="A780" s="12">
        <v>4754</v>
      </c>
      <c r="B780" s="13" t="s">
        <v>80</v>
      </c>
      <c r="C780" s="14">
        <v>40940</v>
      </c>
      <c r="D780" s="15">
        <v>0</v>
      </c>
      <c r="E780" s="15">
        <v>4451.1499999999996</v>
      </c>
      <c r="F780" s="16">
        <v>0</v>
      </c>
      <c r="G780" s="76">
        <v>4451.1499999999996</v>
      </c>
      <c r="H780" s="17">
        <v>44896</v>
      </c>
      <c r="I780" s="41"/>
    </row>
    <row r="781" spans="1:9" x14ac:dyDescent="0.25">
      <c r="A781" s="12">
        <v>4754</v>
      </c>
      <c r="B781" s="13" t="s">
        <v>80</v>
      </c>
      <c r="C781" s="14">
        <v>40940</v>
      </c>
      <c r="D781" s="15">
        <v>208932</v>
      </c>
      <c r="E781" s="15">
        <v>4451.1499999999996</v>
      </c>
      <c r="F781" s="16">
        <v>0</v>
      </c>
      <c r="G781" s="76">
        <v>213383.15</v>
      </c>
      <c r="H781" s="17">
        <v>45078</v>
      </c>
      <c r="I781" s="41"/>
    </row>
    <row r="782" spans="1:9" x14ac:dyDescent="0.25">
      <c r="A782" s="12">
        <v>4873</v>
      </c>
      <c r="B782" s="13" t="s">
        <v>80</v>
      </c>
      <c r="C782" s="14">
        <v>41122</v>
      </c>
      <c r="D782" s="15">
        <v>6440</v>
      </c>
      <c r="E782" s="15">
        <v>1340.08</v>
      </c>
      <c r="F782" s="16">
        <v>0</v>
      </c>
      <c r="G782" s="76">
        <v>7780.08</v>
      </c>
      <c r="H782" s="17">
        <v>44774</v>
      </c>
      <c r="I782" s="41"/>
    </row>
    <row r="783" spans="1:9" x14ac:dyDescent="0.25">
      <c r="A783" s="12">
        <v>4873</v>
      </c>
      <c r="B783" s="13" t="s">
        <v>80</v>
      </c>
      <c r="C783" s="14">
        <v>41122</v>
      </c>
      <c r="D783" s="15">
        <v>0</v>
      </c>
      <c r="E783" s="15">
        <v>1243.48</v>
      </c>
      <c r="F783" s="16">
        <v>0</v>
      </c>
      <c r="G783" s="76">
        <v>1243.48</v>
      </c>
      <c r="H783" s="17">
        <v>44958</v>
      </c>
      <c r="I783" s="41"/>
    </row>
    <row r="784" spans="1:9" x14ac:dyDescent="0.25">
      <c r="A784" s="12">
        <v>5508</v>
      </c>
      <c r="B784" s="13" t="s">
        <v>80</v>
      </c>
      <c r="C784" s="14">
        <v>42583</v>
      </c>
      <c r="D784" s="15">
        <v>13665</v>
      </c>
      <c r="E784" s="15">
        <v>979.03</v>
      </c>
      <c r="F784" s="16">
        <v>0</v>
      </c>
      <c r="G784" s="76">
        <v>14644.03</v>
      </c>
      <c r="H784" s="17">
        <v>44835</v>
      </c>
      <c r="I784" s="41"/>
    </row>
    <row r="785" spans="1:9" x14ac:dyDescent="0.25">
      <c r="A785" s="12">
        <v>5508</v>
      </c>
      <c r="B785" s="13" t="s">
        <v>80</v>
      </c>
      <c r="C785" s="14">
        <v>42583</v>
      </c>
      <c r="D785" s="15">
        <v>0</v>
      </c>
      <c r="E785" s="15">
        <v>842.38</v>
      </c>
      <c r="F785" s="16">
        <v>0</v>
      </c>
      <c r="G785" s="76">
        <v>842.38</v>
      </c>
      <c r="H785" s="17">
        <v>45017</v>
      </c>
      <c r="I785" s="41"/>
    </row>
    <row r="786" spans="1:9" x14ac:dyDescent="0.25">
      <c r="A786" s="12">
        <v>5765</v>
      </c>
      <c r="B786" s="13" t="s">
        <v>80</v>
      </c>
      <c r="C786" s="14">
        <v>43374</v>
      </c>
      <c r="D786" s="15">
        <v>9122</v>
      </c>
      <c r="E786" s="15">
        <v>3549.01</v>
      </c>
      <c r="F786" s="16">
        <v>0</v>
      </c>
      <c r="G786" s="76">
        <v>12671.01</v>
      </c>
      <c r="H786" s="17">
        <v>44835</v>
      </c>
      <c r="I786" s="41"/>
    </row>
    <row r="787" spans="1:9" x14ac:dyDescent="0.25">
      <c r="A787" s="12">
        <v>5765</v>
      </c>
      <c r="B787" s="13" t="s">
        <v>80</v>
      </c>
      <c r="C787" s="14">
        <v>43374</v>
      </c>
      <c r="D787" s="15">
        <v>0</v>
      </c>
      <c r="E787" s="15">
        <v>3412.18</v>
      </c>
      <c r="F787" s="16">
        <v>0</v>
      </c>
      <c r="G787" s="76">
        <v>3412.18</v>
      </c>
      <c r="H787" s="17">
        <v>45017</v>
      </c>
      <c r="I787" s="41"/>
    </row>
    <row r="788" spans="1:9" x14ac:dyDescent="0.25">
      <c r="A788" s="12">
        <v>4606</v>
      </c>
      <c r="B788" s="13" t="s">
        <v>81</v>
      </c>
      <c r="C788" s="14">
        <v>40638</v>
      </c>
      <c r="D788" s="15">
        <v>0</v>
      </c>
      <c r="E788" s="15">
        <v>4489.5200000000004</v>
      </c>
      <c r="F788" s="16">
        <v>0</v>
      </c>
      <c r="G788" s="76">
        <v>4489.5200000000004</v>
      </c>
      <c r="H788" s="17">
        <v>44835</v>
      </c>
      <c r="I788" s="41"/>
    </row>
    <row r="789" spans="1:9" x14ac:dyDescent="0.25">
      <c r="A789" s="12">
        <v>4606</v>
      </c>
      <c r="B789" s="13" t="s">
        <v>81</v>
      </c>
      <c r="C789" s="14">
        <v>40638</v>
      </c>
      <c r="D789" s="15">
        <v>68037</v>
      </c>
      <c r="E789" s="15">
        <v>4489.5200000000004</v>
      </c>
      <c r="F789" s="16">
        <v>0</v>
      </c>
      <c r="G789" s="76">
        <v>72526.52</v>
      </c>
      <c r="H789" s="17">
        <v>45017</v>
      </c>
      <c r="I789" s="41"/>
    </row>
    <row r="790" spans="1:9" x14ac:dyDescent="0.25">
      <c r="A790" s="12">
        <v>4950</v>
      </c>
      <c r="B790" s="13" t="s">
        <v>81</v>
      </c>
      <c r="C790" s="14">
        <v>41310</v>
      </c>
      <c r="D790" s="15">
        <v>120000</v>
      </c>
      <c r="E790" s="15">
        <v>4862.5</v>
      </c>
      <c r="F790" s="16">
        <v>0</v>
      </c>
      <c r="G790" s="76">
        <v>124862.5</v>
      </c>
      <c r="H790" s="17">
        <v>44774</v>
      </c>
      <c r="I790" s="41"/>
    </row>
    <row r="791" spans="1:9" x14ac:dyDescent="0.25">
      <c r="A791" s="12">
        <v>4950</v>
      </c>
      <c r="B791" s="13" t="s">
        <v>81</v>
      </c>
      <c r="C791" s="14">
        <v>41310</v>
      </c>
      <c r="D791" s="15">
        <v>0</v>
      </c>
      <c r="E791" s="15">
        <v>3662.5</v>
      </c>
      <c r="F791" s="16">
        <v>0</v>
      </c>
      <c r="G791" s="76">
        <v>3662.5</v>
      </c>
      <c r="H791" s="17">
        <v>44958</v>
      </c>
      <c r="I791" s="41"/>
    </row>
    <row r="792" spans="1:9" x14ac:dyDescent="0.25">
      <c r="A792" s="12">
        <v>5101</v>
      </c>
      <c r="B792" s="13" t="s">
        <v>81</v>
      </c>
      <c r="C792" s="14">
        <v>41836</v>
      </c>
      <c r="D792" s="15">
        <v>190000</v>
      </c>
      <c r="E792" s="15">
        <v>50525</v>
      </c>
      <c r="F792" s="16">
        <v>0</v>
      </c>
      <c r="G792" s="76">
        <v>240525</v>
      </c>
      <c r="H792" s="17">
        <v>44774</v>
      </c>
      <c r="I792" s="41"/>
    </row>
    <row r="793" spans="1:9" x14ac:dyDescent="0.25">
      <c r="A793" s="12">
        <v>5101</v>
      </c>
      <c r="B793" s="13" t="s">
        <v>81</v>
      </c>
      <c r="C793" s="14">
        <v>41836</v>
      </c>
      <c r="D793" s="15">
        <v>0</v>
      </c>
      <c r="E793" s="15">
        <v>48387.5</v>
      </c>
      <c r="F793" s="16">
        <v>0</v>
      </c>
      <c r="G793" s="76">
        <v>48387.5</v>
      </c>
      <c r="H793" s="17">
        <v>44958</v>
      </c>
      <c r="I793" s="41"/>
    </row>
    <row r="794" spans="1:9" x14ac:dyDescent="0.25">
      <c r="A794" s="12">
        <v>5379</v>
      </c>
      <c r="B794" s="13" t="s">
        <v>81</v>
      </c>
      <c r="C794" s="14">
        <v>42425</v>
      </c>
      <c r="D794" s="15">
        <v>95000</v>
      </c>
      <c r="E794" s="15">
        <v>6300</v>
      </c>
      <c r="F794" s="16">
        <v>0</v>
      </c>
      <c r="G794" s="76">
        <v>101300</v>
      </c>
      <c r="H794" s="17">
        <v>44866</v>
      </c>
      <c r="I794" s="41"/>
    </row>
    <row r="795" spans="1:9" x14ac:dyDescent="0.25">
      <c r="A795" s="12">
        <v>5379</v>
      </c>
      <c r="B795" s="13" t="s">
        <v>81</v>
      </c>
      <c r="C795" s="14">
        <v>42425</v>
      </c>
      <c r="D795" s="15">
        <v>0</v>
      </c>
      <c r="E795" s="15">
        <v>5350</v>
      </c>
      <c r="F795" s="16">
        <v>0</v>
      </c>
      <c r="G795" s="76">
        <v>5350</v>
      </c>
      <c r="H795" s="17">
        <v>45047</v>
      </c>
      <c r="I795" s="41"/>
    </row>
    <row r="796" spans="1:9" x14ac:dyDescent="0.25">
      <c r="A796" s="12">
        <v>5649</v>
      </c>
      <c r="B796" s="13" t="s">
        <v>81</v>
      </c>
      <c r="C796" s="14">
        <v>42998</v>
      </c>
      <c r="D796" s="15">
        <v>0</v>
      </c>
      <c r="E796" s="15">
        <v>17825.310000000001</v>
      </c>
      <c r="F796" s="16">
        <v>0</v>
      </c>
      <c r="G796" s="76">
        <v>17825.310000000001</v>
      </c>
      <c r="H796" s="17">
        <v>44835</v>
      </c>
      <c r="I796" s="41"/>
    </row>
    <row r="797" spans="1:9" x14ac:dyDescent="0.25">
      <c r="A797" s="12">
        <v>5649</v>
      </c>
      <c r="B797" s="13" t="s">
        <v>81</v>
      </c>
      <c r="C797" s="14">
        <v>42998</v>
      </c>
      <c r="D797" s="15">
        <v>17742</v>
      </c>
      <c r="E797" s="15">
        <v>17825.310000000001</v>
      </c>
      <c r="F797" s="16">
        <v>0</v>
      </c>
      <c r="G797" s="76">
        <v>35567.31</v>
      </c>
      <c r="H797" s="17">
        <v>45017</v>
      </c>
      <c r="I797" s="41"/>
    </row>
    <row r="798" spans="1:9" x14ac:dyDescent="0.25">
      <c r="A798" s="12">
        <v>6000</v>
      </c>
      <c r="B798" s="13" t="s">
        <v>81</v>
      </c>
      <c r="C798" s="14">
        <v>44238</v>
      </c>
      <c r="D798" s="15">
        <v>0</v>
      </c>
      <c r="E798" s="15">
        <v>55830.83</v>
      </c>
      <c r="F798" s="16">
        <v>0</v>
      </c>
      <c r="G798" s="76">
        <v>55830.83</v>
      </c>
      <c r="H798" s="17">
        <v>44774</v>
      </c>
      <c r="I798" s="41"/>
    </row>
    <row r="799" spans="1:9" x14ac:dyDescent="0.25">
      <c r="A799" s="12">
        <v>6000</v>
      </c>
      <c r="B799" s="13" t="s">
        <v>81</v>
      </c>
      <c r="C799" s="14">
        <v>44238</v>
      </c>
      <c r="D799" s="15">
        <v>130051.3</v>
      </c>
      <c r="E799" s="15">
        <v>55830.83</v>
      </c>
      <c r="F799" s="16">
        <v>0</v>
      </c>
      <c r="G799" s="76">
        <v>185882.13</v>
      </c>
      <c r="H799" s="17">
        <v>44958</v>
      </c>
      <c r="I799" s="41"/>
    </row>
    <row r="800" spans="1:9" x14ac:dyDescent="0.25">
      <c r="A800" s="12">
        <v>4625</v>
      </c>
      <c r="B800" s="13" t="s">
        <v>82</v>
      </c>
      <c r="C800" s="14">
        <v>40695</v>
      </c>
      <c r="D800" s="15">
        <v>0</v>
      </c>
      <c r="E800" s="15">
        <v>0</v>
      </c>
      <c r="F800" s="16">
        <v>0</v>
      </c>
      <c r="G800" s="76">
        <v>0</v>
      </c>
      <c r="H800" s="17">
        <v>44896</v>
      </c>
      <c r="I800" s="41"/>
    </row>
    <row r="801" spans="1:9" x14ac:dyDescent="0.25">
      <c r="A801" s="12">
        <v>4625</v>
      </c>
      <c r="B801" s="13" t="s">
        <v>82</v>
      </c>
      <c r="C801" s="14">
        <v>40695</v>
      </c>
      <c r="D801" s="15">
        <v>76758</v>
      </c>
      <c r="E801" s="15">
        <v>0</v>
      </c>
      <c r="F801" s="16">
        <v>0</v>
      </c>
      <c r="G801" s="76">
        <v>76758</v>
      </c>
      <c r="H801" s="17">
        <v>45078</v>
      </c>
      <c r="I801" s="41"/>
    </row>
    <row r="802" spans="1:9" x14ac:dyDescent="0.25">
      <c r="A802" s="12">
        <v>4929</v>
      </c>
      <c r="B802" s="13" t="s">
        <v>82</v>
      </c>
      <c r="C802" s="14">
        <v>41275</v>
      </c>
      <c r="D802" s="15">
        <v>76638</v>
      </c>
      <c r="E802" s="15">
        <v>2993.03</v>
      </c>
      <c r="F802" s="16">
        <v>0</v>
      </c>
      <c r="G802" s="76">
        <v>79631.03</v>
      </c>
      <c r="H802" s="17">
        <v>44896</v>
      </c>
      <c r="I802" s="41"/>
    </row>
    <row r="803" spans="1:9" x14ac:dyDescent="0.25">
      <c r="A803" s="12">
        <v>4929</v>
      </c>
      <c r="B803" s="13" t="s">
        <v>82</v>
      </c>
      <c r="C803" s="14">
        <v>41275</v>
      </c>
      <c r="D803" s="15">
        <v>0</v>
      </c>
      <c r="E803" s="15">
        <v>2226.65</v>
      </c>
      <c r="F803" s="16">
        <v>0</v>
      </c>
      <c r="G803" s="76">
        <v>2226.65</v>
      </c>
      <c r="H803" s="17">
        <v>45078</v>
      </c>
      <c r="I803" s="41"/>
    </row>
    <row r="804" spans="1:9" x14ac:dyDescent="0.25">
      <c r="A804" s="12">
        <v>4986</v>
      </c>
      <c r="B804" s="13" t="s">
        <v>82</v>
      </c>
      <c r="C804" s="14">
        <v>41426</v>
      </c>
      <c r="D804" s="15">
        <v>0</v>
      </c>
      <c r="E804" s="15">
        <v>4550</v>
      </c>
      <c r="F804" s="16">
        <v>0</v>
      </c>
      <c r="G804" s="76">
        <v>4550</v>
      </c>
      <c r="H804" s="17">
        <v>44896</v>
      </c>
      <c r="I804" s="41"/>
    </row>
    <row r="805" spans="1:9" x14ac:dyDescent="0.25">
      <c r="A805" s="12">
        <v>4986</v>
      </c>
      <c r="B805" s="13" t="s">
        <v>82</v>
      </c>
      <c r="C805" s="14">
        <v>41426</v>
      </c>
      <c r="D805" s="15">
        <v>20000</v>
      </c>
      <c r="E805" s="15">
        <v>4550</v>
      </c>
      <c r="F805" s="16">
        <v>0</v>
      </c>
      <c r="G805" s="76">
        <v>24550</v>
      </c>
      <c r="H805" s="17">
        <v>45078</v>
      </c>
      <c r="I805" s="41"/>
    </row>
    <row r="806" spans="1:9" x14ac:dyDescent="0.25">
      <c r="A806" s="12">
        <v>5113</v>
      </c>
      <c r="B806" s="13" t="s">
        <v>82</v>
      </c>
      <c r="C806" s="14">
        <v>41852</v>
      </c>
      <c r="D806" s="15">
        <v>15000</v>
      </c>
      <c r="E806" s="15">
        <v>3493.75</v>
      </c>
      <c r="F806" s="16">
        <v>0</v>
      </c>
      <c r="G806" s="76">
        <v>18493.75</v>
      </c>
      <c r="H806" s="17">
        <v>44774</v>
      </c>
      <c r="I806" s="41"/>
    </row>
    <row r="807" spans="1:9" x14ac:dyDescent="0.25">
      <c r="A807" s="12">
        <v>5113</v>
      </c>
      <c r="B807" s="13" t="s">
        <v>82</v>
      </c>
      <c r="C807" s="14">
        <v>41852</v>
      </c>
      <c r="D807" s="15">
        <v>0</v>
      </c>
      <c r="E807" s="15">
        <v>3268.75</v>
      </c>
      <c r="F807" s="16">
        <v>0</v>
      </c>
      <c r="G807" s="76">
        <v>3268.75</v>
      </c>
      <c r="H807" s="17">
        <v>44958</v>
      </c>
      <c r="I807" s="41"/>
    </row>
    <row r="808" spans="1:9" x14ac:dyDescent="0.25">
      <c r="A808" s="12">
        <v>5159</v>
      </c>
      <c r="B808" s="13" t="s">
        <v>82</v>
      </c>
      <c r="C808" s="14">
        <v>41913</v>
      </c>
      <c r="D808" s="15">
        <v>375420</v>
      </c>
      <c r="E808" s="15">
        <v>38362.949999999997</v>
      </c>
      <c r="F808" s="16">
        <v>0</v>
      </c>
      <c r="G808" s="76">
        <v>413782.95</v>
      </c>
      <c r="H808" s="17">
        <v>44866</v>
      </c>
      <c r="I808" s="41"/>
    </row>
    <row r="809" spans="1:9" x14ac:dyDescent="0.25">
      <c r="A809" s="12">
        <v>5159</v>
      </c>
      <c r="B809" s="13" t="s">
        <v>82</v>
      </c>
      <c r="C809" s="14">
        <v>41913</v>
      </c>
      <c r="D809" s="15">
        <v>0</v>
      </c>
      <c r="E809" s="15">
        <v>34608.75</v>
      </c>
      <c r="F809" s="16">
        <v>0</v>
      </c>
      <c r="G809" s="76">
        <v>34608.75</v>
      </c>
      <c r="H809" s="17">
        <v>45047</v>
      </c>
      <c r="I809" s="41"/>
    </row>
    <row r="810" spans="1:9" x14ac:dyDescent="0.25">
      <c r="A810" s="12">
        <v>5839</v>
      </c>
      <c r="B810" s="13" t="s">
        <v>82</v>
      </c>
      <c r="C810" s="14">
        <v>43698</v>
      </c>
      <c r="D810" s="15">
        <v>15000</v>
      </c>
      <c r="E810" s="15">
        <v>5525</v>
      </c>
      <c r="F810" s="16">
        <v>0</v>
      </c>
      <c r="G810" s="76">
        <v>20525</v>
      </c>
      <c r="H810" s="17">
        <v>44774</v>
      </c>
      <c r="I810" s="41"/>
    </row>
    <row r="811" spans="1:9" x14ac:dyDescent="0.25">
      <c r="A811" s="12">
        <v>5839</v>
      </c>
      <c r="B811" s="13" t="s">
        <v>82</v>
      </c>
      <c r="C811" s="14">
        <v>43698</v>
      </c>
      <c r="D811" s="15">
        <v>0</v>
      </c>
      <c r="E811" s="15">
        <v>5337.5</v>
      </c>
      <c r="F811" s="16">
        <v>0</v>
      </c>
      <c r="G811" s="76">
        <v>5337.5</v>
      </c>
      <c r="H811" s="17">
        <v>44958</v>
      </c>
      <c r="I811" s="41"/>
    </row>
    <row r="812" spans="1:9" x14ac:dyDescent="0.25">
      <c r="A812" s="12">
        <v>5879</v>
      </c>
      <c r="B812" s="13" t="s">
        <v>179</v>
      </c>
      <c r="C812" s="14">
        <v>43873</v>
      </c>
      <c r="D812" s="15">
        <v>0</v>
      </c>
      <c r="E812" s="15">
        <v>7500.16</v>
      </c>
      <c r="F812" s="16">
        <v>0</v>
      </c>
      <c r="G812" s="76">
        <v>7500.16</v>
      </c>
      <c r="H812" s="17">
        <v>44774</v>
      </c>
      <c r="I812" s="41"/>
    </row>
    <row r="813" spans="1:9" x14ac:dyDescent="0.25">
      <c r="A813" s="12">
        <v>5879</v>
      </c>
      <c r="B813" s="13" t="s">
        <v>179</v>
      </c>
      <c r="C813" s="14">
        <v>43873</v>
      </c>
      <c r="D813" s="15">
        <v>31146</v>
      </c>
      <c r="E813" s="15">
        <v>7500.16</v>
      </c>
      <c r="F813" s="16">
        <v>0</v>
      </c>
      <c r="G813" s="76">
        <v>38646.160000000003</v>
      </c>
      <c r="H813" s="17">
        <v>44958</v>
      </c>
      <c r="I813" s="41"/>
    </row>
    <row r="814" spans="1:9" x14ac:dyDescent="0.25">
      <c r="A814" s="12">
        <v>6006</v>
      </c>
      <c r="B814" s="13" t="s">
        <v>179</v>
      </c>
      <c r="C814" s="14">
        <v>44285</v>
      </c>
      <c r="D814" s="15">
        <v>0</v>
      </c>
      <c r="E814" s="15">
        <v>1243.5</v>
      </c>
      <c r="F814" s="16">
        <v>0</v>
      </c>
      <c r="G814" s="76">
        <v>1243.5</v>
      </c>
      <c r="H814" s="17">
        <v>44774</v>
      </c>
      <c r="I814" s="41"/>
    </row>
    <row r="815" spans="1:9" x14ac:dyDescent="0.25">
      <c r="A815" s="12">
        <v>6006</v>
      </c>
      <c r="B815" s="13" t="s">
        <v>179</v>
      </c>
      <c r="C815" s="14">
        <v>44285</v>
      </c>
      <c r="D815" s="15">
        <v>24442</v>
      </c>
      <c r="E815" s="15">
        <v>1243.5</v>
      </c>
      <c r="F815" s="16">
        <v>0</v>
      </c>
      <c r="G815" s="76">
        <v>25685.5</v>
      </c>
      <c r="H815" s="17">
        <v>44958</v>
      </c>
      <c r="I815" s="41"/>
    </row>
    <row r="816" spans="1:9" x14ac:dyDescent="0.25">
      <c r="A816" s="12">
        <v>4763</v>
      </c>
      <c r="B816" s="13" t="s">
        <v>83</v>
      </c>
      <c r="C816" s="14">
        <v>40983</v>
      </c>
      <c r="D816" s="15">
        <v>0</v>
      </c>
      <c r="E816" s="15">
        <v>121512.5</v>
      </c>
      <c r="F816" s="16">
        <v>0</v>
      </c>
      <c r="G816" s="76">
        <v>121512.5</v>
      </c>
      <c r="H816" s="17">
        <v>44805</v>
      </c>
      <c r="I816" s="41"/>
    </row>
    <row r="817" spans="1:9" x14ac:dyDescent="0.25">
      <c r="A817" s="12">
        <v>4763</v>
      </c>
      <c r="B817" s="13" t="s">
        <v>83</v>
      </c>
      <c r="C817" s="14">
        <v>40983</v>
      </c>
      <c r="D817" s="15">
        <v>680000</v>
      </c>
      <c r="E817" s="15">
        <v>121512.5</v>
      </c>
      <c r="F817" s="16">
        <v>0</v>
      </c>
      <c r="G817" s="76">
        <v>801512.5</v>
      </c>
      <c r="H817" s="17">
        <v>44986</v>
      </c>
      <c r="I817" s="41"/>
    </row>
    <row r="818" spans="1:9" x14ac:dyDescent="0.25">
      <c r="A818" s="12">
        <v>4770</v>
      </c>
      <c r="B818" s="13" t="s">
        <v>83</v>
      </c>
      <c r="C818" s="14">
        <v>40983</v>
      </c>
      <c r="D818" s="15">
        <v>0</v>
      </c>
      <c r="E818" s="15">
        <v>45605.22</v>
      </c>
      <c r="F818" s="16">
        <v>0</v>
      </c>
      <c r="G818" s="76">
        <v>45605.22</v>
      </c>
      <c r="H818" s="17">
        <v>44743</v>
      </c>
      <c r="I818" s="41"/>
    </row>
    <row r="819" spans="1:9" x14ac:dyDescent="0.25">
      <c r="A819" s="12">
        <v>4770</v>
      </c>
      <c r="B819" s="13" t="s">
        <v>83</v>
      </c>
      <c r="C819" s="14">
        <v>40983</v>
      </c>
      <c r="D819" s="15">
        <v>1765933</v>
      </c>
      <c r="E819" s="15">
        <v>45605.22</v>
      </c>
      <c r="F819" s="16">
        <v>0</v>
      </c>
      <c r="G819" s="76">
        <v>1811538.22</v>
      </c>
      <c r="H819" s="17">
        <v>44927</v>
      </c>
      <c r="I819" s="41"/>
    </row>
    <row r="820" spans="1:9" x14ac:dyDescent="0.25">
      <c r="A820" s="12">
        <v>4941</v>
      </c>
      <c r="B820" s="13" t="s">
        <v>83</v>
      </c>
      <c r="C820" s="14">
        <v>41304</v>
      </c>
      <c r="D820" s="15">
        <v>0</v>
      </c>
      <c r="E820" s="15">
        <v>969.17</v>
      </c>
      <c r="F820" s="16">
        <v>0</v>
      </c>
      <c r="G820" s="76">
        <v>969.17</v>
      </c>
      <c r="H820" s="17">
        <v>44896</v>
      </c>
      <c r="I820" s="41"/>
    </row>
    <row r="821" spans="1:9" x14ac:dyDescent="0.25">
      <c r="A821" s="12">
        <v>4941</v>
      </c>
      <c r="B821" s="13" t="s">
        <v>83</v>
      </c>
      <c r="C821" s="14">
        <v>41304</v>
      </c>
      <c r="D821" s="15">
        <v>27558</v>
      </c>
      <c r="E821" s="15">
        <v>969.17</v>
      </c>
      <c r="F821" s="16">
        <v>0</v>
      </c>
      <c r="G821" s="76">
        <v>28527.17</v>
      </c>
      <c r="H821" s="17">
        <v>45078</v>
      </c>
      <c r="I821" s="41"/>
    </row>
    <row r="822" spans="1:9" x14ac:dyDescent="0.25">
      <c r="A822" s="12">
        <v>4945</v>
      </c>
      <c r="B822" s="13" t="s">
        <v>83</v>
      </c>
      <c r="C822" s="14">
        <v>41304</v>
      </c>
      <c r="D822" s="15">
        <v>932752</v>
      </c>
      <c r="E822" s="15">
        <v>61297.27</v>
      </c>
      <c r="F822" s="16">
        <v>0</v>
      </c>
      <c r="G822" s="76">
        <v>994049.27</v>
      </c>
      <c r="H822" s="17">
        <v>44743</v>
      </c>
      <c r="I822" s="41"/>
    </row>
    <row r="823" spans="1:9" x14ac:dyDescent="0.25">
      <c r="A823" s="12">
        <v>4945</v>
      </c>
      <c r="B823" s="13" t="s">
        <v>83</v>
      </c>
      <c r="C823" s="14">
        <v>41304</v>
      </c>
      <c r="D823" s="15">
        <v>0</v>
      </c>
      <c r="E823" s="15">
        <v>51969.75</v>
      </c>
      <c r="F823" s="16">
        <v>0</v>
      </c>
      <c r="G823" s="76">
        <v>51969.75</v>
      </c>
      <c r="H823" s="17">
        <v>44927</v>
      </c>
      <c r="I823" s="41"/>
    </row>
    <row r="824" spans="1:9" x14ac:dyDescent="0.25">
      <c r="A824" s="12">
        <v>5075</v>
      </c>
      <c r="B824" s="13" t="s">
        <v>83</v>
      </c>
      <c r="C824" s="14">
        <v>41781</v>
      </c>
      <c r="D824" s="15">
        <v>0</v>
      </c>
      <c r="E824" s="15">
        <v>131221.57</v>
      </c>
      <c r="F824" s="16">
        <v>0</v>
      </c>
      <c r="G824" s="76">
        <v>131221.57</v>
      </c>
      <c r="H824" s="17">
        <v>44866</v>
      </c>
      <c r="I824" s="41"/>
    </row>
    <row r="825" spans="1:9" x14ac:dyDescent="0.25">
      <c r="A825" s="12">
        <v>5075</v>
      </c>
      <c r="B825" s="13" t="s">
        <v>83</v>
      </c>
      <c r="C825" s="14">
        <v>41781</v>
      </c>
      <c r="D825" s="15">
        <v>422017</v>
      </c>
      <c r="E825" s="15">
        <v>131221.57</v>
      </c>
      <c r="F825" s="16">
        <v>0</v>
      </c>
      <c r="G825" s="76">
        <v>553238.56999999995</v>
      </c>
      <c r="H825" s="17">
        <v>45047</v>
      </c>
      <c r="I825" s="41"/>
    </row>
    <row r="826" spans="1:9" x14ac:dyDescent="0.25">
      <c r="A826" s="12">
        <v>5248</v>
      </c>
      <c r="B826" s="13" t="s">
        <v>83</v>
      </c>
      <c r="C826" s="14">
        <v>42096</v>
      </c>
      <c r="D826" s="15">
        <v>0</v>
      </c>
      <c r="E826" s="15">
        <v>285143.75</v>
      </c>
      <c r="F826" s="16">
        <v>0</v>
      </c>
      <c r="G826" s="76">
        <v>285143.75</v>
      </c>
      <c r="H826" s="17">
        <v>44835</v>
      </c>
      <c r="I826" s="41"/>
    </row>
    <row r="827" spans="1:9" x14ac:dyDescent="0.25">
      <c r="A827" s="12">
        <v>5248</v>
      </c>
      <c r="B827" s="13" t="s">
        <v>83</v>
      </c>
      <c r="C827" s="14">
        <v>42096</v>
      </c>
      <c r="D827" s="15">
        <v>705000</v>
      </c>
      <c r="E827" s="15">
        <v>285143.75</v>
      </c>
      <c r="F827" s="16">
        <v>0</v>
      </c>
      <c r="G827" s="76">
        <v>990143.75</v>
      </c>
      <c r="H827" s="17">
        <v>45017</v>
      </c>
      <c r="I827" s="41"/>
    </row>
    <row r="828" spans="1:9" x14ac:dyDescent="0.25">
      <c r="A828" s="12">
        <v>5498</v>
      </c>
      <c r="B828" s="13" t="s">
        <v>83</v>
      </c>
      <c r="C828" s="14">
        <v>42557</v>
      </c>
      <c r="D828" s="15">
        <v>884984</v>
      </c>
      <c r="E828" s="15">
        <v>263174.36</v>
      </c>
      <c r="F828" s="16">
        <v>0</v>
      </c>
      <c r="G828" s="76">
        <v>1148158.3600000001</v>
      </c>
      <c r="H828" s="17">
        <v>44743</v>
      </c>
      <c r="I828" s="41"/>
    </row>
    <row r="829" spans="1:9" x14ac:dyDescent="0.25">
      <c r="A829" s="12">
        <v>5498</v>
      </c>
      <c r="B829" s="13" t="s">
        <v>83</v>
      </c>
      <c r="C829" s="14">
        <v>42557</v>
      </c>
      <c r="D829" s="15">
        <v>0</v>
      </c>
      <c r="E829" s="15">
        <v>249899.6</v>
      </c>
      <c r="F829" s="16">
        <v>0</v>
      </c>
      <c r="G829" s="76">
        <v>249899.6</v>
      </c>
      <c r="H829" s="17">
        <v>44927</v>
      </c>
      <c r="I829" s="41"/>
    </row>
    <row r="830" spans="1:9" x14ac:dyDescent="0.25">
      <c r="A830" s="12">
        <v>5536</v>
      </c>
      <c r="B830" s="13" t="s">
        <v>83</v>
      </c>
      <c r="C830" s="14">
        <v>42620</v>
      </c>
      <c r="D830" s="15">
        <v>595000</v>
      </c>
      <c r="E830" s="15">
        <v>42950</v>
      </c>
      <c r="F830" s="16">
        <v>0</v>
      </c>
      <c r="G830" s="76">
        <v>637950</v>
      </c>
      <c r="H830" s="17">
        <v>44835</v>
      </c>
      <c r="I830" s="41"/>
    </row>
    <row r="831" spans="1:9" x14ac:dyDescent="0.25">
      <c r="A831" s="12">
        <v>5536</v>
      </c>
      <c r="B831" s="13" t="s">
        <v>83</v>
      </c>
      <c r="C831" s="14">
        <v>42620</v>
      </c>
      <c r="D831" s="15">
        <v>0</v>
      </c>
      <c r="E831" s="15">
        <v>37000</v>
      </c>
      <c r="F831" s="16">
        <v>0</v>
      </c>
      <c r="G831" s="76">
        <v>37000</v>
      </c>
      <c r="H831" s="17">
        <v>45017</v>
      </c>
      <c r="I831" s="41"/>
    </row>
    <row r="832" spans="1:9" x14ac:dyDescent="0.25">
      <c r="A832" s="12">
        <v>5763</v>
      </c>
      <c r="B832" s="13" t="s">
        <v>83</v>
      </c>
      <c r="C832" s="14">
        <v>43391</v>
      </c>
      <c r="D832" s="15">
        <v>527527</v>
      </c>
      <c r="E832" s="15">
        <v>230489.03</v>
      </c>
      <c r="F832" s="16">
        <v>0</v>
      </c>
      <c r="G832" s="76">
        <v>758016.03</v>
      </c>
      <c r="H832" s="17">
        <v>44835</v>
      </c>
      <c r="I832" s="41"/>
    </row>
    <row r="833" spans="1:9" x14ac:dyDescent="0.25">
      <c r="A833" s="12">
        <v>5763</v>
      </c>
      <c r="B833" s="13" t="s">
        <v>83</v>
      </c>
      <c r="C833" s="14">
        <v>43391</v>
      </c>
      <c r="D833" s="15">
        <v>0</v>
      </c>
      <c r="E833" s="15">
        <v>217300.86</v>
      </c>
      <c r="F833" s="16">
        <v>0</v>
      </c>
      <c r="G833" s="76">
        <v>217300.86</v>
      </c>
      <c r="H833" s="17">
        <v>45017</v>
      </c>
      <c r="I833" s="41"/>
    </row>
    <row r="834" spans="1:9" x14ac:dyDescent="0.25">
      <c r="A834" s="12">
        <v>5996</v>
      </c>
      <c r="B834" s="13" t="s">
        <v>83</v>
      </c>
      <c r="C834" s="14">
        <v>44230</v>
      </c>
      <c r="D834" s="15">
        <v>0</v>
      </c>
      <c r="E834" s="15">
        <v>151289.85</v>
      </c>
      <c r="F834" s="16">
        <v>0</v>
      </c>
      <c r="G834" s="76">
        <v>151289.85</v>
      </c>
      <c r="H834" s="17">
        <v>44774</v>
      </c>
      <c r="I834" s="41"/>
    </row>
    <row r="835" spans="1:9" x14ac:dyDescent="0.25">
      <c r="A835" s="12">
        <v>5996</v>
      </c>
      <c r="B835" s="13" t="s">
        <v>83</v>
      </c>
      <c r="C835" s="14">
        <v>44230</v>
      </c>
      <c r="D835" s="15">
        <v>452341</v>
      </c>
      <c r="E835" s="15">
        <v>151289.85</v>
      </c>
      <c r="F835" s="16">
        <v>0</v>
      </c>
      <c r="G835" s="76">
        <v>603630.85</v>
      </c>
      <c r="H835" s="17">
        <v>44958</v>
      </c>
      <c r="I835" s="41"/>
    </row>
    <row r="836" spans="1:9" x14ac:dyDescent="0.25">
      <c r="A836" s="12">
        <v>5482</v>
      </c>
      <c r="B836" s="13" t="s">
        <v>84</v>
      </c>
      <c r="C836" s="14">
        <v>42536</v>
      </c>
      <c r="D836" s="15">
        <v>19363</v>
      </c>
      <c r="E836" s="15">
        <v>1366.07</v>
      </c>
      <c r="F836" s="16">
        <v>0</v>
      </c>
      <c r="G836" s="76">
        <v>20729.07</v>
      </c>
      <c r="H836" s="17">
        <v>44866</v>
      </c>
      <c r="I836" s="41"/>
    </row>
    <row r="837" spans="1:9" x14ac:dyDescent="0.25">
      <c r="A837" s="12">
        <v>5482</v>
      </c>
      <c r="B837" s="13" t="s">
        <v>84</v>
      </c>
      <c r="C837" s="14">
        <v>42536</v>
      </c>
      <c r="D837" s="15">
        <v>0</v>
      </c>
      <c r="E837" s="15">
        <v>1172.44</v>
      </c>
      <c r="F837" s="16">
        <v>0</v>
      </c>
      <c r="G837" s="76">
        <v>1172.44</v>
      </c>
      <c r="H837" s="17">
        <v>45047</v>
      </c>
      <c r="I837" s="41"/>
    </row>
    <row r="838" spans="1:9" x14ac:dyDescent="0.25">
      <c r="A838" s="12">
        <v>5778</v>
      </c>
      <c r="B838" s="13" t="s">
        <v>84</v>
      </c>
      <c r="C838" s="14">
        <v>43530</v>
      </c>
      <c r="D838" s="15">
        <v>0</v>
      </c>
      <c r="E838" s="15">
        <v>25376.880000000001</v>
      </c>
      <c r="F838" s="16">
        <v>0</v>
      </c>
      <c r="G838" s="76">
        <v>25376.880000000001</v>
      </c>
      <c r="H838" s="17">
        <v>44774</v>
      </c>
      <c r="I838" s="41"/>
    </row>
    <row r="839" spans="1:9" x14ac:dyDescent="0.25">
      <c r="A839" s="12">
        <v>5778</v>
      </c>
      <c r="B839" s="13" t="s">
        <v>84</v>
      </c>
      <c r="C839" s="14">
        <v>43530</v>
      </c>
      <c r="D839" s="15">
        <v>73416</v>
      </c>
      <c r="E839" s="15">
        <v>25376.880000000001</v>
      </c>
      <c r="F839" s="16">
        <v>0</v>
      </c>
      <c r="G839" s="76">
        <v>98792.88</v>
      </c>
      <c r="H839" s="17">
        <v>44958</v>
      </c>
      <c r="I839" s="41"/>
    </row>
    <row r="840" spans="1:9" x14ac:dyDescent="0.25">
      <c r="A840" s="12">
        <v>5048</v>
      </c>
      <c r="B840" s="13" t="s">
        <v>85</v>
      </c>
      <c r="C840" s="14">
        <v>41675</v>
      </c>
      <c r="D840" s="15">
        <v>76254</v>
      </c>
      <c r="E840" s="15">
        <v>10400.040000000001</v>
      </c>
      <c r="F840" s="16">
        <v>0</v>
      </c>
      <c r="G840" s="76">
        <v>86654.04</v>
      </c>
      <c r="H840" s="17">
        <v>44774</v>
      </c>
      <c r="I840" s="41"/>
    </row>
    <row r="841" spans="1:9" x14ac:dyDescent="0.25">
      <c r="A841" s="12">
        <v>5048</v>
      </c>
      <c r="B841" s="13" t="s">
        <v>85</v>
      </c>
      <c r="C841" s="14">
        <v>41675</v>
      </c>
      <c r="D841" s="15">
        <v>0</v>
      </c>
      <c r="E841" s="15">
        <v>9256.23</v>
      </c>
      <c r="F841" s="16">
        <v>0</v>
      </c>
      <c r="G841" s="76">
        <v>9256.23</v>
      </c>
      <c r="H841" s="17">
        <v>44958</v>
      </c>
      <c r="I841" s="41"/>
    </row>
    <row r="842" spans="1:9" x14ac:dyDescent="0.25">
      <c r="A842" s="12">
        <v>5114</v>
      </c>
      <c r="B842" s="13" t="s">
        <v>85</v>
      </c>
      <c r="C842" s="14">
        <v>41893</v>
      </c>
      <c r="D842" s="15">
        <v>53190</v>
      </c>
      <c r="E842" s="15">
        <v>13337.29</v>
      </c>
      <c r="F842" s="16">
        <v>0</v>
      </c>
      <c r="G842" s="76">
        <v>66527.289999999994</v>
      </c>
      <c r="H842" s="17">
        <v>44805</v>
      </c>
      <c r="I842" s="41"/>
    </row>
    <row r="843" spans="1:9" x14ac:dyDescent="0.25">
      <c r="A843" s="12">
        <v>5114</v>
      </c>
      <c r="B843" s="13" t="s">
        <v>85</v>
      </c>
      <c r="C843" s="14">
        <v>41893</v>
      </c>
      <c r="D843" s="15">
        <v>0</v>
      </c>
      <c r="E843" s="15">
        <v>12539.44</v>
      </c>
      <c r="F843" s="16">
        <v>0</v>
      </c>
      <c r="G843" s="76">
        <v>12539.44</v>
      </c>
      <c r="H843" s="17">
        <v>44986</v>
      </c>
      <c r="I843" s="41"/>
    </row>
    <row r="844" spans="1:9" x14ac:dyDescent="0.25">
      <c r="A844" s="12">
        <v>5797</v>
      </c>
      <c r="B844" s="13" t="s">
        <v>85</v>
      </c>
      <c r="C844" s="14">
        <v>43600</v>
      </c>
      <c r="D844" s="15">
        <v>0</v>
      </c>
      <c r="E844" s="15">
        <v>778.38</v>
      </c>
      <c r="F844" s="16">
        <v>0</v>
      </c>
      <c r="G844" s="76">
        <v>778.38</v>
      </c>
      <c r="H844" s="17">
        <v>44896</v>
      </c>
      <c r="I844" s="41"/>
    </row>
    <row r="845" spans="1:9" x14ac:dyDescent="0.25">
      <c r="A845" s="12">
        <v>5797</v>
      </c>
      <c r="B845" s="13" t="s">
        <v>85</v>
      </c>
      <c r="C845" s="14">
        <v>43600</v>
      </c>
      <c r="D845" s="15">
        <v>2341</v>
      </c>
      <c r="E845" s="15">
        <v>778.38</v>
      </c>
      <c r="F845" s="16">
        <v>0</v>
      </c>
      <c r="G845" s="76">
        <v>3119.38</v>
      </c>
      <c r="H845" s="17">
        <v>45078</v>
      </c>
      <c r="I845" s="41"/>
    </row>
    <row r="846" spans="1:9" x14ac:dyDescent="0.25">
      <c r="A846" s="12">
        <v>6036</v>
      </c>
      <c r="B846" s="13" t="s">
        <v>85</v>
      </c>
      <c r="C846" s="14">
        <v>44299</v>
      </c>
      <c r="D846" s="15">
        <v>45902</v>
      </c>
      <c r="E846" s="15">
        <v>5058.4399999999996</v>
      </c>
      <c r="F846" s="16">
        <v>0</v>
      </c>
      <c r="G846" s="76">
        <v>50960.44</v>
      </c>
      <c r="H846" s="17">
        <v>44774</v>
      </c>
      <c r="I846" s="41"/>
    </row>
    <row r="847" spans="1:9" x14ac:dyDescent="0.25">
      <c r="A847" s="12">
        <v>6036</v>
      </c>
      <c r="B847" s="13" t="s">
        <v>85</v>
      </c>
      <c r="C847" s="14">
        <v>44299</v>
      </c>
      <c r="D847" s="15">
        <v>0</v>
      </c>
      <c r="E847" s="15">
        <v>4599.42</v>
      </c>
      <c r="F847" s="16">
        <v>0</v>
      </c>
      <c r="G847" s="76">
        <v>4599.42</v>
      </c>
      <c r="H847" s="17">
        <v>44958</v>
      </c>
      <c r="I847" s="41"/>
    </row>
    <row r="848" spans="1:9" x14ac:dyDescent="0.25">
      <c r="A848" s="12">
        <v>4778</v>
      </c>
      <c r="B848" s="13" t="s">
        <v>86</v>
      </c>
      <c r="C848" s="14">
        <v>40969</v>
      </c>
      <c r="D848" s="15">
        <v>0</v>
      </c>
      <c r="E848" s="15">
        <v>877.12</v>
      </c>
      <c r="F848" s="16">
        <v>0</v>
      </c>
      <c r="G848" s="76">
        <v>877.12</v>
      </c>
      <c r="H848" s="17">
        <v>44896</v>
      </c>
      <c r="I848" s="41"/>
    </row>
    <row r="849" spans="1:9" x14ac:dyDescent="0.25">
      <c r="A849" s="12">
        <v>4778</v>
      </c>
      <c r="B849" s="13" t="s">
        <v>86</v>
      </c>
      <c r="C849" s="14">
        <v>40969</v>
      </c>
      <c r="D849" s="15">
        <v>35368</v>
      </c>
      <c r="E849" s="15">
        <v>877.12</v>
      </c>
      <c r="F849" s="16">
        <v>0</v>
      </c>
      <c r="G849" s="76">
        <v>36245.120000000003</v>
      </c>
      <c r="H849" s="17">
        <v>45078</v>
      </c>
      <c r="I849" s="41"/>
    </row>
    <row r="850" spans="1:9" x14ac:dyDescent="0.25">
      <c r="A850" s="12">
        <v>4980</v>
      </c>
      <c r="B850" s="13" t="s">
        <v>86</v>
      </c>
      <c r="C850" s="14">
        <v>41395</v>
      </c>
      <c r="D850" s="15">
        <v>31456</v>
      </c>
      <c r="E850" s="15">
        <v>1024.94</v>
      </c>
      <c r="F850" s="16">
        <v>0</v>
      </c>
      <c r="G850" s="76">
        <v>32480.94</v>
      </c>
      <c r="H850" s="17">
        <v>44866</v>
      </c>
      <c r="I850" s="41"/>
    </row>
    <row r="851" spans="1:9" x14ac:dyDescent="0.25">
      <c r="A851" s="12">
        <v>4980</v>
      </c>
      <c r="B851" s="13" t="s">
        <v>86</v>
      </c>
      <c r="C851" s="14">
        <v>41395</v>
      </c>
      <c r="D851" s="15">
        <v>0</v>
      </c>
      <c r="E851" s="15">
        <v>804.75</v>
      </c>
      <c r="F851" s="16">
        <v>0</v>
      </c>
      <c r="G851" s="76">
        <v>804.75</v>
      </c>
      <c r="H851" s="17">
        <v>45047</v>
      </c>
      <c r="I851" s="41"/>
    </row>
    <row r="852" spans="1:9" x14ac:dyDescent="0.25">
      <c r="A852" s="12">
        <v>5029</v>
      </c>
      <c r="B852" s="13" t="s">
        <v>86</v>
      </c>
      <c r="C852" s="14">
        <v>41609</v>
      </c>
      <c r="D852" s="15">
        <v>40070</v>
      </c>
      <c r="E852" s="15">
        <v>10224.26</v>
      </c>
      <c r="F852" s="16">
        <v>0</v>
      </c>
      <c r="G852" s="76">
        <v>50294.26</v>
      </c>
      <c r="H852" s="17">
        <v>44896</v>
      </c>
      <c r="I852" s="41"/>
    </row>
    <row r="853" spans="1:9" x14ac:dyDescent="0.25">
      <c r="A853" s="12">
        <v>5029</v>
      </c>
      <c r="B853" s="13" t="s">
        <v>86</v>
      </c>
      <c r="C853" s="14">
        <v>41609</v>
      </c>
      <c r="D853" s="15">
        <v>0</v>
      </c>
      <c r="E853" s="15">
        <v>9623.2099999999991</v>
      </c>
      <c r="F853" s="16">
        <v>0</v>
      </c>
      <c r="G853" s="76">
        <v>9623.2099999999991</v>
      </c>
      <c r="H853" s="17">
        <v>45078</v>
      </c>
      <c r="I853" s="41"/>
    </row>
    <row r="854" spans="1:9" x14ac:dyDescent="0.25">
      <c r="A854" s="12">
        <v>5350</v>
      </c>
      <c r="B854" s="13" t="s">
        <v>86</v>
      </c>
      <c r="C854" s="14">
        <v>42339</v>
      </c>
      <c r="D854" s="15">
        <v>28919</v>
      </c>
      <c r="E854" s="15">
        <v>6430.23</v>
      </c>
      <c r="F854" s="16">
        <v>0</v>
      </c>
      <c r="G854" s="76">
        <v>35349.230000000003</v>
      </c>
      <c r="H854" s="17">
        <v>44896</v>
      </c>
      <c r="I854" s="41"/>
    </row>
    <row r="855" spans="1:9" x14ac:dyDescent="0.25">
      <c r="A855" s="12">
        <v>5350</v>
      </c>
      <c r="B855" s="13" t="s">
        <v>86</v>
      </c>
      <c r="C855" s="14">
        <v>42339</v>
      </c>
      <c r="D855" s="15">
        <v>0</v>
      </c>
      <c r="E855" s="15">
        <v>6104.89</v>
      </c>
      <c r="F855" s="16">
        <v>0</v>
      </c>
      <c r="G855" s="76">
        <v>6104.89</v>
      </c>
      <c r="H855" s="17">
        <v>45078</v>
      </c>
      <c r="I855" s="41"/>
    </row>
    <row r="856" spans="1:9" x14ac:dyDescent="0.25">
      <c r="A856" s="12">
        <v>5838</v>
      </c>
      <c r="B856" s="13" t="s">
        <v>86</v>
      </c>
      <c r="C856" s="14">
        <v>43697</v>
      </c>
      <c r="D856" s="15">
        <v>40000</v>
      </c>
      <c r="E856" s="15">
        <v>11806.25</v>
      </c>
      <c r="F856" s="16">
        <v>0</v>
      </c>
      <c r="G856" s="76">
        <v>51806.25</v>
      </c>
      <c r="H856" s="17">
        <v>44774</v>
      </c>
      <c r="I856" s="41"/>
    </row>
    <row r="857" spans="1:9" x14ac:dyDescent="0.25">
      <c r="A857" s="12">
        <v>5838</v>
      </c>
      <c r="B857" s="13" t="s">
        <v>86</v>
      </c>
      <c r="C857" s="14">
        <v>43697</v>
      </c>
      <c r="D857" s="15">
        <v>0</v>
      </c>
      <c r="E857" s="15">
        <v>11356.25</v>
      </c>
      <c r="F857" s="16">
        <v>0</v>
      </c>
      <c r="G857" s="76">
        <v>11356.25</v>
      </c>
      <c r="H857" s="17">
        <v>44958</v>
      </c>
      <c r="I857" s="41"/>
    </row>
    <row r="858" spans="1:9" x14ac:dyDescent="0.25">
      <c r="A858" s="12">
        <v>5937</v>
      </c>
      <c r="B858" s="13" t="s">
        <v>86</v>
      </c>
      <c r="C858" s="14">
        <v>44093</v>
      </c>
      <c r="D858" s="15">
        <v>106993</v>
      </c>
      <c r="E858" s="15">
        <v>4898.66</v>
      </c>
      <c r="F858" s="16">
        <v>0</v>
      </c>
      <c r="G858" s="76">
        <v>111891.66</v>
      </c>
      <c r="H858" s="17">
        <v>44896</v>
      </c>
      <c r="I858" s="41"/>
    </row>
    <row r="859" spans="1:9" x14ac:dyDescent="0.25">
      <c r="A859" s="12">
        <v>5937</v>
      </c>
      <c r="B859" s="13" t="s">
        <v>86</v>
      </c>
      <c r="C859" s="14">
        <v>44093</v>
      </c>
      <c r="D859" s="15">
        <v>0</v>
      </c>
      <c r="E859" s="15">
        <v>4363.6899999999996</v>
      </c>
      <c r="F859" s="16">
        <v>0</v>
      </c>
      <c r="G859" s="76">
        <v>4363.6899999999996</v>
      </c>
      <c r="H859" s="17">
        <v>45078</v>
      </c>
      <c r="I859" s="41"/>
    </row>
    <row r="860" spans="1:9" x14ac:dyDescent="0.25">
      <c r="A860" s="12">
        <v>6031</v>
      </c>
      <c r="B860" s="13" t="s">
        <v>86</v>
      </c>
      <c r="C860" s="14">
        <v>44371</v>
      </c>
      <c r="D860" s="15">
        <v>17356</v>
      </c>
      <c r="E860" s="15">
        <v>442.7</v>
      </c>
      <c r="F860" s="16">
        <v>0</v>
      </c>
      <c r="G860" s="76">
        <v>17798.7</v>
      </c>
      <c r="H860" s="17">
        <v>44774</v>
      </c>
      <c r="I860" s="41"/>
    </row>
    <row r="861" spans="1:9" x14ac:dyDescent="0.25">
      <c r="A861" s="12">
        <v>6031</v>
      </c>
      <c r="B861" s="13" t="s">
        <v>86</v>
      </c>
      <c r="C861" s="14">
        <v>44371</v>
      </c>
      <c r="D861" s="15">
        <v>0</v>
      </c>
      <c r="E861" s="15">
        <v>355.92</v>
      </c>
      <c r="F861" s="16">
        <v>0</v>
      </c>
      <c r="G861" s="76">
        <v>355.92</v>
      </c>
      <c r="H861" s="17">
        <v>44958</v>
      </c>
      <c r="I861" s="41"/>
    </row>
    <row r="862" spans="1:9" x14ac:dyDescent="0.25">
      <c r="A862" s="12">
        <v>4752</v>
      </c>
      <c r="B862" s="13" t="s">
        <v>87</v>
      </c>
      <c r="C862" s="14">
        <v>40940</v>
      </c>
      <c r="D862" s="15">
        <v>0</v>
      </c>
      <c r="E862" s="15">
        <v>17836.099999999999</v>
      </c>
      <c r="F862" s="16">
        <v>0</v>
      </c>
      <c r="G862" s="76">
        <v>17836.099999999999</v>
      </c>
      <c r="H862" s="17">
        <v>44896</v>
      </c>
      <c r="I862" s="41"/>
    </row>
    <row r="863" spans="1:9" x14ac:dyDescent="0.25">
      <c r="A863" s="12">
        <v>4752</v>
      </c>
      <c r="B863" s="13" t="s">
        <v>87</v>
      </c>
      <c r="C863" s="14">
        <v>40940</v>
      </c>
      <c r="D863" s="15">
        <v>704636</v>
      </c>
      <c r="E863" s="15">
        <v>17836.099999999999</v>
      </c>
      <c r="F863" s="16">
        <v>0</v>
      </c>
      <c r="G863" s="76">
        <v>722472.1</v>
      </c>
      <c r="H863" s="17">
        <v>45078</v>
      </c>
      <c r="I863" s="41"/>
    </row>
    <row r="864" spans="1:9" x14ac:dyDescent="0.25">
      <c r="A864" s="12">
        <v>4974</v>
      </c>
      <c r="B864" s="13" t="s">
        <v>87</v>
      </c>
      <c r="C864" s="14">
        <v>41395</v>
      </c>
      <c r="D864" s="15">
        <v>0</v>
      </c>
      <c r="E864" s="15">
        <v>33480.61</v>
      </c>
      <c r="F864" s="16">
        <v>0</v>
      </c>
      <c r="G864" s="76">
        <v>33480.61</v>
      </c>
      <c r="H864" s="17">
        <v>44866</v>
      </c>
      <c r="I864" s="41"/>
    </row>
    <row r="865" spans="1:9" x14ac:dyDescent="0.25">
      <c r="A865" s="12">
        <v>4974</v>
      </c>
      <c r="B865" s="13" t="s">
        <v>87</v>
      </c>
      <c r="C865" s="14">
        <v>41395</v>
      </c>
      <c r="D865" s="15">
        <v>188149</v>
      </c>
      <c r="E865" s="15">
        <v>33480.61</v>
      </c>
      <c r="F865" s="16">
        <v>0</v>
      </c>
      <c r="G865" s="76">
        <v>221629.61</v>
      </c>
      <c r="H865" s="17">
        <v>45047</v>
      </c>
      <c r="I865" s="41"/>
    </row>
    <row r="866" spans="1:9" x14ac:dyDescent="0.25">
      <c r="A866" s="12">
        <v>5267</v>
      </c>
      <c r="B866" s="13" t="s">
        <v>87</v>
      </c>
      <c r="C866" s="14">
        <v>42064</v>
      </c>
      <c r="D866" s="15">
        <v>232562</v>
      </c>
      <c r="E866" s="15">
        <v>15945.63</v>
      </c>
      <c r="F866" s="16">
        <v>0</v>
      </c>
      <c r="G866" s="76">
        <v>248507.63</v>
      </c>
      <c r="H866" s="17">
        <v>44835</v>
      </c>
      <c r="I866" s="41"/>
    </row>
    <row r="867" spans="1:9" x14ac:dyDescent="0.25">
      <c r="A867" s="12">
        <v>5267</v>
      </c>
      <c r="B867" s="13" t="s">
        <v>87</v>
      </c>
      <c r="C867" s="14">
        <v>42064</v>
      </c>
      <c r="D867" s="15">
        <v>0</v>
      </c>
      <c r="E867" s="15">
        <v>12457.2</v>
      </c>
      <c r="F867" s="16">
        <v>0</v>
      </c>
      <c r="G867" s="76">
        <v>12457.2</v>
      </c>
      <c r="H867" s="17">
        <v>45017</v>
      </c>
      <c r="I867" s="41"/>
    </row>
    <row r="868" spans="1:9" x14ac:dyDescent="0.25">
      <c r="A868" s="12">
        <v>5280</v>
      </c>
      <c r="B868" s="13" t="s">
        <v>87</v>
      </c>
      <c r="C868" s="14">
        <v>42125</v>
      </c>
      <c r="D868" s="15">
        <v>0</v>
      </c>
      <c r="E868" s="15">
        <v>11494</v>
      </c>
      <c r="F868" s="16">
        <v>0</v>
      </c>
      <c r="G868" s="76">
        <v>11494</v>
      </c>
      <c r="H868" s="17">
        <v>44866</v>
      </c>
      <c r="I868" s="41"/>
    </row>
    <row r="869" spans="1:9" x14ac:dyDescent="0.25">
      <c r="A869" s="12">
        <v>5280</v>
      </c>
      <c r="B869" s="13" t="s">
        <v>87</v>
      </c>
      <c r="C869" s="14">
        <v>42125</v>
      </c>
      <c r="D869" s="15">
        <v>43874</v>
      </c>
      <c r="E869" s="15">
        <v>11494</v>
      </c>
      <c r="F869" s="16">
        <v>0</v>
      </c>
      <c r="G869" s="76">
        <v>55368</v>
      </c>
      <c r="H869" s="17">
        <v>45047</v>
      </c>
      <c r="I869" s="41"/>
    </row>
    <row r="870" spans="1:9" x14ac:dyDescent="0.25">
      <c r="A870" s="12">
        <v>5411</v>
      </c>
      <c r="B870" s="13" t="s">
        <v>87</v>
      </c>
      <c r="C870" s="14">
        <v>42430</v>
      </c>
      <c r="D870" s="15">
        <v>0</v>
      </c>
      <c r="E870" s="15">
        <v>11640.74</v>
      </c>
      <c r="F870" s="16">
        <v>0</v>
      </c>
      <c r="G870" s="76">
        <v>11640.74</v>
      </c>
      <c r="H870" s="17">
        <v>44774</v>
      </c>
      <c r="I870" s="41"/>
    </row>
    <row r="871" spans="1:9" x14ac:dyDescent="0.25">
      <c r="A871" s="12">
        <v>5411</v>
      </c>
      <c r="B871" s="13" t="s">
        <v>87</v>
      </c>
      <c r="C871" s="14">
        <v>42430</v>
      </c>
      <c r="D871" s="15">
        <v>101331</v>
      </c>
      <c r="E871" s="15">
        <v>11640.74</v>
      </c>
      <c r="F871" s="16">
        <v>0</v>
      </c>
      <c r="G871" s="76">
        <v>112971.74</v>
      </c>
      <c r="H871" s="17">
        <v>44958</v>
      </c>
      <c r="I871" s="41"/>
    </row>
    <row r="872" spans="1:9" x14ac:dyDescent="0.25">
      <c r="A872" s="12">
        <v>5443</v>
      </c>
      <c r="B872" s="13" t="s">
        <v>87</v>
      </c>
      <c r="C872" s="14">
        <v>42461</v>
      </c>
      <c r="D872" s="15">
        <v>0</v>
      </c>
      <c r="E872" s="15">
        <v>162828.10999999999</v>
      </c>
      <c r="F872" s="16">
        <v>0</v>
      </c>
      <c r="G872" s="76">
        <v>162828.10999999999</v>
      </c>
      <c r="H872" s="17">
        <v>44835</v>
      </c>
      <c r="I872" s="41"/>
    </row>
    <row r="873" spans="1:9" x14ac:dyDescent="0.25">
      <c r="A873" s="12">
        <v>5443</v>
      </c>
      <c r="B873" s="13" t="s">
        <v>87</v>
      </c>
      <c r="C873" s="14">
        <v>42461</v>
      </c>
      <c r="D873" s="15">
        <v>624118</v>
      </c>
      <c r="E873" s="15">
        <v>162828.10999999999</v>
      </c>
      <c r="F873" s="16">
        <v>0</v>
      </c>
      <c r="G873" s="76">
        <v>786946.11</v>
      </c>
      <c r="H873" s="17">
        <v>45017</v>
      </c>
      <c r="I873" s="41"/>
    </row>
    <row r="874" spans="1:9" x14ac:dyDescent="0.25">
      <c r="A874" s="12">
        <v>5721</v>
      </c>
      <c r="B874" s="13" t="s">
        <v>87</v>
      </c>
      <c r="C874" s="14">
        <v>43191</v>
      </c>
      <c r="D874" s="15">
        <v>0</v>
      </c>
      <c r="E874" s="15">
        <v>8034.31</v>
      </c>
      <c r="F874" s="16">
        <v>0</v>
      </c>
      <c r="G874" s="76">
        <v>8034.31</v>
      </c>
      <c r="H874" s="17">
        <v>44835</v>
      </c>
      <c r="I874" s="41"/>
    </row>
    <row r="875" spans="1:9" x14ac:dyDescent="0.25">
      <c r="A875" s="12">
        <v>5721</v>
      </c>
      <c r="B875" s="13" t="s">
        <v>87</v>
      </c>
      <c r="C875" s="14">
        <v>43191</v>
      </c>
      <c r="D875" s="15">
        <v>24653</v>
      </c>
      <c r="E875" s="15">
        <v>8034.31</v>
      </c>
      <c r="F875" s="16">
        <v>0</v>
      </c>
      <c r="G875" s="76">
        <v>32687.31</v>
      </c>
      <c r="H875" s="17">
        <v>45017</v>
      </c>
      <c r="I875" s="41"/>
    </row>
    <row r="876" spans="1:9" x14ac:dyDescent="0.25">
      <c r="A876" s="12">
        <v>5915</v>
      </c>
      <c r="B876" s="13" t="s">
        <v>87</v>
      </c>
      <c r="C876" s="14">
        <v>43958</v>
      </c>
      <c r="D876" s="15">
        <v>0</v>
      </c>
      <c r="E876" s="15">
        <v>22016.38</v>
      </c>
      <c r="F876" s="16">
        <v>0</v>
      </c>
      <c r="G876" s="76">
        <v>22016.38</v>
      </c>
      <c r="H876" s="17">
        <v>44866</v>
      </c>
      <c r="I876" s="41"/>
    </row>
    <row r="877" spans="1:9" x14ac:dyDescent="0.25">
      <c r="A877" s="12">
        <v>5915</v>
      </c>
      <c r="B877" s="13" t="s">
        <v>87</v>
      </c>
      <c r="C877" s="14">
        <v>43958</v>
      </c>
      <c r="D877" s="15">
        <v>79123</v>
      </c>
      <c r="E877" s="15">
        <v>22016.38</v>
      </c>
      <c r="F877" s="16">
        <v>0</v>
      </c>
      <c r="G877" s="76">
        <v>101139.38</v>
      </c>
      <c r="H877" s="17">
        <v>45047</v>
      </c>
      <c r="I877" s="41"/>
    </row>
    <row r="878" spans="1:9" x14ac:dyDescent="0.25">
      <c r="A878" s="12">
        <v>6078</v>
      </c>
      <c r="B878" s="13" t="s">
        <v>87</v>
      </c>
      <c r="C878" s="14">
        <v>44594</v>
      </c>
      <c r="D878" s="15">
        <v>0</v>
      </c>
      <c r="E878" s="15">
        <v>24373.73</v>
      </c>
      <c r="F878" s="16">
        <v>0</v>
      </c>
      <c r="G878" s="76">
        <v>24373.73</v>
      </c>
      <c r="H878" s="17">
        <v>44774</v>
      </c>
      <c r="I878" s="41"/>
    </row>
    <row r="879" spans="1:9" x14ac:dyDescent="0.25">
      <c r="A879" s="12">
        <v>6078</v>
      </c>
      <c r="B879" s="13" t="s">
        <v>87</v>
      </c>
      <c r="C879" s="14">
        <v>44594</v>
      </c>
      <c r="D879" s="15">
        <v>53511</v>
      </c>
      <c r="E879" s="15">
        <v>24509.9</v>
      </c>
      <c r="F879" s="16">
        <v>0</v>
      </c>
      <c r="G879" s="76">
        <v>78020.899999999994</v>
      </c>
      <c r="H879" s="17">
        <v>44958</v>
      </c>
      <c r="I879" s="41"/>
    </row>
    <row r="880" spans="1:9" x14ac:dyDescent="0.25">
      <c r="A880" s="12">
        <v>5134</v>
      </c>
      <c r="B880" s="13" t="s">
        <v>88</v>
      </c>
      <c r="C880" s="14">
        <v>41883</v>
      </c>
      <c r="D880" s="15">
        <v>33852</v>
      </c>
      <c r="E880" s="15">
        <v>590.83000000000004</v>
      </c>
      <c r="F880" s="16">
        <v>0</v>
      </c>
      <c r="G880" s="76">
        <v>34442.83</v>
      </c>
      <c r="H880" s="17">
        <v>44805</v>
      </c>
      <c r="I880" s="41"/>
    </row>
    <row r="881" spans="1:9" x14ac:dyDescent="0.25">
      <c r="A881" s="12">
        <v>5134</v>
      </c>
      <c r="B881" s="13" t="s">
        <v>88</v>
      </c>
      <c r="C881" s="14">
        <v>41883</v>
      </c>
      <c r="D881" s="15">
        <v>0</v>
      </c>
      <c r="E881" s="15">
        <v>252.31</v>
      </c>
      <c r="F881" s="16">
        <v>0</v>
      </c>
      <c r="G881" s="76">
        <v>252.31</v>
      </c>
      <c r="H881" s="17">
        <v>44986</v>
      </c>
      <c r="I881" s="41"/>
    </row>
    <row r="882" spans="1:9" x14ac:dyDescent="0.25">
      <c r="A882" s="12">
        <v>5876</v>
      </c>
      <c r="B882" s="13" t="s">
        <v>88</v>
      </c>
      <c r="C882" s="14">
        <v>43866</v>
      </c>
      <c r="D882" s="15">
        <v>0</v>
      </c>
      <c r="E882" s="15">
        <v>40846.879999999997</v>
      </c>
      <c r="F882" s="16">
        <v>0</v>
      </c>
      <c r="G882" s="76">
        <v>40846.879999999997</v>
      </c>
      <c r="H882" s="17">
        <v>44774</v>
      </c>
      <c r="I882" s="41"/>
    </row>
    <row r="883" spans="1:9" x14ac:dyDescent="0.25">
      <c r="A883" s="12">
        <v>5876</v>
      </c>
      <c r="B883" s="13" t="s">
        <v>88</v>
      </c>
      <c r="C883" s="14">
        <v>43866</v>
      </c>
      <c r="D883" s="15">
        <v>170000</v>
      </c>
      <c r="E883" s="15">
        <v>40846.879999999997</v>
      </c>
      <c r="F883" s="16">
        <v>0</v>
      </c>
      <c r="G883" s="76">
        <v>210846.88</v>
      </c>
      <c r="H883" s="17">
        <v>44958</v>
      </c>
      <c r="I883" s="41"/>
    </row>
    <row r="884" spans="1:9" x14ac:dyDescent="0.25">
      <c r="A884" s="12">
        <v>4756</v>
      </c>
      <c r="B884" s="13" t="s">
        <v>89</v>
      </c>
      <c r="C884" s="14">
        <v>40940</v>
      </c>
      <c r="D884" s="15">
        <v>484442</v>
      </c>
      <c r="E884" s="15">
        <v>11261.67</v>
      </c>
      <c r="F884" s="16">
        <v>0</v>
      </c>
      <c r="G884" s="76">
        <v>495703.67</v>
      </c>
      <c r="H884" s="17">
        <v>44896</v>
      </c>
      <c r="I884" s="41"/>
    </row>
    <row r="885" spans="1:9" x14ac:dyDescent="0.25">
      <c r="A885" s="12">
        <v>4756</v>
      </c>
      <c r="B885" s="13" t="s">
        <v>89</v>
      </c>
      <c r="C885" s="14">
        <v>40940</v>
      </c>
      <c r="D885" s="15">
        <v>0</v>
      </c>
      <c r="E885" s="15">
        <v>5206.1499999999996</v>
      </c>
      <c r="F885" s="16">
        <v>0</v>
      </c>
      <c r="G885" s="76">
        <v>5206.1499999999996</v>
      </c>
      <c r="H885" s="17">
        <v>45078</v>
      </c>
      <c r="I885" s="41"/>
    </row>
    <row r="886" spans="1:9" x14ac:dyDescent="0.25">
      <c r="A886" s="12">
        <v>4991</v>
      </c>
      <c r="B886" s="13" t="s">
        <v>89</v>
      </c>
      <c r="C886" s="14">
        <v>41426</v>
      </c>
      <c r="D886" s="15">
        <v>0</v>
      </c>
      <c r="E886" s="15">
        <v>33131.25</v>
      </c>
      <c r="F886" s="16">
        <v>0</v>
      </c>
      <c r="G886" s="76">
        <v>33131.25</v>
      </c>
      <c r="H886" s="17">
        <v>44896</v>
      </c>
      <c r="I886" s="41"/>
    </row>
    <row r="887" spans="1:9" x14ac:dyDescent="0.25">
      <c r="A887" s="12">
        <v>4991</v>
      </c>
      <c r="B887" s="13" t="s">
        <v>89</v>
      </c>
      <c r="C887" s="14">
        <v>41426</v>
      </c>
      <c r="D887" s="15">
        <v>150000</v>
      </c>
      <c r="E887" s="15">
        <v>33131.25</v>
      </c>
      <c r="F887" s="16">
        <v>0</v>
      </c>
      <c r="G887" s="76">
        <v>183131.25</v>
      </c>
      <c r="H887" s="17">
        <v>45078</v>
      </c>
      <c r="I887" s="41"/>
    </row>
    <row r="888" spans="1:9" x14ac:dyDescent="0.25">
      <c r="A888" s="12">
        <v>5398</v>
      </c>
      <c r="B888" s="13" t="s">
        <v>89</v>
      </c>
      <c r="C888" s="14">
        <v>42401</v>
      </c>
      <c r="D888" s="15">
        <v>0</v>
      </c>
      <c r="E888" s="15">
        <v>16303.13</v>
      </c>
      <c r="F888" s="16">
        <v>0</v>
      </c>
      <c r="G888" s="76">
        <v>16303.13</v>
      </c>
      <c r="H888" s="17">
        <v>44774</v>
      </c>
      <c r="I888" s="41"/>
    </row>
    <row r="889" spans="1:9" x14ac:dyDescent="0.25">
      <c r="A889" s="12">
        <v>5398</v>
      </c>
      <c r="B889" s="13" t="s">
        <v>89</v>
      </c>
      <c r="C889" s="14">
        <v>42401</v>
      </c>
      <c r="D889" s="15">
        <v>65000</v>
      </c>
      <c r="E889" s="15">
        <v>16303.13</v>
      </c>
      <c r="F889" s="16">
        <v>0</v>
      </c>
      <c r="G889" s="76">
        <v>81303.13</v>
      </c>
      <c r="H889" s="17">
        <v>44958</v>
      </c>
      <c r="I889" s="41"/>
    </row>
    <row r="890" spans="1:9" x14ac:dyDescent="0.25">
      <c r="A890" s="12">
        <v>5405</v>
      </c>
      <c r="B890" s="13" t="s">
        <v>89</v>
      </c>
      <c r="C890" s="14">
        <v>42430</v>
      </c>
      <c r="D890" s="15">
        <v>469126</v>
      </c>
      <c r="E890" s="15">
        <v>41156.410000000003</v>
      </c>
      <c r="F890" s="16">
        <v>0</v>
      </c>
      <c r="G890" s="76">
        <v>510282.41</v>
      </c>
      <c r="H890" s="17">
        <v>44805</v>
      </c>
      <c r="I890" s="41"/>
    </row>
    <row r="891" spans="1:9" x14ac:dyDescent="0.25">
      <c r="A891" s="12">
        <v>5405</v>
      </c>
      <c r="B891" s="13" t="s">
        <v>89</v>
      </c>
      <c r="C891" s="14">
        <v>42430</v>
      </c>
      <c r="D891" s="15">
        <v>0</v>
      </c>
      <c r="E891" s="15">
        <v>36465.15</v>
      </c>
      <c r="F891" s="16">
        <v>0</v>
      </c>
      <c r="G891" s="76">
        <v>36465.15</v>
      </c>
      <c r="H891" s="17">
        <v>44986</v>
      </c>
      <c r="I891" s="41"/>
    </row>
    <row r="892" spans="1:9" x14ac:dyDescent="0.25">
      <c r="A892" s="12">
        <v>5661</v>
      </c>
      <c r="B892" s="13" t="s">
        <v>89</v>
      </c>
      <c r="C892" s="14">
        <v>42979</v>
      </c>
      <c r="D892" s="15">
        <v>0</v>
      </c>
      <c r="E892" s="15">
        <v>14375.12</v>
      </c>
      <c r="F892" s="16">
        <v>0</v>
      </c>
      <c r="G892" s="76">
        <v>14375.12</v>
      </c>
      <c r="H892" s="17">
        <v>44774</v>
      </c>
      <c r="I892" s="41"/>
    </row>
    <row r="893" spans="1:9" x14ac:dyDescent="0.25">
      <c r="A893" s="12">
        <v>5661</v>
      </c>
      <c r="B893" s="13" t="s">
        <v>89</v>
      </c>
      <c r="C893" s="14">
        <v>42979</v>
      </c>
      <c r="D893" s="15">
        <v>220636</v>
      </c>
      <c r="E893" s="15">
        <v>14375.12</v>
      </c>
      <c r="F893" s="16">
        <v>0</v>
      </c>
      <c r="G893" s="76">
        <v>235011.12</v>
      </c>
      <c r="H893" s="17">
        <v>44958</v>
      </c>
      <c r="I893" s="41"/>
    </row>
    <row r="894" spans="1:9" x14ac:dyDescent="0.25">
      <c r="A894" s="12">
        <v>5719</v>
      </c>
      <c r="B894" s="13" t="s">
        <v>89</v>
      </c>
      <c r="C894" s="14">
        <v>43191</v>
      </c>
      <c r="D894" s="15">
        <v>0</v>
      </c>
      <c r="E894" s="15">
        <v>14750.76</v>
      </c>
      <c r="F894" s="16">
        <v>0</v>
      </c>
      <c r="G894" s="76">
        <v>14750.76</v>
      </c>
      <c r="H894" s="17">
        <v>44835</v>
      </c>
      <c r="I894" s="41"/>
    </row>
    <row r="895" spans="1:9" x14ac:dyDescent="0.25">
      <c r="A895" s="12">
        <v>5719</v>
      </c>
      <c r="B895" s="13" t="s">
        <v>89</v>
      </c>
      <c r="C895" s="14">
        <v>43191</v>
      </c>
      <c r="D895" s="15">
        <v>45662</v>
      </c>
      <c r="E895" s="15">
        <v>14750.76</v>
      </c>
      <c r="F895" s="16">
        <v>0</v>
      </c>
      <c r="G895" s="76">
        <v>60412.76</v>
      </c>
      <c r="H895" s="17">
        <v>45017</v>
      </c>
      <c r="I895" s="41"/>
    </row>
    <row r="896" spans="1:9" x14ac:dyDescent="0.25">
      <c r="A896" s="12">
        <v>4009</v>
      </c>
      <c r="B896" s="13" t="s">
        <v>90</v>
      </c>
      <c r="C896" s="14">
        <v>39356</v>
      </c>
      <c r="D896" s="15">
        <v>30000</v>
      </c>
      <c r="E896" s="15">
        <v>3900</v>
      </c>
      <c r="F896" s="16">
        <v>0</v>
      </c>
      <c r="G896" s="76">
        <v>33900</v>
      </c>
      <c r="H896" s="17">
        <v>44835</v>
      </c>
      <c r="I896" s="41"/>
    </row>
    <row r="897" spans="1:9" x14ac:dyDescent="0.25">
      <c r="A897" s="12">
        <v>4009</v>
      </c>
      <c r="B897" s="13" t="s">
        <v>90</v>
      </c>
      <c r="C897" s="14">
        <v>39356</v>
      </c>
      <c r="D897" s="15">
        <v>0</v>
      </c>
      <c r="E897" s="15">
        <v>3300</v>
      </c>
      <c r="F897" s="16">
        <v>0</v>
      </c>
      <c r="G897" s="76">
        <v>3300</v>
      </c>
      <c r="H897" s="17">
        <v>45017</v>
      </c>
      <c r="I897" s="41"/>
    </row>
    <row r="898" spans="1:9" x14ac:dyDescent="0.25">
      <c r="A898" s="12">
        <v>4955</v>
      </c>
      <c r="B898" s="13" t="s">
        <v>90</v>
      </c>
      <c r="C898" s="14">
        <v>41331</v>
      </c>
      <c r="D898" s="15">
        <v>603944</v>
      </c>
      <c r="E898" s="15">
        <v>36573.21</v>
      </c>
      <c r="F898" s="16">
        <v>0</v>
      </c>
      <c r="G898" s="76">
        <v>640517.21</v>
      </c>
      <c r="H898" s="17">
        <v>44774</v>
      </c>
      <c r="I898" s="41"/>
    </row>
    <row r="899" spans="1:9" x14ac:dyDescent="0.25">
      <c r="A899" s="12">
        <v>4955</v>
      </c>
      <c r="B899" s="13" t="s">
        <v>90</v>
      </c>
      <c r="C899" s="14">
        <v>41331</v>
      </c>
      <c r="D899" s="15">
        <v>0</v>
      </c>
      <c r="E899" s="15">
        <v>30156.3</v>
      </c>
      <c r="F899" s="16">
        <v>0</v>
      </c>
      <c r="G899" s="76">
        <v>30156.3</v>
      </c>
      <c r="H899" s="17">
        <v>44958</v>
      </c>
      <c r="I899" s="41"/>
    </row>
    <row r="900" spans="1:9" x14ac:dyDescent="0.25">
      <c r="A900" s="12">
        <v>5416</v>
      </c>
      <c r="B900" s="13" t="s">
        <v>90</v>
      </c>
      <c r="C900" s="14">
        <v>42514</v>
      </c>
      <c r="D900" s="15">
        <v>14848</v>
      </c>
      <c r="E900" s="15">
        <v>1114.55</v>
      </c>
      <c r="F900" s="16">
        <v>0</v>
      </c>
      <c r="G900" s="76">
        <v>15962.55</v>
      </c>
      <c r="H900" s="17">
        <v>44896</v>
      </c>
      <c r="I900" s="41"/>
    </row>
    <row r="901" spans="1:9" x14ac:dyDescent="0.25">
      <c r="A901" s="12">
        <v>5416</v>
      </c>
      <c r="B901" s="13" t="s">
        <v>90</v>
      </c>
      <c r="C901" s="14">
        <v>42514</v>
      </c>
      <c r="D901" s="15">
        <v>0</v>
      </c>
      <c r="E901" s="15">
        <v>995.76</v>
      </c>
      <c r="F901" s="16">
        <v>0</v>
      </c>
      <c r="G901" s="76">
        <v>995.76</v>
      </c>
      <c r="H901" s="17">
        <v>45078</v>
      </c>
      <c r="I901" s="41"/>
    </row>
    <row r="902" spans="1:9" x14ac:dyDescent="0.25">
      <c r="A902" s="12">
        <v>5504</v>
      </c>
      <c r="B902" s="13" t="s">
        <v>90</v>
      </c>
      <c r="C902" s="14">
        <v>42579</v>
      </c>
      <c r="D902" s="15">
        <v>49653</v>
      </c>
      <c r="E902" s="15">
        <v>9966.5499999999993</v>
      </c>
      <c r="F902" s="16">
        <v>0</v>
      </c>
      <c r="G902" s="76">
        <v>59619.55</v>
      </c>
      <c r="H902" s="17">
        <v>44774</v>
      </c>
      <c r="I902" s="41"/>
    </row>
    <row r="903" spans="1:9" x14ac:dyDescent="0.25">
      <c r="A903" s="12">
        <v>5504</v>
      </c>
      <c r="B903" s="13" t="s">
        <v>90</v>
      </c>
      <c r="C903" s="14">
        <v>42579</v>
      </c>
      <c r="D903" s="15">
        <v>0</v>
      </c>
      <c r="E903" s="15">
        <v>9532.09</v>
      </c>
      <c r="F903" s="16">
        <v>0</v>
      </c>
      <c r="G903" s="76">
        <v>9532.09</v>
      </c>
      <c r="H903" s="17">
        <v>44958</v>
      </c>
      <c r="I903" s="41"/>
    </row>
    <row r="904" spans="1:9" x14ac:dyDescent="0.25">
      <c r="A904" s="12">
        <v>5855</v>
      </c>
      <c r="B904" s="13" t="s">
        <v>90</v>
      </c>
      <c r="C904" s="14">
        <v>43753</v>
      </c>
      <c r="D904" s="15">
        <v>34342</v>
      </c>
      <c r="E904" s="15">
        <v>9940.9699999999993</v>
      </c>
      <c r="F904" s="16">
        <v>0</v>
      </c>
      <c r="G904" s="76">
        <v>44282.97</v>
      </c>
      <c r="H904" s="17">
        <v>44866</v>
      </c>
      <c r="I904" s="41"/>
    </row>
    <row r="905" spans="1:9" x14ac:dyDescent="0.25">
      <c r="A905" s="12">
        <v>5855</v>
      </c>
      <c r="B905" s="13" t="s">
        <v>90</v>
      </c>
      <c r="C905" s="14">
        <v>43753</v>
      </c>
      <c r="D905" s="15">
        <v>0</v>
      </c>
      <c r="E905" s="15">
        <v>9554.6200000000008</v>
      </c>
      <c r="F905" s="16">
        <v>0</v>
      </c>
      <c r="G905" s="76">
        <v>9554.6200000000008</v>
      </c>
      <c r="H905" s="17">
        <v>45047</v>
      </c>
      <c r="I905" s="41"/>
    </row>
    <row r="906" spans="1:9" x14ac:dyDescent="0.25">
      <c r="A906" s="12">
        <v>4670</v>
      </c>
      <c r="B906" s="13" t="s">
        <v>91</v>
      </c>
      <c r="C906" s="14">
        <v>40848</v>
      </c>
      <c r="D906" s="15">
        <v>0</v>
      </c>
      <c r="E906" s="15">
        <v>1152.6400000000001</v>
      </c>
      <c r="F906" s="16">
        <v>0</v>
      </c>
      <c r="G906" s="76">
        <v>1152.6400000000001</v>
      </c>
      <c r="H906" s="17">
        <v>44896</v>
      </c>
      <c r="I906" s="41"/>
    </row>
    <row r="907" spans="1:9" x14ac:dyDescent="0.25">
      <c r="A907" s="12">
        <v>4670</v>
      </c>
      <c r="B907" s="13" t="s">
        <v>91</v>
      </c>
      <c r="C907" s="14">
        <v>40848</v>
      </c>
      <c r="D907" s="15">
        <v>41926</v>
      </c>
      <c r="E907" s="15">
        <v>1152.6400000000001</v>
      </c>
      <c r="F907" s="16">
        <v>0</v>
      </c>
      <c r="G907" s="76">
        <v>43078.64</v>
      </c>
      <c r="H907" s="17">
        <v>45078</v>
      </c>
      <c r="I907" s="41"/>
    </row>
    <row r="908" spans="1:9" x14ac:dyDescent="0.25">
      <c r="A908" s="12">
        <v>4894</v>
      </c>
      <c r="B908" s="13" t="s">
        <v>91</v>
      </c>
      <c r="C908" s="14">
        <v>41214</v>
      </c>
      <c r="D908" s="15">
        <v>81266</v>
      </c>
      <c r="E908" s="15">
        <v>12113.8</v>
      </c>
      <c r="F908" s="16">
        <v>0</v>
      </c>
      <c r="G908" s="76">
        <v>93379.8</v>
      </c>
      <c r="H908" s="17">
        <v>44866</v>
      </c>
      <c r="I908" s="41"/>
    </row>
    <row r="909" spans="1:9" x14ac:dyDescent="0.25">
      <c r="A909" s="12">
        <v>4894</v>
      </c>
      <c r="B909" s="13" t="s">
        <v>91</v>
      </c>
      <c r="C909" s="14">
        <v>41214</v>
      </c>
      <c r="D909" s="15">
        <v>0</v>
      </c>
      <c r="E909" s="15">
        <v>11250.35</v>
      </c>
      <c r="F909" s="16">
        <v>0</v>
      </c>
      <c r="G909" s="76">
        <v>11250.35</v>
      </c>
      <c r="H909" s="17">
        <v>45047</v>
      </c>
      <c r="I909" s="41"/>
    </row>
    <row r="910" spans="1:9" x14ac:dyDescent="0.25">
      <c r="A910" s="12">
        <v>5234</v>
      </c>
      <c r="B910" s="13" t="s">
        <v>91</v>
      </c>
      <c r="C910" s="14">
        <v>42064</v>
      </c>
      <c r="D910" s="15">
        <v>93419</v>
      </c>
      <c r="E910" s="15">
        <v>9505.42</v>
      </c>
      <c r="F910" s="16">
        <v>0</v>
      </c>
      <c r="G910" s="76">
        <v>102924.42</v>
      </c>
      <c r="H910" s="17">
        <v>44774</v>
      </c>
      <c r="I910" s="41"/>
    </row>
    <row r="911" spans="1:9" x14ac:dyDescent="0.25">
      <c r="A911" s="12">
        <v>5234</v>
      </c>
      <c r="B911" s="13" t="s">
        <v>91</v>
      </c>
      <c r="C911" s="14">
        <v>42064</v>
      </c>
      <c r="D911" s="15">
        <v>0</v>
      </c>
      <c r="E911" s="15">
        <v>7637.04</v>
      </c>
      <c r="F911" s="16">
        <v>0</v>
      </c>
      <c r="G911" s="76">
        <v>7637.04</v>
      </c>
      <c r="H911" s="17">
        <v>44958</v>
      </c>
      <c r="I911" s="41"/>
    </row>
    <row r="912" spans="1:9" x14ac:dyDescent="0.25">
      <c r="A912" s="12">
        <v>5324</v>
      </c>
      <c r="B912" s="13" t="s">
        <v>91</v>
      </c>
      <c r="C912" s="14">
        <v>42217</v>
      </c>
      <c r="D912" s="15">
        <v>38805</v>
      </c>
      <c r="E912" s="15">
        <v>10583.07</v>
      </c>
      <c r="F912" s="16">
        <v>0</v>
      </c>
      <c r="G912" s="76">
        <v>49388.07</v>
      </c>
      <c r="H912" s="17">
        <v>44774</v>
      </c>
      <c r="I912" s="41"/>
    </row>
    <row r="913" spans="1:9" x14ac:dyDescent="0.25">
      <c r="A913" s="12">
        <v>5324</v>
      </c>
      <c r="B913" s="13" t="s">
        <v>91</v>
      </c>
      <c r="C913" s="14">
        <v>42217</v>
      </c>
      <c r="D913" s="15">
        <v>0</v>
      </c>
      <c r="E913" s="15">
        <v>10001</v>
      </c>
      <c r="F913" s="16">
        <v>0</v>
      </c>
      <c r="G913" s="76">
        <v>10001</v>
      </c>
      <c r="H913" s="17">
        <v>44958</v>
      </c>
      <c r="I913" s="41"/>
    </row>
    <row r="914" spans="1:9" x14ac:dyDescent="0.25">
      <c r="A914" s="12">
        <v>5530</v>
      </c>
      <c r="B914" s="13" t="s">
        <v>91</v>
      </c>
      <c r="C914" s="14">
        <v>42614</v>
      </c>
      <c r="D914" s="15">
        <v>159185</v>
      </c>
      <c r="E914" s="15">
        <v>15597.74</v>
      </c>
      <c r="F914" s="16">
        <v>0</v>
      </c>
      <c r="G914" s="76">
        <v>174782.74</v>
      </c>
      <c r="H914" s="17">
        <v>44805</v>
      </c>
      <c r="I914" s="41"/>
    </row>
    <row r="915" spans="1:9" x14ac:dyDescent="0.25">
      <c r="A915" s="12">
        <v>5530</v>
      </c>
      <c r="B915" s="13" t="s">
        <v>91</v>
      </c>
      <c r="C915" s="14">
        <v>42614</v>
      </c>
      <c r="D915" s="15">
        <v>0</v>
      </c>
      <c r="E915" s="15">
        <v>14005.89</v>
      </c>
      <c r="F915" s="16">
        <v>0</v>
      </c>
      <c r="G915" s="76">
        <v>14005.89</v>
      </c>
      <c r="H915" s="17">
        <v>44986</v>
      </c>
      <c r="I915" s="41"/>
    </row>
    <row r="916" spans="1:9" x14ac:dyDescent="0.25">
      <c r="A916" s="12">
        <v>5665</v>
      </c>
      <c r="B916" s="13" t="s">
        <v>91</v>
      </c>
      <c r="C916" s="14">
        <v>42979</v>
      </c>
      <c r="D916" s="15">
        <v>92138</v>
      </c>
      <c r="E916" s="15">
        <v>24474.09</v>
      </c>
      <c r="F916" s="16">
        <v>0</v>
      </c>
      <c r="G916" s="76">
        <v>116612.09</v>
      </c>
      <c r="H916" s="17">
        <v>44805</v>
      </c>
      <c r="I916" s="41"/>
    </row>
    <row r="917" spans="1:9" x14ac:dyDescent="0.25">
      <c r="A917" s="12">
        <v>5665</v>
      </c>
      <c r="B917" s="13" t="s">
        <v>91</v>
      </c>
      <c r="C917" s="14">
        <v>42979</v>
      </c>
      <c r="D917" s="15">
        <v>0</v>
      </c>
      <c r="E917" s="15">
        <v>23552.71</v>
      </c>
      <c r="F917" s="16">
        <v>0</v>
      </c>
      <c r="G917" s="76">
        <v>23552.71</v>
      </c>
      <c r="H917" s="17">
        <v>44986</v>
      </c>
      <c r="I917" s="41"/>
    </row>
    <row r="918" spans="1:9" x14ac:dyDescent="0.25">
      <c r="A918" s="12">
        <v>5804</v>
      </c>
      <c r="B918" s="13" t="s">
        <v>91</v>
      </c>
      <c r="C918" s="14">
        <v>43642</v>
      </c>
      <c r="D918" s="15">
        <v>0</v>
      </c>
      <c r="E918" s="15">
        <v>10331.790000000001</v>
      </c>
      <c r="F918" s="16">
        <v>0</v>
      </c>
      <c r="G918" s="76">
        <v>10331.790000000001</v>
      </c>
      <c r="H918" s="17">
        <v>44896</v>
      </c>
      <c r="I918" s="41"/>
    </row>
    <row r="919" spans="1:9" x14ac:dyDescent="0.25">
      <c r="A919" s="12">
        <v>5804</v>
      </c>
      <c r="B919" s="13" t="s">
        <v>91</v>
      </c>
      <c r="C919" s="14">
        <v>43642</v>
      </c>
      <c r="D919" s="15">
        <v>31651</v>
      </c>
      <c r="E919" s="15">
        <v>10331.790000000001</v>
      </c>
      <c r="F919" s="16">
        <v>0</v>
      </c>
      <c r="G919" s="76">
        <v>41982.79</v>
      </c>
      <c r="H919" s="17">
        <v>45078</v>
      </c>
      <c r="I919" s="41"/>
    </row>
    <row r="920" spans="1:9" x14ac:dyDescent="0.25">
      <c r="A920" s="12">
        <v>6067</v>
      </c>
      <c r="B920" s="13" t="s">
        <v>91</v>
      </c>
      <c r="C920" s="14">
        <v>44531</v>
      </c>
      <c r="D920" s="15">
        <v>27822</v>
      </c>
      <c r="E920" s="15">
        <v>6706.14</v>
      </c>
      <c r="F920" s="16">
        <v>0</v>
      </c>
      <c r="G920" s="76">
        <v>34528.14</v>
      </c>
      <c r="H920" s="17">
        <v>44896</v>
      </c>
      <c r="I920" s="41"/>
    </row>
    <row r="921" spans="1:9" x14ac:dyDescent="0.25">
      <c r="A921" s="12">
        <v>6067</v>
      </c>
      <c r="B921" s="13" t="s">
        <v>91</v>
      </c>
      <c r="C921" s="14">
        <v>44531</v>
      </c>
      <c r="D921" s="15">
        <v>0</v>
      </c>
      <c r="E921" s="15">
        <v>6427.92</v>
      </c>
      <c r="F921" s="16">
        <v>0</v>
      </c>
      <c r="G921" s="76">
        <v>6427.92</v>
      </c>
      <c r="H921" s="17">
        <v>45078</v>
      </c>
      <c r="I921" s="41"/>
    </row>
    <row r="922" spans="1:9" x14ac:dyDescent="0.25">
      <c r="A922" s="12">
        <v>4706</v>
      </c>
      <c r="B922" s="13" t="s">
        <v>92</v>
      </c>
      <c r="C922" s="14">
        <v>40909</v>
      </c>
      <c r="D922" s="15">
        <v>0</v>
      </c>
      <c r="E922" s="15">
        <v>691.54</v>
      </c>
      <c r="F922" s="16">
        <v>0</v>
      </c>
      <c r="G922" s="76">
        <v>691.54</v>
      </c>
      <c r="H922" s="17">
        <v>44835</v>
      </c>
      <c r="I922" s="41"/>
    </row>
    <row r="923" spans="1:9" x14ac:dyDescent="0.25">
      <c r="A923" s="12">
        <v>4706</v>
      </c>
      <c r="B923" s="13" t="s">
        <v>92</v>
      </c>
      <c r="C923" s="14">
        <v>40909</v>
      </c>
      <c r="D923" s="15">
        <v>65086</v>
      </c>
      <c r="E923" s="15">
        <v>691.54</v>
      </c>
      <c r="F923" s="16">
        <v>0</v>
      </c>
      <c r="G923" s="76">
        <v>65777.539999999994</v>
      </c>
      <c r="H923" s="17">
        <v>45017</v>
      </c>
      <c r="I923" s="41"/>
    </row>
    <row r="924" spans="1:9" x14ac:dyDescent="0.25">
      <c r="A924" s="12">
        <v>4729</v>
      </c>
      <c r="B924" s="13" t="s">
        <v>92</v>
      </c>
      <c r="C924" s="14">
        <v>40909</v>
      </c>
      <c r="D924" s="15">
        <v>0</v>
      </c>
      <c r="E924" s="15">
        <v>13384.38</v>
      </c>
      <c r="F924" s="16">
        <v>0</v>
      </c>
      <c r="G924" s="76">
        <v>13384.38</v>
      </c>
      <c r="H924" s="17">
        <v>44774</v>
      </c>
      <c r="I924" s="41"/>
    </row>
    <row r="925" spans="1:9" x14ac:dyDescent="0.25">
      <c r="A925" s="12">
        <v>4729</v>
      </c>
      <c r="B925" s="13" t="s">
        <v>92</v>
      </c>
      <c r="C925" s="14">
        <v>40909</v>
      </c>
      <c r="D925" s="15">
        <v>80000</v>
      </c>
      <c r="E925" s="15">
        <v>13384.38</v>
      </c>
      <c r="F925" s="16">
        <v>0</v>
      </c>
      <c r="G925" s="76">
        <v>93384.38</v>
      </c>
      <c r="H925" s="17">
        <v>44958</v>
      </c>
      <c r="I925" s="41"/>
    </row>
    <row r="926" spans="1:9" x14ac:dyDescent="0.25">
      <c r="A926" s="12">
        <v>4906</v>
      </c>
      <c r="B926" s="13" t="s">
        <v>92</v>
      </c>
      <c r="C926" s="14">
        <v>41244</v>
      </c>
      <c r="D926" s="15">
        <v>162637.68</v>
      </c>
      <c r="E926" s="15">
        <v>0</v>
      </c>
      <c r="F926" s="16">
        <v>0</v>
      </c>
      <c r="G926" s="76">
        <v>162637.68</v>
      </c>
      <c r="H926" s="17">
        <v>44896</v>
      </c>
      <c r="I926" s="41"/>
    </row>
    <row r="927" spans="1:9" x14ac:dyDescent="0.25">
      <c r="A927" s="12">
        <v>4906</v>
      </c>
      <c r="B927" s="13" t="s">
        <v>92</v>
      </c>
      <c r="C927" s="14">
        <v>41244</v>
      </c>
      <c r="D927" s="15">
        <v>0</v>
      </c>
      <c r="E927" s="15">
        <v>0</v>
      </c>
      <c r="F927" s="16">
        <v>0</v>
      </c>
      <c r="G927" s="76">
        <v>0</v>
      </c>
      <c r="H927" s="17">
        <v>45078</v>
      </c>
      <c r="I927" s="41"/>
    </row>
    <row r="928" spans="1:9" x14ac:dyDescent="0.25">
      <c r="A928" s="12">
        <v>5013</v>
      </c>
      <c r="B928" s="13" t="s">
        <v>92</v>
      </c>
      <c r="C928" s="14">
        <v>41518</v>
      </c>
      <c r="D928" s="15">
        <v>35482</v>
      </c>
      <c r="E928" s="15">
        <v>9941.02</v>
      </c>
      <c r="F928" s="16">
        <v>0</v>
      </c>
      <c r="G928" s="76">
        <v>45423.02</v>
      </c>
      <c r="H928" s="17">
        <v>44805</v>
      </c>
      <c r="I928" s="41"/>
    </row>
    <row r="929" spans="1:9" x14ac:dyDescent="0.25">
      <c r="A929" s="12">
        <v>5013</v>
      </c>
      <c r="B929" s="13" t="s">
        <v>92</v>
      </c>
      <c r="C929" s="14">
        <v>41518</v>
      </c>
      <c r="D929" s="15">
        <v>0</v>
      </c>
      <c r="E929" s="15">
        <v>9408.7900000000009</v>
      </c>
      <c r="F929" s="16">
        <v>0</v>
      </c>
      <c r="G929" s="76">
        <v>9408.7900000000009</v>
      </c>
      <c r="H929" s="17">
        <v>44986</v>
      </c>
      <c r="I929" s="41"/>
    </row>
    <row r="930" spans="1:9" x14ac:dyDescent="0.25">
      <c r="A930" s="12">
        <v>6080</v>
      </c>
      <c r="B930" s="13" t="s">
        <v>92</v>
      </c>
      <c r="C930" s="14">
        <v>44593</v>
      </c>
      <c r="D930" s="15">
        <v>0</v>
      </c>
      <c r="E930" s="15">
        <v>5705</v>
      </c>
      <c r="F930" s="16">
        <v>0</v>
      </c>
      <c r="G930" s="76">
        <v>5705</v>
      </c>
      <c r="H930" s="17">
        <v>44774</v>
      </c>
      <c r="I930" s="41"/>
    </row>
    <row r="931" spans="1:9" x14ac:dyDescent="0.25">
      <c r="A931" s="12">
        <v>6080</v>
      </c>
      <c r="B931" s="13" t="s">
        <v>92</v>
      </c>
      <c r="C931" s="14">
        <v>44593</v>
      </c>
      <c r="D931" s="15">
        <v>18000</v>
      </c>
      <c r="E931" s="15">
        <v>5705</v>
      </c>
      <c r="F931" s="16">
        <v>0</v>
      </c>
      <c r="G931" s="76">
        <v>23705</v>
      </c>
      <c r="H931" s="17">
        <v>44958</v>
      </c>
      <c r="I931" s="41"/>
    </row>
    <row r="932" spans="1:9" x14ac:dyDescent="0.25">
      <c r="A932" s="12">
        <v>5171</v>
      </c>
      <c r="B932" s="13" t="s">
        <v>93</v>
      </c>
      <c r="C932" s="14">
        <v>42012</v>
      </c>
      <c r="D932" s="15">
        <v>0</v>
      </c>
      <c r="E932" s="15">
        <v>6573.81</v>
      </c>
      <c r="F932" s="16">
        <v>0</v>
      </c>
      <c r="G932" s="76">
        <v>6573.81</v>
      </c>
      <c r="H932" s="17">
        <v>44774</v>
      </c>
      <c r="I932" s="41"/>
    </row>
    <row r="933" spans="1:9" x14ac:dyDescent="0.25">
      <c r="A933" s="12">
        <v>5171</v>
      </c>
      <c r="B933" s="13" t="s">
        <v>93</v>
      </c>
      <c r="C933" s="14">
        <v>42012</v>
      </c>
      <c r="D933" s="15">
        <v>27046</v>
      </c>
      <c r="E933" s="15">
        <v>6573.81</v>
      </c>
      <c r="F933" s="16">
        <v>0</v>
      </c>
      <c r="G933" s="76">
        <v>33619.81</v>
      </c>
      <c r="H933" s="17">
        <v>44958</v>
      </c>
      <c r="I933" s="41"/>
    </row>
    <row r="934" spans="1:9" x14ac:dyDescent="0.25">
      <c r="A934" s="12">
        <v>5543</v>
      </c>
      <c r="B934" s="13" t="s">
        <v>93</v>
      </c>
      <c r="C934" s="14">
        <v>42662</v>
      </c>
      <c r="D934" s="15">
        <v>17044</v>
      </c>
      <c r="E934" s="15">
        <v>1075.71</v>
      </c>
      <c r="F934" s="16">
        <v>0</v>
      </c>
      <c r="G934" s="76">
        <v>18119.71</v>
      </c>
      <c r="H934" s="17">
        <v>44774</v>
      </c>
      <c r="I934" s="41"/>
    </row>
    <row r="935" spans="1:9" x14ac:dyDescent="0.25">
      <c r="A935" s="12">
        <v>5543</v>
      </c>
      <c r="B935" s="13" t="s">
        <v>93</v>
      </c>
      <c r="C935" s="14">
        <v>42662</v>
      </c>
      <c r="D935" s="15">
        <v>0</v>
      </c>
      <c r="E935" s="15">
        <v>905.27</v>
      </c>
      <c r="F935" s="16">
        <v>0</v>
      </c>
      <c r="G935" s="76">
        <v>905.27</v>
      </c>
      <c r="H935" s="17">
        <v>44958</v>
      </c>
      <c r="I935" s="41"/>
    </row>
    <row r="936" spans="1:9" x14ac:dyDescent="0.25">
      <c r="A936" s="12">
        <v>5910</v>
      </c>
      <c r="B936" s="13" t="s">
        <v>93</v>
      </c>
      <c r="C936" s="14">
        <v>43971</v>
      </c>
      <c r="D936" s="15">
        <v>32275</v>
      </c>
      <c r="E936" s="15">
        <v>3570.68</v>
      </c>
      <c r="F936" s="16">
        <v>0</v>
      </c>
      <c r="G936" s="76">
        <v>35845.68</v>
      </c>
      <c r="H936" s="17">
        <v>44774</v>
      </c>
      <c r="I936" s="41"/>
    </row>
    <row r="937" spans="1:9" x14ac:dyDescent="0.25">
      <c r="A937" s="12">
        <v>5910</v>
      </c>
      <c r="B937" s="13" t="s">
        <v>93</v>
      </c>
      <c r="C937" s="14">
        <v>43971</v>
      </c>
      <c r="D937" s="15">
        <v>0</v>
      </c>
      <c r="E937" s="15">
        <v>3207.58</v>
      </c>
      <c r="F937" s="16">
        <v>0</v>
      </c>
      <c r="G937" s="76">
        <v>3207.58</v>
      </c>
      <c r="H937" s="17">
        <v>44958</v>
      </c>
      <c r="I937" s="41"/>
    </row>
    <row r="938" spans="1:9" x14ac:dyDescent="0.25">
      <c r="A938" s="12">
        <v>4688</v>
      </c>
      <c r="B938" s="13" t="s">
        <v>94</v>
      </c>
      <c r="C938" s="14">
        <v>40878</v>
      </c>
      <c r="D938" s="15">
        <v>38624</v>
      </c>
      <c r="E938" s="15">
        <v>0</v>
      </c>
      <c r="F938" s="16">
        <v>0</v>
      </c>
      <c r="G938" s="76">
        <v>38624</v>
      </c>
      <c r="H938" s="17">
        <v>44896</v>
      </c>
      <c r="I938" s="41"/>
    </row>
    <row r="939" spans="1:9" x14ac:dyDescent="0.25">
      <c r="A939" s="12">
        <v>4688</v>
      </c>
      <c r="B939" s="13" t="s">
        <v>94</v>
      </c>
      <c r="C939" s="14">
        <v>40878</v>
      </c>
      <c r="D939" s="15">
        <v>0</v>
      </c>
      <c r="E939" s="15">
        <v>0</v>
      </c>
      <c r="F939" s="16">
        <v>0</v>
      </c>
      <c r="G939" s="76">
        <v>0</v>
      </c>
      <c r="H939" s="17">
        <v>45078</v>
      </c>
      <c r="I939" s="41"/>
    </row>
    <row r="940" spans="1:9" x14ac:dyDescent="0.25">
      <c r="A940" s="12">
        <v>4909</v>
      </c>
      <c r="B940" s="13" t="s">
        <v>94</v>
      </c>
      <c r="C940" s="14">
        <v>41244</v>
      </c>
      <c r="D940" s="15">
        <v>12266</v>
      </c>
      <c r="E940" s="15">
        <v>1918.22</v>
      </c>
      <c r="F940" s="16">
        <v>0</v>
      </c>
      <c r="G940" s="76">
        <v>14184.22</v>
      </c>
      <c r="H940" s="17">
        <v>44896</v>
      </c>
      <c r="I940" s="41"/>
    </row>
    <row r="941" spans="1:9" x14ac:dyDescent="0.25">
      <c r="A941" s="12">
        <v>4909</v>
      </c>
      <c r="B941" s="13" t="s">
        <v>94</v>
      </c>
      <c r="C941" s="14">
        <v>41244</v>
      </c>
      <c r="D941" s="15">
        <v>0</v>
      </c>
      <c r="E941" s="15">
        <v>1795.56</v>
      </c>
      <c r="F941" s="16">
        <v>0</v>
      </c>
      <c r="G941" s="76">
        <v>1795.56</v>
      </c>
      <c r="H941" s="17">
        <v>45078</v>
      </c>
      <c r="I941" s="41"/>
    </row>
    <row r="942" spans="1:9" x14ac:dyDescent="0.25">
      <c r="A942" s="12">
        <v>5433</v>
      </c>
      <c r="B942" s="13" t="s">
        <v>94</v>
      </c>
      <c r="C942" s="14">
        <v>42461</v>
      </c>
      <c r="D942" s="15">
        <v>499969</v>
      </c>
      <c r="E942" s="15">
        <v>44665.599999999999</v>
      </c>
      <c r="F942" s="16">
        <v>0</v>
      </c>
      <c r="G942" s="76">
        <v>544634.6</v>
      </c>
      <c r="H942" s="17">
        <v>44774</v>
      </c>
      <c r="I942" s="41"/>
    </row>
    <row r="943" spans="1:9" x14ac:dyDescent="0.25">
      <c r="A943" s="12">
        <v>5433</v>
      </c>
      <c r="B943" s="13" t="s">
        <v>94</v>
      </c>
      <c r="C943" s="14">
        <v>42461</v>
      </c>
      <c r="D943" s="15">
        <v>0</v>
      </c>
      <c r="E943" s="15">
        <v>37166.06</v>
      </c>
      <c r="F943" s="16">
        <v>0</v>
      </c>
      <c r="G943" s="76">
        <v>37166.06</v>
      </c>
      <c r="H943" s="17">
        <v>44958</v>
      </c>
      <c r="I943" s="41"/>
    </row>
    <row r="944" spans="1:9" x14ac:dyDescent="0.25">
      <c r="A944" s="12">
        <v>5854</v>
      </c>
      <c r="B944" s="13" t="s">
        <v>94</v>
      </c>
      <c r="C944" s="14">
        <v>43747</v>
      </c>
      <c r="D944" s="15">
        <v>30000</v>
      </c>
      <c r="E944" s="15">
        <v>8993.75</v>
      </c>
      <c r="F944" s="16">
        <v>0</v>
      </c>
      <c r="G944" s="76">
        <v>38993.75</v>
      </c>
      <c r="H944" s="17">
        <v>44835</v>
      </c>
      <c r="I944" s="41"/>
    </row>
    <row r="945" spans="1:9" x14ac:dyDescent="0.25">
      <c r="A945" s="12">
        <v>5854</v>
      </c>
      <c r="B945" s="13" t="s">
        <v>94</v>
      </c>
      <c r="C945" s="14">
        <v>43747</v>
      </c>
      <c r="D945" s="15">
        <v>0</v>
      </c>
      <c r="E945" s="15">
        <v>8693.75</v>
      </c>
      <c r="F945" s="16">
        <v>0</v>
      </c>
      <c r="G945" s="76">
        <v>8693.75</v>
      </c>
      <c r="H945" s="17">
        <v>45017</v>
      </c>
      <c r="I945" s="41"/>
    </row>
    <row r="946" spans="1:9" x14ac:dyDescent="0.25">
      <c r="A946" s="12">
        <v>5942</v>
      </c>
      <c r="B946" s="13" t="s">
        <v>94</v>
      </c>
      <c r="C946" s="14">
        <v>44119</v>
      </c>
      <c r="D946" s="15">
        <v>15896</v>
      </c>
      <c r="E946" s="15">
        <v>805.26</v>
      </c>
      <c r="F946" s="16">
        <v>0</v>
      </c>
      <c r="G946" s="76">
        <v>16701.259999999998</v>
      </c>
      <c r="H946" s="17">
        <v>44774</v>
      </c>
      <c r="I946" s="41"/>
    </row>
    <row r="947" spans="1:9" x14ac:dyDescent="0.25">
      <c r="A947" s="12">
        <v>5942</v>
      </c>
      <c r="B947" s="13" t="s">
        <v>94</v>
      </c>
      <c r="C947" s="14">
        <v>44119</v>
      </c>
      <c r="D947" s="15">
        <v>0</v>
      </c>
      <c r="E947" s="15">
        <v>725.78</v>
      </c>
      <c r="F947" s="16">
        <v>0</v>
      </c>
      <c r="G947" s="76">
        <v>725.78</v>
      </c>
      <c r="H947" s="17">
        <v>44958</v>
      </c>
      <c r="I947" s="41"/>
    </row>
    <row r="948" spans="1:9" x14ac:dyDescent="0.25">
      <c r="A948" s="12">
        <v>6097</v>
      </c>
      <c r="B948" s="13" t="s">
        <v>94</v>
      </c>
      <c r="C948" s="14">
        <v>44608</v>
      </c>
      <c r="D948" s="15">
        <v>0</v>
      </c>
      <c r="E948" s="15">
        <v>2924.63</v>
      </c>
      <c r="F948" s="16">
        <v>0</v>
      </c>
      <c r="G948" s="76">
        <v>2924.63</v>
      </c>
      <c r="H948" s="17">
        <v>44774</v>
      </c>
      <c r="I948" s="41"/>
    </row>
    <row r="949" spans="1:9" x14ac:dyDescent="0.25">
      <c r="A949" s="12">
        <v>6097</v>
      </c>
      <c r="B949" s="13" t="s">
        <v>94</v>
      </c>
      <c r="C949" s="14">
        <v>44608</v>
      </c>
      <c r="D949" s="15">
        <v>11051</v>
      </c>
      <c r="E949" s="15">
        <v>3190.51</v>
      </c>
      <c r="F949" s="16">
        <v>0</v>
      </c>
      <c r="G949" s="76">
        <v>14241.51</v>
      </c>
      <c r="H949" s="17">
        <v>44958</v>
      </c>
      <c r="I949" s="41"/>
    </row>
    <row r="950" spans="1:9" x14ac:dyDescent="0.25">
      <c r="A950" s="12">
        <v>4663</v>
      </c>
      <c r="B950" s="13" t="s">
        <v>95</v>
      </c>
      <c r="C950" s="14">
        <v>40817</v>
      </c>
      <c r="D950" s="15">
        <v>235000</v>
      </c>
      <c r="E950" s="15">
        <v>6484.38</v>
      </c>
      <c r="F950" s="16">
        <v>0</v>
      </c>
      <c r="G950" s="76">
        <v>241484.38</v>
      </c>
      <c r="H950" s="17">
        <v>44774</v>
      </c>
      <c r="I950" s="41"/>
    </row>
    <row r="951" spans="1:9" x14ac:dyDescent="0.25">
      <c r="A951" s="12">
        <v>4663</v>
      </c>
      <c r="B951" s="13" t="s">
        <v>95</v>
      </c>
      <c r="C951" s="14">
        <v>40817</v>
      </c>
      <c r="D951" s="15">
        <v>0</v>
      </c>
      <c r="E951" s="15">
        <v>2812.5</v>
      </c>
      <c r="F951" s="16">
        <v>0</v>
      </c>
      <c r="G951" s="76">
        <v>2812.5</v>
      </c>
      <c r="H951" s="17">
        <v>44958</v>
      </c>
      <c r="I951" s="41"/>
    </row>
    <row r="952" spans="1:9" x14ac:dyDescent="0.25">
      <c r="A952" s="12">
        <v>4750</v>
      </c>
      <c r="B952" s="13" t="s">
        <v>95</v>
      </c>
      <c r="C952" s="14">
        <v>40940</v>
      </c>
      <c r="D952" s="15">
        <v>0</v>
      </c>
      <c r="E952" s="15">
        <v>2777.06</v>
      </c>
      <c r="F952" s="16">
        <v>0</v>
      </c>
      <c r="G952" s="76">
        <v>2777.06</v>
      </c>
      <c r="H952" s="17">
        <v>44896</v>
      </c>
      <c r="I952" s="41"/>
    </row>
    <row r="953" spans="1:9" x14ac:dyDescent="0.25">
      <c r="A953" s="12">
        <v>4750</v>
      </c>
      <c r="B953" s="13" t="s">
        <v>95</v>
      </c>
      <c r="C953" s="14">
        <v>40940</v>
      </c>
      <c r="D953" s="15">
        <v>90015</v>
      </c>
      <c r="E953" s="15">
        <v>2777.06</v>
      </c>
      <c r="F953" s="16">
        <v>0</v>
      </c>
      <c r="G953" s="76">
        <v>92792.06</v>
      </c>
      <c r="H953" s="17">
        <v>45078</v>
      </c>
      <c r="I953" s="41"/>
    </row>
    <row r="954" spans="1:9" x14ac:dyDescent="0.25">
      <c r="A954" s="12">
        <v>4876</v>
      </c>
      <c r="B954" s="13" t="s">
        <v>95</v>
      </c>
      <c r="C954" s="14">
        <v>41122</v>
      </c>
      <c r="D954" s="15">
        <v>60540</v>
      </c>
      <c r="E954" s="15">
        <v>11146.46</v>
      </c>
      <c r="F954" s="16">
        <v>0</v>
      </c>
      <c r="G954" s="76">
        <v>71686.460000000006</v>
      </c>
      <c r="H954" s="17">
        <v>44774</v>
      </c>
      <c r="I954" s="41"/>
    </row>
    <row r="955" spans="1:9" x14ac:dyDescent="0.25">
      <c r="A955" s="12">
        <v>4876</v>
      </c>
      <c r="B955" s="13" t="s">
        <v>95</v>
      </c>
      <c r="C955" s="14">
        <v>41122</v>
      </c>
      <c r="D955" s="15">
        <v>0</v>
      </c>
      <c r="E955" s="15">
        <v>10238.36</v>
      </c>
      <c r="F955" s="16">
        <v>0</v>
      </c>
      <c r="G955" s="76">
        <v>10238.36</v>
      </c>
      <c r="H955" s="17">
        <v>44958</v>
      </c>
      <c r="I955" s="41"/>
    </row>
    <row r="956" spans="1:9" x14ac:dyDescent="0.25">
      <c r="A956" s="12">
        <v>5196</v>
      </c>
      <c r="B956" s="13" t="s">
        <v>95</v>
      </c>
      <c r="C956" s="14">
        <v>42036</v>
      </c>
      <c r="D956" s="15">
        <v>224814</v>
      </c>
      <c r="E956" s="15">
        <v>26706.81</v>
      </c>
      <c r="F956" s="16">
        <v>0</v>
      </c>
      <c r="G956" s="76">
        <v>251520.81</v>
      </c>
      <c r="H956" s="17">
        <v>44774</v>
      </c>
      <c r="I956" s="41"/>
    </row>
    <row r="957" spans="1:9" x14ac:dyDescent="0.25">
      <c r="A957" s="12">
        <v>5196</v>
      </c>
      <c r="B957" s="13" t="s">
        <v>95</v>
      </c>
      <c r="C957" s="14">
        <v>42036</v>
      </c>
      <c r="D957" s="15">
        <v>0</v>
      </c>
      <c r="E957" s="15">
        <v>24458.67</v>
      </c>
      <c r="F957" s="16">
        <v>0</v>
      </c>
      <c r="G957" s="76">
        <v>24458.67</v>
      </c>
      <c r="H957" s="17">
        <v>44958</v>
      </c>
      <c r="I957" s="41"/>
    </row>
    <row r="958" spans="1:9" x14ac:dyDescent="0.25">
      <c r="A958" s="12">
        <v>5198</v>
      </c>
      <c r="B958" s="13" t="s">
        <v>95</v>
      </c>
      <c r="C958" s="14">
        <v>42036</v>
      </c>
      <c r="D958" s="15">
        <v>0</v>
      </c>
      <c r="E958" s="15">
        <v>2491.7600000000002</v>
      </c>
      <c r="F958" s="16">
        <v>0</v>
      </c>
      <c r="G958" s="76">
        <v>2491.7600000000002</v>
      </c>
      <c r="H958" s="17">
        <v>44896</v>
      </c>
      <c r="I958" s="41"/>
    </row>
    <row r="959" spans="1:9" x14ac:dyDescent="0.25">
      <c r="A959" s="12">
        <v>5198</v>
      </c>
      <c r="B959" s="13" t="s">
        <v>95</v>
      </c>
      <c r="C959" s="14">
        <v>42036</v>
      </c>
      <c r="D959" s="15">
        <v>53744</v>
      </c>
      <c r="E959" s="15">
        <v>2491.7600000000002</v>
      </c>
      <c r="F959" s="16">
        <v>0</v>
      </c>
      <c r="G959" s="76">
        <v>56235.76</v>
      </c>
      <c r="H959" s="17">
        <v>45078</v>
      </c>
      <c r="I959" s="41"/>
    </row>
    <row r="960" spans="1:9" x14ac:dyDescent="0.25">
      <c r="A960" s="12">
        <v>6092</v>
      </c>
      <c r="B960" s="13" t="s">
        <v>95</v>
      </c>
      <c r="C960" s="14">
        <v>44615</v>
      </c>
      <c r="D960" s="15">
        <v>0</v>
      </c>
      <c r="E960" s="15">
        <v>7669.58</v>
      </c>
      <c r="F960" s="16">
        <v>0</v>
      </c>
      <c r="G960" s="76">
        <v>7669.58</v>
      </c>
      <c r="H960" s="17">
        <v>44774</v>
      </c>
      <c r="I960" s="41"/>
    </row>
    <row r="961" spans="1:9" x14ac:dyDescent="0.25">
      <c r="A961" s="12">
        <v>6092</v>
      </c>
      <c r="B961" s="13" t="s">
        <v>95</v>
      </c>
      <c r="C961" s="14">
        <v>44615</v>
      </c>
      <c r="D961" s="15">
        <v>30000</v>
      </c>
      <c r="E961" s="15">
        <v>8737.5</v>
      </c>
      <c r="F961" s="16">
        <v>0</v>
      </c>
      <c r="G961" s="76">
        <v>38737.5</v>
      </c>
      <c r="H961" s="17">
        <v>44958</v>
      </c>
      <c r="I961" s="41"/>
    </row>
    <row r="962" spans="1:9" x14ac:dyDescent="0.25">
      <c r="A962" s="12">
        <v>4784</v>
      </c>
      <c r="B962" s="13" t="s">
        <v>96</v>
      </c>
      <c r="C962" s="14">
        <v>40969</v>
      </c>
      <c r="D962" s="15">
        <v>42255</v>
      </c>
      <c r="E962" s="15">
        <v>822.47</v>
      </c>
      <c r="F962" s="16">
        <v>0</v>
      </c>
      <c r="G962" s="76">
        <v>43077.47</v>
      </c>
      <c r="H962" s="17">
        <v>44774</v>
      </c>
      <c r="I962" s="41"/>
    </row>
    <row r="963" spans="1:9" x14ac:dyDescent="0.25">
      <c r="A963" s="12">
        <v>4784</v>
      </c>
      <c r="B963" s="13" t="s">
        <v>96</v>
      </c>
      <c r="C963" s="14">
        <v>40969</v>
      </c>
      <c r="D963" s="15">
        <v>0</v>
      </c>
      <c r="E963" s="15">
        <v>373.51</v>
      </c>
      <c r="F963" s="16">
        <v>0</v>
      </c>
      <c r="G963" s="76">
        <v>373.51</v>
      </c>
      <c r="H963" s="17">
        <v>44958</v>
      </c>
      <c r="I963" s="41"/>
    </row>
    <row r="964" spans="1:9" x14ac:dyDescent="0.25">
      <c r="A964" s="12">
        <v>4826</v>
      </c>
      <c r="B964" s="13" t="s">
        <v>96</v>
      </c>
      <c r="C964" s="14">
        <v>41061</v>
      </c>
      <c r="D964" s="15">
        <v>0</v>
      </c>
      <c r="E964" s="15">
        <v>9146.8799999999992</v>
      </c>
      <c r="F964" s="16">
        <v>0</v>
      </c>
      <c r="G964" s="76">
        <v>9146.8799999999992</v>
      </c>
      <c r="H964" s="17">
        <v>44896</v>
      </c>
      <c r="I964" s="41"/>
    </row>
    <row r="965" spans="1:9" x14ac:dyDescent="0.25">
      <c r="A965" s="12">
        <v>4826</v>
      </c>
      <c r="B965" s="13" t="s">
        <v>96</v>
      </c>
      <c r="C965" s="14">
        <v>41061</v>
      </c>
      <c r="D965" s="15">
        <v>55000</v>
      </c>
      <c r="E965" s="15">
        <v>9146.8799999999992</v>
      </c>
      <c r="F965" s="16">
        <v>0</v>
      </c>
      <c r="G965" s="76">
        <v>64146.879999999997</v>
      </c>
      <c r="H965" s="17">
        <v>45078</v>
      </c>
      <c r="I965" s="41"/>
    </row>
    <row r="966" spans="1:9" x14ac:dyDescent="0.25">
      <c r="A966" s="12">
        <v>5184</v>
      </c>
      <c r="B966" s="13" t="s">
        <v>96</v>
      </c>
      <c r="C966" s="14">
        <v>42036</v>
      </c>
      <c r="D966" s="15">
        <v>65445</v>
      </c>
      <c r="E966" s="15">
        <v>2760.41</v>
      </c>
      <c r="F966" s="16">
        <v>0</v>
      </c>
      <c r="G966" s="76">
        <v>68205.41</v>
      </c>
      <c r="H966" s="17">
        <v>44774</v>
      </c>
      <c r="I966" s="41"/>
    </row>
    <row r="967" spans="1:9" x14ac:dyDescent="0.25">
      <c r="A967" s="12">
        <v>5184</v>
      </c>
      <c r="B967" s="13" t="s">
        <v>96</v>
      </c>
      <c r="C967" s="14">
        <v>42036</v>
      </c>
      <c r="D967" s="15">
        <v>0</v>
      </c>
      <c r="E967" s="15">
        <v>2105.96</v>
      </c>
      <c r="F967" s="16">
        <v>0</v>
      </c>
      <c r="G967" s="76">
        <v>2105.96</v>
      </c>
      <c r="H967" s="17">
        <v>44958</v>
      </c>
      <c r="I967" s="41"/>
    </row>
    <row r="968" spans="1:9" x14ac:dyDescent="0.25">
      <c r="A968" s="12">
        <v>5368</v>
      </c>
      <c r="B968" s="13" t="s">
        <v>96</v>
      </c>
      <c r="C968" s="14">
        <v>42401</v>
      </c>
      <c r="D968" s="15">
        <v>52634</v>
      </c>
      <c r="E968" s="15">
        <v>2880.19</v>
      </c>
      <c r="F968" s="16">
        <v>0</v>
      </c>
      <c r="G968" s="76">
        <v>55514.19</v>
      </c>
      <c r="H968" s="17">
        <v>44835</v>
      </c>
      <c r="I968" s="41"/>
    </row>
    <row r="969" spans="1:9" x14ac:dyDescent="0.25">
      <c r="A969" s="12">
        <v>5368</v>
      </c>
      <c r="B969" s="13" t="s">
        <v>96</v>
      </c>
      <c r="C969" s="14">
        <v>42401</v>
      </c>
      <c r="D969" s="15">
        <v>0</v>
      </c>
      <c r="E969" s="15">
        <v>2353.85</v>
      </c>
      <c r="F969" s="16">
        <v>0</v>
      </c>
      <c r="G969" s="76">
        <v>2353.85</v>
      </c>
      <c r="H969" s="17">
        <v>45017</v>
      </c>
      <c r="I969" s="41"/>
    </row>
    <row r="970" spans="1:9" x14ac:dyDescent="0.25">
      <c r="A970" s="12">
        <v>5579</v>
      </c>
      <c r="B970" s="13" t="s">
        <v>96</v>
      </c>
      <c r="C970" s="14">
        <v>42675</v>
      </c>
      <c r="D970" s="15">
        <v>36534</v>
      </c>
      <c r="E970" s="15">
        <v>2789.39</v>
      </c>
      <c r="F970" s="16">
        <v>0</v>
      </c>
      <c r="G970" s="76">
        <v>39323.39</v>
      </c>
      <c r="H970" s="17">
        <v>44805</v>
      </c>
      <c r="I970" s="41"/>
    </row>
    <row r="971" spans="1:9" x14ac:dyDescent="0.25">
      <c r="A971" s="12">
        <v>5579</v>
      </c>
      <c r="B971" s="13" t="s">
        <v>96</v>
      </c>
      <c r="C971" s="14">
        <v>42675</v>
      </c>
      <c r="D971" s="15">
        <v>0</v>
      </c>
      <c r="E971" s="15">
        <v>2424.0500000000002</v>
      </c>
      <c r="F971" s="16">
        <v>0</v>
      </c>
      <c r="G971" s="76">
        <v>2424.0500000000002</v>
      </c>
      <c r="H971" s="17">
        <v>44986</v>
      </c>
      <c r="I971" s="41"/>
    </row>
    <row r="972" spans="1:9" x14ac:dyDescent="0.25">
      <c r="A972" s="12">
        <v>5655</v>
      </c>
      <c r="B972" s="13" t="s">
        <v>96</v>
      </c>
      <c r="C972" s="14">
        <v>42979</v>
      </c>
      <c r="D972" s="15">
        <v>276601</v>
      </c>
      <c r="E972" s="15">
        <v>78103.990000000005</v>
      </c>
      <c r="F972" s="16">
        <v>0</v>
      </c>
      <c r="G972" s="76">
        <v>354704.99</v>
      </c>
      <c r="H972" s="17">
        <v>44805</v>
      </c>
      <c r="I972" s="41"/>
    </row>
    <row r="973" spans="1:9" x14ac:dyDescent="0.25">
      <c r="A973" s="12">
        <v>5655</v>
      </c>
      <c r="B973" s="13" t="s">
        <v>96</v>
      </c>
      <c r="C973" s="14">
        <v>42979</v>
      </c>
      <c r="D973" s="15">
        <v>0</v>
      </c>
      <c r="E973" s="15">
        <v>75337.98</v>
      </c>
      <c r="F973" s="16">
        <v>0</v>
      </c>
      <c r="G973" s="76">
        <v>75337.98</v>
      </c>
      <c r="H973" s="17">
        <v>44986</v>
      </c>
      <c r="I973" s="41"/>
    </row>
    <row r="974" spans="1:9" x14ac:dyDescent="0.25">
      <c r="A974" s="12">
        <v>6042</v>
      </c>
      <c r="B974" s="13" t="s">
        <v>96</v>
      </c>
      <c r="C974" s="14">
        <v>44392</v>
      </c>
      <c r="D974" s="15">
        <v>559412</v>
      </c>
      <c r="E974" s="15">
        <v>139146.44</v>
      </c>
      <c r="F974" s="16">
        <v>0</v>
      </c>
      <c r="G974" s="76">
        <v>698558.44</v>
      </c>
      <c r="H974" s="17">
        <v>44774</v>
      </c>
      <c r="I974" s="41"/>
    </row>
    <row r="975" spans="1:9" x14ac:dyDescent="0.25">
      <c r="A975" s="12">
        <v>6042</v>
      </c>
      <c r="B975" s="13" t="s">
        <v>96</v>
      </c>
      <c r="C975" s="14">
        <v>44392</v>
      </c>
      <c r="D975" s="15">
        <v>0</v>
      </c>
      <c r="E975" s="15">
        <v>133552.32000000001</v>
      </c>
      <c r="F975" s="16">
        <v>0</v>
      </c>
      <c r="G975" s="76">
        <v>133552.32000000001</v>
      </c>
      <c r="H975" s="17">
        <v>44958</v>
      </c>
      <c r="I975" s="41"/>
    </row>
    <row r="976" spans="1:9" x14ac:dyDescent="0.25">
      <c r="A976" s="12">
        <v>4866</v>
      </c>
      <c r="B976" s="13" t="s">
        <v>97</v>
      </c>
      <c r="C976" s="14">
        <v>41136</v>
      </c>
      <c r="D976" s="15">
        <v>108486</v>
      </c>
      <c r="E976" s="15">
        <v>4816.42</v>
      </c>
      <c r="F976" s="16">
        <v>0</v>
      </c>
      <c r="G976" s="76">
        <v>113302.42</v>
      </c>
      <c r="H976" s="17">
        <v>44774</v>
      </c>
      <c r="I976" s="41"/>
    </row>
    <row r="977" spans="1:9" x14ac:dyDescent="0.25">
      <c r="A977" s="12">
        <v>4866</v>
      </c>
      <c r="B977" s="13" t="s">
        <v>97</v>
      </c>
      <c r="C977" s="14">
        <v>41136</v>
      </c>
      <c r="D977" s="15">
        <v>0</v>
      </c>
      <c r="E977" s="15">
        <v>3595.95</v>
      </c>
      <c r="F977" s="16">
        <v>0</v>
      </c>
      <c r="G977" s="76">
        <v>3595.95</v>
      </c>
      <c r="H977" s="17">
        <v>44958</v>
      </c>
      <c r="I977" s="41"/>
    </row>
    <row r="978" spans="1:9" x14ac:dyDescent="0.25">
      <c r="A978" s="12">
        <v>5341</v>
      </c>
      <c r="B978" s="13" t="s">
        <v>97</v>
      </c>
      <c r="C978" s="14">
        <v>42325</v>
      </c>
      <c r="D978" s="15">
        <v>157416</v>
      </c>
      <c r="E978" s="15">
        <v>19015.46</v>
      </c>
      <c r="F978" s="16">
        <v>0</v>
      </c>
      <c r="G978" s="76">
        <v>176431.46</v>
      </c>
      <c r="H978" s="17">
        <v>44805</v>
      </c>
      <c r="I978" s="41"/>
    </row>
    <row r="979" spans="1:9" x14ac:dyDescent="0.25">
      <c r="A979" s="12">
        <v>5341</v>
      </c>
      <c r="B979" s="13" t="s">
        <v>97</v>
      </c>
      <c r="C979" s="14">
        <v>42325</v>
      </c>
      <c r="D979" s="15">
        <v>0</v>
      </c>
      <c r="E979" s="15">
        <v>17441.3</v>
      </c>
      <c r="F979" s="16">
        <v>0</v>
      </c>
      <c r="G979" s="76">
        <v>17441.3</v>
      </c>
      <c r="H979" s="17">
        <v>44986</v>
      </c>
      <c r="I979" s="41"/>
    </row>
    <row r="980" spans="1:9" x14ac:dyDescent="0.25">
      <c r="A980" s="12">
        <v>5834</v>
      </c>
      <c r="B980" s="13" t="s">
        <v>97</v>
      </c>
      <c r="C980" s="14">
        <v>43739</v>
      </c>
      <c r="D980" s="15">
        <v>22138</v>
      </c>
      <c r="E980" s="15">
        <v>6319.94</v>
      </c>
      <c r="F980" s="16">
        <v>0</v>
      </c>
      <c r="G980" s="76">
        <v>28457.94</v>
      </c>
      <c r="H980" s="17">
        <v>44805</v>
      </c>
      <c r="I980" s="41"/>
    </row>
    <row r="981" spans="1:9" x14ac:dyDescent="0.25">
      <c r="A981" s="12">
        <v>5834</v>
      </c>
      <c r="B981" s="13" t="s">
        <v>97</v>
      </c>
      <c r="C981" s="14">
        <v>43739</v>
      </c>
      <c r="D981" s="15">
        <v>0</v>
      </c>
      <c r="E981" s="15">
        <v>6043.22</v>
      </c>
      <c r="F981" s="16">
        <v>0</v>
      </c>
      <c r="G981" s="76">
        <v>6043.22</v>
      </c>
      <c r="H981" s="17">
        <v>44986</v>
      </c>
      <c r="I981" s="41"/>
    </row>
    <row r="982" spans="1:9" x14ac:dyDescent="0.25">
      <c r="A982" s="12">
        <v>6100</v>
      </c>
      <c r="B982" s="13" t="s">
        <v>97</v>
      </c>
      <c r="C982" s="14">
        <v>44616</v>
      </c>
      <c r="D982" s="15">
        <v>0</v>
      </c>
      <c r="E982" s="15">
        <v>7037.74</v>
      </c>
      <c r="F982" s="16">
        <v>0</v>
      </c>
      <c r="G982" s="76">
        <v>7037.74</v>
      </c>
      <c r="H982" s="17">
        <v>44774</v>
      </c>
      <c r="I982" s="41"/>
    </row>
    <row r="983" spans="1:9" x14ac:dyDescent="0.25">
      <c r="A983" s="12">
        <v>6100</v>
      </c>
      <c r="B983" s="13" t="s">
        <v>97</v>
      </c>
      <c r="C983" s="14">
        <v>44616</v>
      </c>
      <c r="D983" s="15">
        <v>25000</v>
      </c>
      <c r="E983" s="15">
        <v>8068.75</v>
      </c>
      <c r="F983" s="16">
        <v>0</v>
      </c>
      <c r="G983" s="76">
        <v>33068.75</v>
      </c>
      <c r="H983" s="17">
        <v>44958</v>
      </c>
      <c r="I983" s="41"/>
    </row>
    <row r="984" spans="1:9" x14ac:dyDescent="0.25">
      <c r="A984" s="12">
        <v>4774</v>
      </c>
      <c r="B984" s="13" t="s">
        <v>98</v>
      </c>
      <c r="C984" s="14">
        <v>40960</v>
      </c>
      <c r="D984" s="15">
        <v>0</v>
      </c>
      <c r="E984" s="15">
        <v>10587.23</v>
      </c>
      <c r="F984" s="16">
        <v>0</v>
      </c>
      <c r="G984" s="76">
        <v>10587.23</v>
      </c>
      <c r="H984" s="17">
        <v>44896</v>
      </c>
      <c r="I984" s="41"/>
    </row>
    <row r="985" spans="1:9" x14ac:dyDescent="0.25">
      <c r="A985" s="12">
        <v>4774</v>
      </c>
      <c r="B985" s="13" t="s">
        <v>98</v>
      </c>
      <c r="C985" s="14">
        <v>40960</v>
      </c>
      <c r="D985" s="15">
        <v>441087</v>
      </c>
      <c r="E985" s="15">
        <v>10587.23</v>
      </c>
      <c r="F985" s="16">
        <v>0</v>
      </c>
      <c r="G985" s="76">
        <v>451674.23</v>
      </c>
      <c r="H985" s="17">
        <v>45078</v>
      </c>
      <c r="I985" s="41"/>
    </row>
    <row r="986" spans="1:9" x14ac:dyDescent="0.25">
      <c r="A986" s="12">
        <v>4907</v>
      </c>
      <c r="B986" s="13" t="s">
        <v>98</v>
      </c>
      <c r="C986" s="14">
        <v>41254</v>
      </c>
      <c r="D986" s="15">
        <v>96989</v>
      </c>
      <c r="E986" s="15">
        <v>0</v>
      </c>
      <c r="F986" s="16">
        <v>0</v>
      </c>
      <c r="G986" s="76">
        <v>96989</v>
      </c>
      <c r="H986" s="17">
        <v>44896</v>
      </c>
      <c r="I986" s="41"/>
    </row>
    <row r="987" spans="1:9" x14ac:dyDescent="0.25">
      <c r="A987" s="12">
        <v>4907</v>
      </c>
      <c r="B987" s="13" t="s">
        <v>98</v>
      </c>
      <c r="C987" s="14">
        <v>41254</v>
      </c>
      <c r="D987" s="15">
        <v>0</v>
      </c>
      <c r="E987" s="15">
        <v>0</v>
      </c>
      <c r="F987" s="16">
        <v>0</v>
      </c>
      <c r="G987" s="76">
        <v>0</v>
      </c>
      <c r="H987" s="17">
        <v>45078</v>
      </c>
      <c r="I987" s="41"/>
    </row>
    <row r="988" spans="1:9" x14ac:dyDescent="0.25">
      <c r="A988" s="12">
        <v>5118</v>
      </c>
      <c r="B988" s="13" t="s">
        <v>98</v>
      </c>
      <c r="C988" s="14">
        <v>41884</v>
      </c>
      <c r="D988" s="15">
        <v>30840</v>
      </c>
      <c r="E988" s="15">
        <v>2114.35</v>
      </c>
      <c r="F988" s="16">
        <v>0</v>
      </c>
      <c r="G988" s="76">
        <v>32954.35</v>
      </c>
      <c r="H988" s="17">
        <v>44805</v>
      </c>
      <c r="I988" s="41"/>
    </row>
    <row r="989" spans="1:9" x14ac:dyDescent="0.25">
      <c r="A989" s="12">
        <v>5118</v>
      </c>
      <c r="B989" s="13" t="s">
        <v>98</v>
      </c>
      <c r="C989" s="14">
        <v>41884</v>
      </c>
      <c r="D989" s="15">
        <v>0</v>
      </c>
      <c r="E989" s="15">
        <v>1960.15</v>
      </c>
      <c r="F989" s="16">
        <v>0</v>
      </c>
      <c r="G989" s="76">
        <v>1960.15</v>
      </c>
      <c r="H989" s="17">
        <v>44986</v>
      </c>
      <c r="I989" s="41"/>
    </row>
    <row r="990" spans="1:9" x14ac:dyDescent="0.25">
      <c r="A990" s="12">
        <v>4719</v>
      </c>
      <c r="B990" s="13" t="s">
        <v>99</v>
      </c>
      <c r="C990" s="14">
        <v>40934</v>
      </c>
      <c r="D990" s="15">
        <v>0</v>
      </c>
      <c r="E990" s="15">
        <v>866.49</v>
      </c>
      <c r="F990" s="16">
        <v>0</v>
      </c>
      <c r="G990" s="76">
        <v>866.49</v>
      </c>
      <c r="H990" s="17">
        <v>44866</v>
      </c>
      <c r="I990" s="41"/>
    </row>
    <row r="991" spans="1:9" x14ac:dyDescent="0.25">
      <c r="A991" s="12">
        <v>4719</v>
      </c>
      <c r="B991" s="13" t="s">
        <v>99</v>
      </c>
      <c r="C991" s="14">
        <v>40934</v>
      </c>
      <c r="D991" s="15">
        <v>40347</v>
      </c>
      <c r="E991" s="15">
        <v>866.49</v>
      </c>
      <c r="F991" s="16">
        <v>0</v>
      </c>
      <c r="G991" s="76">
        <v>41213.49</v>
      </c>
      <c r="H991" s="17">
        <v>45047</v>
      </c>
      <c r="I991" s="41"/>
    </row>
    <row r="992" spans="1:9" x14ac:dyDescent="0.25">
      <c r="A992" s="12">
        <v>4953</v>
      </c>
      <c r="B992" s="13" t="s">
        <v>99</v>
      </c>
      <c r="C992" s="14">
        <v>41318</v>
      </c>
      <c r="D992" s="15">
        <v>0</v>
      </c>
      <c r="E992" s="15">
        <v>912.91</v>
      </c>
      <c r="F992" s="16">
        <v>0</v>
      </c>
      <c r="G992" s="76">
        <v>912.91</v>
      </c>
      <c r="H992" s="17">
        <v>44743</v>
      </c>
      <c r="I992" s="41"/>
    </row>
    <row r="993" spans="1:9" x14ac:dyDescent="0.25">
      <c r="A993" s="12">
        <v>4953</v>
      </c>
      <c r="B993" s="13" t="s">
        <v>99</v>
      </c>
      <c r="C993" s="14">
        <v>41318</v>
      </c>
      <c r="D993" s="15">
        <v>17820</v>
      </c>
      <c r="E993" s="15">
        <v>912.91</v>
      </c>
      <c r="F993" s="16">
        <v>0</v>
      </c>
      <c r="G993" s="76">
        <v>18732.91</v>
      </c>
      <c r="H993" s="17">
        <v>44927</v>
      </c>
      <c r="I993" s="41"/>
    </row>
    <row r="994" spans="1:9" x14ac:dyDescent="0.25">
      <c r="A994" s="12">
        <v>5343</v>
      </c>
      <c r="B994" s="13" t="s">
        <v>99</v>
      </c>
      <c r="C994" s="14">
        <v>42348</v>
      </c>
      <c r="D994" s="15">
        <v>16000</v>
      </c>
      <c r="E994" s="15">
        <v>5500</v>
      </c>
      <c r="F994" s="16">
        <v>0</v>
      </c>
      <c r="G994" s="76">
        <v>21500</v>
      </c>
      <c r="H994" s="17">
        <v>44896</v>
      </c>
      <c r="I994" s="41"/>
    </row>
    <row r="995" spans="1:9" x14ac:dyDescent="0.25">
      <c r="A995" s="12">
        <v>5343</v>
      </c>
      <c r="B995" s="13" t="s">
        <v>99</v>
      </c>
      <c r="C995" s="14">
        <v>42348</v>
      </c>
      <c r="D995" s="15">
        <v>0</v>
      </c>
      <c r="E995" s="15">
        <v>5340</v>
      </c>
      <c r="F995" s="16">
        <v>0</v>
      </c>
      <c r="G995" s="76">
        <v>5340</v>
      </c>
      <c r="H995" s="17">
        <v>45078</v>
      </c>
      <c r="I995" s="41"/>
    </row>
    <row r="996" spans="1:9" x14ac:dyDescent="0.25">
      <c r="A996" s="12">
        <v>5476</v>
      </c>
      <c r="B996" s="13" t="s">
        <v>99</v>
      </c>
      <c r="C996" s="14">
        <v>42480</v>
      </c>
      <c r="D996" s="15">
        <v>0</v>
      </c>
      <c r="E996" s="15">
        <v>33050.800000000003</v>
      </c>
      <c r="F996" s="16">
        <v>0</v>
      </c>
      <c r="G996" s="76">
        <v>33050.800000000003</v>
      </c>
      <c r="H996" s="17">
        <v>44835</v>
      </c>
      <c r="I996" s="41"/>
    </row>
    <row r="997" spans="1:9" x14ac:dyDescent="0.25">
      <c r="A997" s="12">
        <v>5476</v>
      </c>
      <c r="B997" s="13" t="s">
        <v>99</v>
      </c>
      <c r="C997" s="14">
        <v>42480</v>
      </c>
      <c r="D997" s="15">
        <v>128931</v>
      </c>
      <c r="E997" s="15">
        <v>33050.800000000003</v>
      </c>
      <c r="F997" s="16">
        <v>0</v>
      </c>
      <c r="G997" s="76">
        <v>161981.79999999999</v>
      </c>
      <c r="H997" s="17">
        <v>45017</v>
      </c>
      <c r="I997" s="41"/>
    </row>
    <row r="998" spans="1:9" x14ac:dyDescent="0.25">
      <c r="A998" s="12">
        <v>5523</v>
      </c>
      <c r="B998" s="13" t="s">
        <v>99</v>
      </c>
      <c r="C998" s="14">
        <v>42619</v>
      </c>
      <c r="D998" s="15">
        <v>46589</v>
      </c>
      <c r="E998" s="15">
        <v>10919.28</v>
      </c>
      <c r="F998" s="16">
        <v>0</v>
      </c>
      <c r="G998" s="76">
        <v>57508.28</v>
      </c>
      <c r="H998" s="17">
        <v>44805</v>
      </c>
      <c r="I998" s="41"/>
    </row>
    <row r="999" spans="1:9" x14ac:dyDescent="0.25">
      <c r="A999" s="12">
        <v>5523</v>
      </c>
      <c r="B999" s="13" t="s">
        <v>99</v>
      </c>
      <c r="C999" s="14">
        <v>42619</v>
      </c>
      <c r="D999" s="15">
        <v>0</v>
      </c>
      <c r="E999" s="15">
        <v>10453.39</v>
      </c>
      <c r="F999" s="16">
        <v>0</v>
      </c>
      <c r="G999" s="76">
        <v>10453.39</v>
      </c>
      <c r="H999" s="17">
        <v>44986</v>
      </c>
      <c r="I999" s="41"/>
    </row>
    <row r="1000" spans="1:9" x14ac:dyDescent="0.25">
      <c r="A1000" s="12">
        <v>3984</v>
      </c>
      <c r="B1000" s="13" t="s">
        <v>100</v>
      </c>
      <c r="C1000" s="14">
        <v>39264</v>
      </c>
      <c r="D1000" s="15">
        <v>25000</v>
      </c>
      <c r="E1000" s="15">
        <v>3465</v>
      </c>
      <c r="F1000" s="16">
        <v>0</v>
      </c>
      <c r="G1000" s="76">
        <v>28465</v>
      </c>
      <c r="H1000" s="17">
        <v>44774</v>
      </c>
      <c r="I1000" s="41"/>
    </row>
    <row r="1001" spans="1:9" x14ac:dyDescent="0.25">
      <c r="A1001" s="12">
        <v>3984</v>
      </c>
      <c r="B1001" s="13" t="s">
        <v>100</v>
      </c>
      <c r="C1001" s="14">
        <v>39264</v>
      </c>
      <c r="D1001" s="15">
        <v>0</v>
      </c>
      <c r="E1001" s="15">
        <v>2940</v>
      </c>
      <c r="F1001" s="16">
        <v>0</v>
      </c>
      <c r="G1001" s="76">
        <v>2940</v>
      </c>
      <c r="H1001" s="17">
        <v>44958</v>
      </c>
      <c r="I1001" s="41"/>
    </row>
    <row r="1002" spans="1:9" x14ac:dyDescent="0.25">
      <c r="A1002" s="12">
        <v>4021</v>
      </c>
      <c r="B1002" s="13" t="s">
        <v>100</v>
      </c>
      <c r="C1002" s="14">
        <v>39417</v>
      </c>
      <c r="D1002" s="15">
        <v>55000</v>
      </c>
      <c r="E1002" s="15">
        <v>6872.5</v>
      </c>
      <c r="F1002" s="16">
        <v>0</v>
      </c>
      <c r="G1002" s="76">
        <v>61872.5</v>
      </c>
      <c r="H1002" s="17">
        <v>44896</v>
      </c>
      <c r="I1002" s="41"/>
    </row>
    <row r="1003" spans="1:9" x14ac:dyDescent="0.25">
      <c r="A1003" s="12">
        <v>4021</v>
      </c>
      <c r="B1003" s="13" t="s">
        <v>100</v>
      </c>
      <c r="C1003" s="14">
        <v>39417</v>
      </c>
      <c r="D1003" s="15">
        <v>0</v>
      </c>
      <c r="E1003" s="15">
        <v>5800</v>
      </c>
      <c r="F1003" s="16">
        <v>0</v>
      </c>
      <c r="G1003" s="76">
        <v>5800</v>
      </c>
      <c r="H1003" s="17">
        <v>45078</v>
      </c>
      <c r="I1003" s="41"/>
    </row>
    <row r="1004" spans="1:9" x14ac:dyDescent="0.25">
      <c r="A1004" s="12">
        <v>5038</v>
      </c>
      <c r="B1004" s="13" t="s">
        <v>100</v>
      </c>
      <c r="C1004" s="14">
        <v>41671</v>
      </c>
      <c r="D1004" s="15">
        <v>0</v>
      </c>
      <c r="E1004" s="15">
        <v>12285.78</v>
      </c>
      <c r="F1004" s="16">
        <v>0</v>
      </c>
      <c r="G1004" s="76">
        <v>12285.78</v>
      </c>
      <c r="H1004" s="17">
        <v>44774</v>
      </c>
      <c r="I1004" s="41"/>
    </row>
    <row r="1005" spans="1:9" x14ac:dyDescent="0.25">
      <c r="A1005" s="12">
        <v>5038</v>
      </c>
      <c r="B1005" s="13" t="s">
        <v>100</v>
      </c>
      <c r="C1005" s="14">
        <v>41671</v>
      </c>
      <c r="D1005" s="15">
        <v>44547</v>
      </c>
      <c r="E1005" s="15">
        <v>12285.78</v>
      </c>
      <c r="F1005" s="16">
        <v>0</v>
      </c>
      <c r="G1005" s="76">
        <v>56832.78</v>
      </c>
      <c r="H1005" s="17">
        <v>44958</v>
      </c>
      <c r="I1005" s="41"/>
    </row>
    <row r="1006" spans="1:9" x14ac:dyDescent="0.25">
      <c r="A1006" s="12">
        <v>5353</v>
      </c>
      <c r="B1006" s="13" t="s">
        <v>100</v>
      </c>
      <c r="C1006" s="14">
        <v>42339</v>
      </c>
      <c r="D1006" s="15">
        <v>0</v>
      </c>
      <c r="E1006" s="15">
        <v>1302.05</v>
      </c>
      <c r="F1006" s="16">
        <v>0</v>
      </c>
      <c r="G1006" s="76">
        <v>1302.05</v>
      </c>
      <c r="H1006" s="17">
        <v>44805</v>
      </c>
      <c r="I1006" s="41"/>
    </row>
    <row r="1007" spans="1:9" x14ac:dyDescent="0.25">
      <c r="A1007" s="12">
        <v>5353</v>
      </c>
      <c r="B1007" s="13" t="s">
        <v>100</v>
      </c>
      <c r="C1007" s="14">
        <v>42339</v>
      </c>
      <c r="D1007" s="15">
        <v>23849</v>
      </c>
      <c r="E1007" s="15">
        <v>1302.05</v>
      </c>
      <c r="F1007" s="16">
        <v>0</v>
      </c>
      <c r="G1007" s="76">
        <v>25151.05</v>
      </c>
      <c r="H1007" s="17">
        <v>44986</v>
      </c>
      <c r="I1007" s="41"/>
    </row>
    <row r="1008" spans="1:9" x14ac:dyDescent="0.25">
      <c r="A1008" s="12">
        <v>5484</v>
      </c>
      <c r="B1008" s="13" t="s">
        <v>100</v>
      </c>
      <c r="C1008" s="14">
        <v>42522</v>
      </c>
      <c r="D1008" s="15">
        <v>26566</v>
      </c>
      <c r="E1008" s="15">
        <v>6218.95</v>
      </c>
      <c r="F1008" s="16">
        <v>0</v>
      </c>
      <c r="G1008" s="76">
        <v>32784.949999999997</v>
      </c>
      <c r="H1008" s="17">
        <v>44774</v>
      </c>
      <c r="I1008" s="41"/>
    </row>
    <row r="1009" spans="1:9" x14ac:dyDescent="0.25">
      <c r="A1009" s="12">
        <v>5484</v>
      </c>
      <c r="B1009" s="13" t="s">
        <v>100</v>
      </c>
      <c r="C1009" s="14">
        <v>42522</v>
      </c>
      <c r="D1009" s="15">
        <v>0</v>
      </c>
      <c r="E1009" s="15">
        <v>5953.29</v>
      </c>
      <c r="F1009" s="16">
        <v>0</v>
      </c>
      <c r="G1009" s="76">
        <v>5953.29</v>
      </c>
      <c r="H1009" s="17">
        <v>44958</v>
      </c>
      <c r="I1009" s="41"/>
    </row>
    <row r="1010" spans="1:9" x14ac:dyDescent="0.25">
      <c r="A1010" s="12">
        <v>4387</v>
      </c>
      <c r="B1010" s="13" t="s">
        <v>101</v>
      </c>
      <c r="C1010" s="14">
        <v>40179</v>
      </c>
      <c r="D1010" s="15">
        <v>0</v>
      </c>
      <c r="E1010" s="15">
        <v>2725</v>
      </c>
      <c r="F1010" s="16">
        <v>0</v>
      </c>
      <c r="G1010" s="76">
        <v>2725</v>
      </c>
      <c r="H1010" s="17">
        <v>44774</v>
      </c>
      <c r="I1010" s="41"/>
    </row>
    <row r="1011" spans="1:9" x14ac:dyDescent="0.25">
      <c r="A1011" s="12">
        <v>4387</v>
      </c>
      <c r="B1011" s="13" t="s">
        <v>101</v>
      </c>
      <c r="C1011" s="14">
        <v>40179</v>
      </c>
      <c r="D1011" s="15">
        <v>15000</v>
      </c>
      <c r="E1011" s="15">
        <v>2725</v>
      </c>
      <c r="F1011" s="16">
        <v>0</v>
      </c>
      <c r="G1011" s="76">
        <v>17725</v>
      </c>
      <c r="H1011" s="17">
        <v>44958</v>
      </c>
      <c r="I1011" s="41"/>
    </row>
    <row r="1012" spans="1:9" x14ac:dyDescent="0.25">
      <c r="A1012" s="12">
        <v>4992</v>
      </c>
      <c r="B1012" s="13" t="s">
        <v>101</v>
      </c>
      <c r="C1012" s="14">
        <v>41426</v>
      </c>
      <c r="D1012" s="15">
        <v>0</v>
      </c>
      <c r="E1012" s="15">
        <v>1683.23</v>
      </c>
      <c r="F1012" s="16">
        <v>0</v>
      </c>
      <c r="G1012" s="76">
        <v>1683.23</v>
      </c>
      <c r="H1012" s="17">
        <v>44896</v>
      </c>
      <c r="I1012" s="41"/>
    </row>
    <row r="1013" spans="1:9" x14ac:dyDescent="0.25">
      <c r="A1013" s="12">
        <v>4992</v>
      </c>
      <c r="B1013" s="13" t="s">
        <v>101</v>
      </c>
      <c r="C1013" s="14">
        <v>41426</v>
      </c>
      <c r="D1013" s="15">
        <v>7169</v>
      </c>
      <c r="E1013" s="15">
        <v>1683.23</v>
      </c>
      <c r="F1013" s="16">
        <v>0</v>
      </c>
      <c r="G1013" s="76">
        <v>8852.23</v>
      </c>
      <c r="H1013" s="17">
        <v>45078</v>
      </c>
      <c r="I1013" s="41"/>
    </row>
    <row r="1014" spans="1:9" x14ac:dyDescent="0.25">
      <c r="A1014" s="12">
        <v>6033</v>
      </c>
      <c r="B1014" s="13" t="s">
        <v>101</v>
      </c>
      <c r="C1014" s="14">
        <v>44363</v>
      </c>
      <c r="D1014" s="15">
        <v>0</v>
      </c>
      <c r="E1014" s="15">
        <v>6467.29</v>
      </c>
      <c r="F1014" s="16">
        <v>0</v>
      </c>
      <c r="G1014" s="76">
        <v>6467.29</v>
      </c>
      <c r="H1014" s="17">
        <v>44896</v>
      </c>
      <c r="I1014" s="41"/>
    </row>
    <row r="1015" spans="1:9" x14ac:dyDescent="0.25">
      <c r="A1015" s="12">
        <v>6033</v>
      </c>
      <c r="B1015" s="13" t="s">
        <v>101</v>
      </c>
      <c r="C1015" s="14">
        <v>44363</v>
      </c>
      <c r="D1015" s="15">
        <v>29695</v>
      </c>
      <c r="E1015" s="15">
        <v>6467.29</v>
      </c>
      <c r="F1015" s="16">
        <v>0</v>
      </c>
      <c r="G1015" s="76">
        <v>36162.29</v>
      </c>
      <c r="H1015" s="17">
        <v>45078</v>
      </c>
      <c r="I1015" s="41"/>
    </row>
    <row r="1016" spans="1:9" x14ac:dyDescent="0.25">
      <c r="A1016" s="12">
        <v>6065</v>
      </c>
      <c r="B1016" s="13" t="s">
        <v>101</v>
      </c>
      <c r="C1016" s="14">
        <v>44504</v>
      </c>
      <c r="D1016" s="15">
        <v>0</v>
      </c>
      <c r="E1016" s="15">
        <v>3346.22</v>
      </c>
      <c r="F1016" s="16">
        <v>0</v>
      </c>
      <c r="G1016" s="76">
        <v>3346.22</v>
      </c>
      <c r="H1016" s="17">
        <v>44774</v>
      </c>
      <c r="I1016" s="41"/>
    </row>
    <row r="1017" spans="1:9" x14ac:dyDescent="0.25">
      <c r="A1017" s="12">
        <v>6065</v>
      </c>
      <c r="B1017" s="13" t="s">
        <v>101</v>
      </c>
      <c r="C1017" s="14">
        <v>44504</v>
      </c>
      <c r="D1017" s="15">
        <v>33627</v>
      </c>
      <c r="E1017" s="15">
        <v>3346.22</v>
      </c>
      <c r="F1017" s="16">
        <v>0</v>
      </c>
      <c r="G1017" s="76">
        <v>36973.22</v>
      </c>
      <c r="H1017" s="17">
        <v>44958</v>
      </c>
      <c r="I1017" s="41"/>
    </row>
    <row r="1018" spans="1:9" x14ac:dyDescent="0.25">
      <c r="A1018" s="12">
        <v>5110</v>
      </c>
      <c r="B1018" s="13" t="s">
        <v>102</v>
      </c>
      <c r="C1018" s="14">
        <v>41852</v>
      </c>
      <c r="D1018" s="15">
        <v>233563</v>
      </c>
      <c r="E1018" s="15">
        <v>58857.33</v>
      </c>
      <c r="F1018" s="16">
        <v>0</v>
      </c>
      <c r="G1018" s="76">
        <v>292420.33</v>
      </c>
      <c r="H1018" s="17">
        <v>44774</v>
      </c>
      <c r="I1018" s="41"/>
    </row>
    <row r="1019" spans="1:9" x14ac:dyDescent="0.25">
      <c r="A1019" s="12">
        <v>5110</v>
      </c>
      <c r="B1019" s="13" t="s">
        <v>102</v>
      </c>
      <c r="C1019" s="14">
        <v>41852</v>
      </c>
      <c r="D1019" s="15">
        <v>0</v>
      </c>
      <c r="E1019" s="15">
        <v>55353.88</v>
      </c>
      <c r="F1019" s="16">
        <v>0</v>
      </c>
      <c r="G1019" s="76">
        <v>55353.88</v>
      </c>
      <c r="H1019" s="17">
        <v>44958</v>
      </c>
      <c r="I1019" s="41"/>
    </row>
    <row r="1020" spans="1:9" x14ac:dyDescent="0.25">
      <c r="A1020" s="12">
        <v>5382</v>
      </c>
      <c r="B1020" s="13" t="s">
        <v>102</v>
      </c>
      <c r="C1020" s="14">
        <v>42430</v>
      </c>
      <c r="D1020" s="15">
        <v>0</v>
      </c>
      <c r="E1020" s="15">
        <v>16006.07</v>
      </c>
      <c r="F1020" s="16">
        <v>0</v>
      </c>
      <c r="G1020" s="76">
        <v>16006.07</v>
      </c>
      <c r="H1020" s="17">
        <v>44866</v>
      </c>
      <c r="I1020" s="41"/>
    </row>
    <row r="1021" spans="1:9" x14ac:dyDescent="0.25">
      <c r="A1021" s="12">
        <v>5382</v>
      </c>
      <c r="B1021" s="13" t="s">
        <v>102</v>
      </c>
      <c r="C1021" s="14">
        <v>42430</v>
      </c>
      <c r="D1021" s="15">
        <v>211144</v>
      </c>
      <c r="E1021" s="15">
        <v>16006.07</v>
      </c>
      <c r="F1021" s="16">
        <v>0</v>
      </c>
      <c r="G1021" s="76">
        <v>227150.07</v>
      </c>
      <c r="H1021" s="17">
        <v>45047</v>
      </c>
      <c r="I1021" s="41"/>
    </row>
    <row r="1022" spans="1:9" x14ac:dyDescent="0.25">
      <c r="A1022" s="12">
        <v>5519</v>
      </c>
      <c r="B1022" s="13" t="s">
        <v>102</v>
      </c>
      <c r="C1022" s="14">
        <v>42614</v>
      </c>
      <c r="D1022" s="15">
        <v>17590</v>
      </c>
      <c r="E1022" s="15">
        <v>1583.7</v>
      </c>
      <c r="F1022" s="16">
        <v>0</v>
      </c>
      <c r="G1022" s="76">
        <v>19173.7</v>
      </c>
      <c r="H1022" s="17">
        <v>44896</v>
      </c>
      <c r="I1022" s="41"/>
    </row>
    <row r="1023" spans="1:9" x14ac:dyDescent="0.25">
      <c r="A1023" s="12">
        <v>5519</v>
      </c>
      <c r="B1023" s="13" t="s">
        <v>102</v>
      </c>
      <c r="C1023" s="14">
        <v>42614</v>
      </c>
      <c r="D1023" s="15">
        <v>0</v>
      </c>
      <c r="E1023" s="15">
        <v>1407.8</v>
      </c>
      <c r="F1023" s="16">
        <v>0</v>
      </c>
      <c r="G1023" s="76">
        <v>1407.8</v>
      </c>
      <c r="H1023" s="17">
        <v>45078</v>
      </c>
      <c r="I1023" s="41"/>
    </row>
    <row r="1024" spans="1:9" x14ac:dyDescent="0.25">
      <c r="A1024" s="12">
        <v>5635</v>
      </c>
      <c r="B1024" s="13" t="s">
        <v>102</v>
      </c>
      <c r="C1024" s="14">
        <v>42887</v>
      </c>
      <c r="D1024" s="15">
        <v>0</v>
      </c>
      <c r="E1024" s="15">
        <v>34425.79</v>
      </c>
      <c r="F1024" s="16">
        <v>0</v>
      </c>
      <c r="G1024" s="76">
        <v>34425.79</v>
      </c>
      <c r="H1024" s="17">
        <v>44896</v>
      </c>
      <c r="I1024" s="41"/>
    </row>
    <row r="1025" spans="1:9" x14ac:dyDescent="0.25">
      <c r="A1025" s="12">
        <v>5635</v>
      </c>
      <c r="B1025" s="13" t="s">
        <v>102</v>
      </c>
      <c r="C1025" s="14">
        <v>42887</v>
      </c>
      <c r="D1025" s="15">
        <v>121337</v>
      </c>
      <c r="E1025" s="15">
        <v>34425.79</v>
      </c>
      <c r="F1025" s="16">
        <v>0</v>
      </c>
      <c r="G1025" s="76">
        <v>155762.79</v>
      </c>
      <c r="H1025" s="17">
        <v>45078</v>
      </c>
      <c r="I1025" s="41"/>
    </row>
    <row r="1026" spans="1:9" x14ac:dyDescent="0.25">
      <c r="A1026" s="12">
        <v>5978</v>
      </c>
      <c r="B1026" s="13" t="s">
        <v>102</v>
      </c>
      <c r="C1026" s="14">
        <v>44201</v>
      </c>
      <c r="D1026" s="15">
        <v>0</v>
      </c>
      <c r="E1026" s="15">
        <v>15995.59</v>
      </c>
      <c r="F1026" s="16">
        <v>0</v>
      </c>
      <c r="G1026" s="76">
        <v>15995.59</v>
      </c>
      <c r="H1026" s="17">
        <v>44774</v>
      </c>
      <c r="I1026" s="41"/>
    </row>
    <row r="1027" spans="1:9" x14ac:dyDescent="0.25">
      <c r="A1027" s="12">
        <v>5978</v>
      </c>
      <c r="B1027" s="13" t="s">
        <v>102</v>
      </c>
      <c r="C1027" s="14">
        <v>44201</v>
      </c>
      <c r="D1027" s="15">
        <v>92756</v>
      </c>
      <c r="E1027" s="15">
        <v>15995.59</v>
      </c>
      <c r="F1027" s="16">
        <v>0</v>
      </c>
      <c r="G1027" s="76">
        <v>108751.59</v>
      </c>
      <c r="H1027" s="17">
        <v>44958</v>
      </c>
      <c r="I1027" s="41"/>
    </row>
    <row r="1028" spans="1:9" x14ac:dyDescent="0.25">
      <c r="A1028" s="12">
        <v>5122</v>
      </c>
      <c r="B1028" s="13" t="s">
        <v>103</v>
      </c>
      <c r="C1028" s="14">
        <v>41852</v>
      </c>
      <c r="D1028" s="15">
        <v>291572</v>
      </c>
      <c r="E1028" s="15">
        <v>74143.289999999994</v>
      </c>
      <c r="F1028" s="16">
        <v>0</v>
      </c>
      <c r="G1028" s="76">
        <v>365715.29</v>
      </c>
      <c r="H1028" s="17">
        <v>44774</v>
      </c>
      <c r="I1028" s="41"/>
    </row>
    <row r="1029" spans="1:9" x14ac:dyDescent="0.25">
      <c r="A1029" s="12">
        <v>5122</v>
      </c>
      <c r="B1029" s="13" t="s">
        <v>103</v>
      </c>
      <c r="C1029" s="14">
        <v>41852</v>
      </c>
      <c r="D1029" s="15">
        <v>0</v>
      </c>
      <c r="E1029" s="15">
        <v>69769.710000000006</v>
      </c>
      <c r="F1029" s="16">
        <v>0</v>
      </c>
      <c r="G1029" s="76">
        <v>69769.710000000006</v>
      </c>
      <c r="H1029" s="17">
        <v>44958</v>
      </c>
      <c r="I1029" s="41"/>
    </row>
    <row r="1030" spans="1:9" x14ac:dyDescent="0.25">
      <c r="A1030" s="12">
        <v>5178</v>
      </c>
      <c r="B1030" s="13" t="s">
        <v>103</v>
      </c>
      <c r="C1030" s="14">
        <v>42036</v>
      </c>
      <c r="D1030" s="15">
        <v>872869</v>
      </c>
      <c r="E1030" s="15">
        <v>51162.04</v>
      </c>
      <c r="F1030" s="16">
        <v>0</v>
      </c>
      <c r="G1030" s="76">
        <v>924031.04</v>
      </c>
      <c r="H1030" s="17">
        <v>44774</v>
      </c>
      <c r="I1030" s="41"/>
    </row>
    <row r="1031" spans="1:9" x14ac:dyDescent="0.25">
      <c r="A1031" s="12">
        <v>5178</v>
      </c>
      <c r="B1031" s="13" t="s">
        <v>103</v>
      </c>
      <c r="C1031" s="14">
        <v>42036</v>
      </c>
      <c r="D1031" s="15">
        <v>0</v>
      </c>
      <c r="E1031" s="15">
        <v>42433.35</v>
      </c>
      <c r="F1031" s="16">
        <v>0</v>
      </c>
      <c r="G1031" s="76">
        <v>42433.35</v>
      </c>
      <c r="H1031" s="17">
        <v>44958</v>
      </c>
      <c r="I1031" s="41"/>
    </row>
    <row r="1032" spans="1:9" x14ac:dyDescent="0.25">
      <c r="A1032" s="12">
        <v>5793</v>
      </c>
      <c r="B1032" s="13" t="s">
        <v>103</v>
      </c>
      <c r="C1032" s="14">
        <v>43578</v>
      </c>
      <c r="D1032" s="15">
        <v>0</v>
      </c>
      <c r="E1032" s="15">
        <v>26248.5</v>
      </c>
      <c r="F1032" s="16">
        <v>0</v>
      </c>
      <c r="G1032" s="76">
        <v>26248.5</v>
      </c>
      <c r="H1032" s="17">
        <v>44835</v>
      </c>
      <c r="I1032" s="41"/>
    </row>
    <row r="1033" spans="1:9" x14ac:dyDescent="0.25">
      <c r="A1033" s="12">
        <v>5793</v>
      </c>
      <c r="B1033" s="13" t="s">
        <v>103</v>
      </c>
      <c r="C1033" s="14">
        <v>43578</v>
      </c>
      <c r="D1033" s="15">
        <v>312485</v>
      </c>
      <c r="E1033" s="15">
        <v>26248.5</v>
      </c>
      <c r="F1033" s="16">
        <v>0</v>
      </c>
      <c r="G1033" s="76">
        <v>338733.5</v>
      </c>
      <c r="H1033" s="17">
        <v>45017</v>
      </c>
      <c r="I1033" s="41"/>
    </row>
    <row r="1034" spans="1:9" x14ac:dyDescent="0.25">
      <c r="A1034" s="12">
        <v>4714</v>
      </c>
      <c r="B1034" s="13" t="s">
        <v>104</v>
      </c>
      <c r="C1034" s="14">
        <v>40933</v>
      </c>
      <c r="D1034" s="15">
        <v>0</v>
      </c>
      <c r="E1034" s="15">
        <v>561.35</v>
      </c>
      <c r="F1034" s="16">
        <v>0</v>
      </c>
      <c r="G1034" s="76">
        <v>561.35</v>
      </c>
      <c r="H1034" s="17">
        <v>44896</v>
      </c>
      <c r="I1034" s="41"/>
    </row>
    <row r="1035" spans="1:9" x14ac:dyDescent="0.25">
      <c r="A1035" s="12">
        <v>4714</v>
      </c>
      <c r="B1035" s="13" t="s">
        <v>104</v>
      </c>
      <c r="C1035" s="14">
        <v>40933</v>
      </c>
      <c r="D1035" s="15">
        <v>52833</v>
      </c>
      <c r="E1035" s="15">
        <v>561.35</v>
      </c>
      <c r="F1035" s="16">
        <v>0</v>
      </c>
      <c r="G1035" s="76">
        <v>53394.35</v>
      </c>
      <c r="H1035" s="17">
        <v>45078</v>
      </c>
      <c r="I1035" s="41"/>
    </row>
    <row r="1036" spans="1:9" x14ac:dyDescent="0.25">
      <c r="A1036" s="12">
        <v>4833</v>
      </c>
      <c r="B1036" s="13" t="s">
        <v>104</v>
      </c>
      <c r="C1036" s="14">
        <v>41072</v>
      </c>
      <c r="D1036" s="15">
        <v>0</v>
      </c>
      <c r="E1036" s="15">
        <v>8931.25</v>
      </c>
      <c r="F1036" s="16">
        <v>0</v>
      </c>
      <c r="G1036" s="76">
        <v>8931.25</v>
      </c>
      <c r="H1036" s="17">
        <v>44896</v>
      </c>
      <c r="I1036" s="41"/>
    </row>
    <row r="1037" spans="1:9" x14ac:dyDescent="0.25">
      <c r="A1037" s="12">
        <v>4833</v>
      </c>
      <c r="B1037" s="13" t="s">
        <v>104</v>
      </c>
      <c r="C1037" s="14">
        <v>41072</v>
      </c>
      <c r="D1037" s="15">
        <v>50000</v>
      </c>
      <c r="E1037" s="15">
        <v>8931.25</v>
      </c>
      <c r="F1037" s="16">
        <v>0</v>
      </c>
      <c r="G1037" s="76">
        <v>58931.25</v>
      </c>
      <c r="H1037" s="17">
        <v>45078</v>
      </c>
      <c r="I1037" s="41"/>
    </row>
    <row r="1038" spans="1:9" x14ac:dyDescent="0.25">
      <c r="A1038" s="12">
        <v>4864</v>
      </c>
      <c r="B1038" s="13" t="s">
        <v>104</v>
      </c>
      <c r="C1038" s="14">
        <v>41136</v>
      </c>
      <c r="D1038" s="15">
        <v>93962</v>
      </c>
      <c r="E1038" s="15">
        <v>4140.43</v>
      </c>
      <c r="F1038" s="16">
        <v>0</v>
      </c>
      <c r="G1038" s="76">
        <v>98102.43</v>
      </c>
      <c r="H1038" s="17">
        <v>44774</v>
      </c>
      <c r="I1038" s="41"/>
    </row>
    <row r="1039" spans="1:9" x14ac:dyDescent="0.25">
      <c r="A1039" s="12">
        <v>4864</v>
      </c>
      <c r="B1039" s="13" t="s">
        <v>104</v>
      </c>
      <c r="C1039" s="14">
        <v>41136</v>
      </c>
      <c r="D1039" s="15">
        <v>0</v>
      </c>
      <c r="E1039" s="15">
        <v>3083.36</v>
      </c>
      <c r="F1039" s="16">
        <v>0</v>
      </c>
      <c r="G1039" s="76">
        <v>3083.36</v>
      </c>
      <c r="H1039" s="17">
        <v>44958</v>
      </c>
      <c r="I1039" s="41"/>
    </row>
    <row r="1040" spans="1:9" x14ac:dyDescent="0.25">
      <c r="A1040" s="12">
        <v>5062</v>
      </c>
      <c r="B1040" s="13" t="s">
        <v>104</v>
      </c>
      <c r="C1040" s="14">
        <v>41736</v>
      </c>
      <c r="D1040" s="15">
        <v>97247</v>
      </c>
      <c r="E1040" s="15">
        <v>12209.61</v>
      </c>
      <c r="F1040" s="16">
        <v>0</v>
      </c>
      <c r="G1040" s="76">
        <v>109456.61</v>
      </c>
      <c r="H1040" s="17">
        <v>44805</v>
      </c>
      <c r="I1040" s="41"/>
    </row>
    <row r="1041" spans="1:9" x14ac:dyDescent="0.25">
      <c r="A1041" s="12">
        <v>5062</v>
      </c>
      <c r="B1041" s="13" t="s">
        <v>104</v>
      </c>
      <c r="C1041" s="14">
        <v>41736</v>
      </c>
      <c r="D1041" s="15">
        <v>0</v>
      </c>
      <c r="E1041" s="15">
        <v>10921.09</v>
      </c>
      <c r="F1041" s="16">
        <v>0</v>
      </c>
      <c r="G1041" s="76">
        <v>10921.09</v>
      </c>
      <c r="H1041" s="17">
        <v>44986</v>
      </c>
      <c r="I1041" s="41"/>
    </row>
    <row r="1042" spans="1:9" x14ac:dyDescent="0.25">
      <c r="A1042" s="12">
        <v>5279</v>
      </c>
      <c r="B1042" s="13" t="s">
        <v>104</v>
      </c>
      <c r="C1042" s="14">
        <v>42173</v>
      </c>
      <c r="D1042" s="15">
        <v>0</v>
      </c>
      <c r="E1042" s="15">
        <v>9085</v>
      </c>
      <c r="F1042" s="16">
        <v>0</v>
      </c>
      <c r="G1042" s="76">
        <v>9085</v>
      </c>
      <c r="H1042" s="17">
        <v>44896</v>
      </c>
      <c r="I1042" s="41"/>
    </row>
    <row r="1043" spans="1:9" x14ac:dyDescent="0.25">
      <c r="A1043" s="12">
        <v>5279</v>
      </c>
      <c r="B1043" s="13" t="s">
        <v>104</v>
      </c>
      <c r="C1043" s="14">
        <v>42173</v>
      </c>
      <c r="D1043" s="15">
        <v>35000</v>
      </c>
      <c r="E1043" s="15">
        <v>9085</v>
      </c>
      <c r="F1043" s="16">
        <v>0</v>
      </c>
      <c r="G1043" s="76">
        <v>44085</v>
      </c>
      <c r="H1043" s="17">
        <v>45078</v>
      </c>
      <c r="I1043" s="41"/>
    </row>
    <row r="1044" spans="1:9" x14ac:dyDescent="0.25">
      <c r="A1044" s="12">
        <v>5887</v>
      </c>
      <c r="B1044" s="13" t="s">
        <v>104</v>
      </c>
      <c r="C1044" s="14">
        <v>43860</v>
      </c>
      <c r="D1044" s="15">
        <v>0</v>
      </c>
      <c r="E1044" s="15">
        <v>6098.18</v>
      </c>
      <c r="F1044" s="16">
        <v>0</v>
      </c>
      <c r="G1044" s="76">
        <v>6098.18</v>
      </c>
      <c r="H1044" s="17">
        <v>44774</v>
      </c>
      <c r="I1044" s="41"/>
    </row>
    <row r="1045" spans="1:9" x14ac:dyDescent="0.25">
      <c r="A1045" s="12">
        <v>5887</v>
      </c>
      <c r="B1045" s="13" t="s">
        <v>104</v>
      </c>
      <c r="C1045" s="14">
        <v>43860</v>
      </c>
      <c r="D1045" s="15">
        <v>21725</v>
      </c>
      <c r="E1045" s="15">
        <v>6098.18</v>
      </c>
      <c r="F1045" s="16">
        <v>0</v>
      </c>
      <c r="G1045" s="76">
        <v>27823.18</v>
      </c>
      <c r="H1045" s="17">
        <v>44958</v>
      </c>
      <c r="I1045" s="41"/>
    </row>
    <row r="1046" spans="1:9" x14ac:dyDescent="0.25">
      <c r="A1046" s="12">
        <v>6093</v>
      </c>
      <c r="B1046" s="13" t="s">
        <v>104</v>
      </c>
      <c r="C1046" s="14">
        <v>44601</v>
      </c>
      <c r="D1046" s="15">
        <v>0</v>
      </c>
      <c r="E1046" s="15">
        <v>36828.78</v>
      </c>
      <c r="F1046" s="16">
        <v>0</v>
      </c>
      <c r="G1046" s="76">
        <v>36828.78</v>
      </c>
      <c r="H1046" s="17">
        <v>44774</v>
      </c>
      <c r="I1046" s="41"/>
    </row>
    <row r="1047" spans="1:9" x14ac:dyDescent="0.25">
      <c r="A1047" s="12">
        <v>6093</v>
      </c>
      <c r="B1047" s="13" t="s">
        <v>104</v>
      </c>
      <c r="C1047" s="14">
        <v>44601</v>
      </c>
      <c r="D1047" s="15">
        <v>75959</v>
      </c>
      <c r="E1047" s="15">
        <v>38541.75</v>
      </c>
      <c r="F1047" s="16">
        <v>0</v>
      </c>
      <c r="G1047" s="76">
        <v>114500.75</v>
      </c>
      <c r="H1047" s="17">
        <v>44958</v>
      </c>
      <c r="I1047" s="41"/>
    </row>
    <row r="1048" spans="1:9" x14ac:dyDescent="0.25">
      <c r="A1048" s="12">
        <v>4543</v>
      </c>
      <c r="B1048" s="13" t="s">
        <v>105</v>
      </c>
      <c r="C1048" s="14">
        <v>40512</v>
      </c>
      <c r="D1048" s="15">
        <v>27000</v>
      </c>
      <c r="E1048" s="15">
        <v>4930</v>
      </c>
      <c r="F1048" s="16">
        <v>0</v>
      </c>
      <c r="G1048" s="76">
        <v>31930</v>
      </c>
      <c r="H1048" s="17">
        <v>44866</v>
      </c>
      <c r="I1048" s="41"/>
    </row>
    <row r="1049" spans="1:9" x14ac:dyDescent="0.25">
      <c r="A1049" s="12">
        <v>4543</v>
      </c>
      <c r="B1049" s="13" t="s">
        <v>105</v>
      </c>
      <c r="C1049" s="14">
        <v>40512</v>
      </c>
      <c r="D1049" s="15">
        <v>0</v>
      </c>
      <c r="E1049" s="15">
        <v>4440.63</v>
      </c>
      <c r="F1049" s="16">
        <v>0</v>
      </c>
      <c r="G1049" s="76">
        <v>4440.63</v>
      </c>
      <c r="H1049" s="17">
        <v>45047</v>
      </c>
      <c r="I1049" s="41"/>
    </row>
    <row r="1050" spans="1:9" x14ac:dyDescent="0.25">
      <c r="A1050" s="12">
        <v>4676</v>
      </c>
      <c r="B1050" s="13" t="s">
        <v>105</v>
      </c>
      <c r="C1050" s="14">
        <v>40877</v>
      </c>
      <c r="D1050" s="15">
        <v>0</v>
      </c>
      <c r="E1050" s="15">
        <v>1277.32</v>
      </c>
      <c r="F1050" s="16">
        <v>0</v>
      </c>
      <c r="G1050" s="76">
        <v>1277.32</v>
      </c>
      <c r="H1050" s="17">
        <v>44896</v>
      </c>
      <c r="I1050" s="41"/>
    </row>
    <row r="1051" spans="1:9" x14ac:dyDescent="0.25">
      <c r="A1051" s="12">
        <v>4676</v>
      </c>
      <c r="B1051" s="13" t="s">
        <v>105</v>
      </c>
      <c r="C1051" s="14">
        <v>40877</v>
      </c>
      <c r="D1051" s="15">
        <v>49216</v>
      </c>
      <c r="E1051" s="15">
        <v>1277.32</v>
      </c>
      <c r="F1051" s="16">
        <v>0</v>
      </c>
      <c r="G1051" s="76">
        <v>50493.32</v>
      </c>
      <c r="H1051" s="17">
        <v>45078</v>
      </c>
      <c r="I1051" s="41"/>
    </row>
    <row r="1052" spans="1:9" x14ac:dyDescent="0.25">
      <c r="A1052" s="12">
        <v>5249</v>
      </c>
      <c r="B1052" s="13" t="s">
        <v>105</v>
      </c>
      <c r="C1052" s="14">
        <v>42110</v>
      </c>
      <c r="D1052" s="15">
        <v>0</v>
      </c>
      <c r="E1052" s="15">
        <v>32569.81</v>
      </c>
      <c r="F1052" s="16">
        <v>0</v>
      </c>
      <c r="G1052" s="76">
        <v>32569.81</v>
      </c>
      <c r="H1052" s="17">
        <v>44835</v>
      </c>
      <c r="I1052" s="41"/>
    </row>
    <row r="1053" spans="1:9" x14ac:dyDescent="0.25">
      <c r="A1053" s="12">
        <v>5249</v>
      </c>
      <c r="B1053" s="13" t="s">
        <v>105</v>
      </c>
      <c r="C1053" s="14">
        <v>42110</v>
      </c>
      <c r="D1053" s="15">
        <v>130980</v>
      </c>
      <c r="E1053" s="15">
        <v>32569.81</v>
      </c>
      <c r="F1053" s="16">
        <v>0</v>
      </c>
      <c r="G1053" s="76">
        <v>163549.81</v>
      </c>
      <c r="H1053" s="17">
        <v>45017</v>
      </c>
      <c r="I1053" s="41"/>
    </row>
    <row r="1054" spans="1:9" x14ac:dyDescent="0.25">
      <c r="A1054" s="12">
        <v>5380</v>
      </c>
      <c r="B1054" s="13" t="s">
        <v>105</v>
      </c>
      <c r="C1054" s="14">
        <v>42375</v>
      </c>
      <c r="D1054" s="15">
        <v>0</v>
      </c>
      <c r="E1054" s="15">
        <v>8255.01</v>
      </c>
      <c r="F1054" s="16">
        <v>0</v>
      </c>
      <c r="G1054" s="76">
        <v>8255.01</v>
      </c>
      <c r="H1054" s="17">
        <v>44866</v>
      </c>
      <c r="I1054" s="41"/>
    </row>
    <row r="1055" spans="1:9" x14ac:dyDescent="0.25">
      <c r="A1055" s="12">
        <v>5380</v>
      </c>
      <c r="B1055" s="13" t="s">
        <v>105</v>
      </c>
      <c r="C1055" s="14">
        <v>42375</v>
      </c>
      <c r="D1055" s="15">
        <v>120599</v>
      </c>
      <c r="E1055" s="15">
        <v>8255.01</v>
      </c>
      <c r="F1055" s="16">
        <v>0</v>
      </c>
      <c r="G1055" s="76">
        <v>128854.01</v>
      </c>
      <c r="H1055" s="17">
        <v>45047</v>
      </c>
      <c r="I1055" s="41"/>
    </row>
    <row r="1056" spans="1:9" x14ac:dyDescent="0.25">
      <c r="A1056" s="12">
        <v>5735</v>
      </c>
      <c r="B1056" s="13" t="s">
        <v>105</v>
      </c>
      <c r="C1056" s="14">
        <v>43278</v>
      </c>
      <c r="D1056" s="15">
        <v>11548</v>
      </c>
      <c r="E1056" s="15">
        <v>5001.53</v>
      </c>
      <c r="F1056" s="16">
        <v>0</v>
      </c>
      <c r="G1056" s="76">
        <v>16549.53</v>
      </c>
      <c r="H1056" s="17">
        <v>44774</v>
      </c>
      <c r="I1056" s="41"/>
    </row>
    <row r="1057" spans="1:9" x14ac:dyDescent="0.25">
      <c r="A1057" s="12">
        <v>5735</v>
      </c>
      <c r="B1057" s="13" t="s">
        <v>105</v>
      </c>
      <c r="C1057" s="14">
        <v>43278</v>
      </c>
      <c r="D1057" s="15">
        <v>0</v>
      </c>
      <c r="E1057" s="15">
        <v>4712.83</v>
      </c>
      <c r="F1057" s="16">
        <v>0</v>
      </c>
      <c r="G1057" s="76">
        <v>4712.83</v>
      </c>
      <c r="H1057" s="17">
        <v>44958</v>
      </c>
      <c r="I1057" s="41"/>
    </row>
    <row r="1058" spans="1:9" x14ac:dyDescent="0.25">
      <c r="A1058" s="12">
        <v>5787</v>
      </c>
      <c r="B1058" s="13" t="s">
        <v>105</v>
      </c>
      <c r="C1058" s="14">
        <v>43558</v>
      </c>
      <c r="D1058" s="15">
        <v>0</v>
      </c>
      <c r="E1058" s="15">
        <v>2050.56</v>
      </c>
      <c r="F1058" s="16">
        <v>0</v>
      </c>
      <c r="G1058" s="76">
        <v>2050.56</v>
      </c>
      <c r="H1058" s="17">
        <v>44835</v>
      </c>
      <c r="I1058" s="41"/>
    </row>
    <row r="1059" spans="1:9" x14ac:dyDescent="0.25">
      <c r="A1059" s="12">
        <v>5787</v>
      </c>
      <c r="B1059" s="13" t="s">
        <v>105</v>
      </c>
      <c r="C1059" s="14">
        <v>43558</v>
      </c>
      <c r="D1059" s="15">
        <v>5550</v>
      </c>
      <c r="E1059" s="15">
        <v>2050.56</v>
      </c>
      <c r="F1059" s="16">
        <v>0</v>
      </c>
      <c r="G1059" s="76">
        <v>7600.56</v>
      </c>
      <c r="H1059" s="17">
        <v>45017</v>
      </c>
      <c r="I1059" s="41"/>
    </row>
    <row r="1060" spans="1:9" x14ac:dyDescent="0.25">
      <c r="A1060" s="12">
        <v>5602</v>
      </c>
      <c r="B1060" s="13" t="s">
        <v>106</v>
      </c>
      <c r="C1060" s="14">
        <v>42795</v>
      </c>
      <c r="D1060" s="15">
        <v>0</v>
      </c>
      <c r="E1060" s="15">
        <v>271596.59000000003</v>
      </c>
      <c r="F1060" s="16">
        <v>0</v>
      </c>
      <c r="G1060" s="76">
        <v>271596.59000000003</v>
      </c>
      <c r="H1060" s="17">
        <v>44805</v>
      </c>
      <c r="I1060" s="41"/>
    </row>
    <row r="1061" spans="1:9" x14ac:dyDescent="0.25">
      <c r="A1061" s="12">
        <v>5602</v>
      </c>
      <c r="B1061" s="13" t="s">
        <v>106</v>
      </c>
      <c r="C1061" s="14">
        <v>42795</v>
      </c>
      <c r="D1061" s="15">
        <v>862239</v>
      </c>
      <c r="E1061" s="15">
        <v>271596.59000000003</v>
      </c>
      <c r="F1061" s="16">
        <v>0</v>
      </c>
      <c r="G1061" s="76">
        <v>1133835.5900000001</v>
      </c>
      <c r="H1061" s="17">
        <v>44986</v>
      </c>
      <c r="I1061" s="41"/>
    </row>
    <row r="1062" spans="1:9" x14ac:dyDescent="0.25">
      <c r="A1062" s="12">
        <v>5897</v>
      </c>
      <c r="B1062" s="13" t="s">
        <v>106</v>
      </c>
      <c r="C1062" s="14">
        <v>43902</v>
      </c>
      <c r="D1062" s="15">
        <v>0</v>
      </c>
      <c r="E1062" s="15">
        <v>11600</v>
      </c>
      <c r="F1062" s="16">
        <v>0</v>
      </c>
      <c r="G1062" s="76">
        <v>11600</v>
      </c>
      <c r="H1062" s="17">
        <v>44774</v>
      </c>
      <c r="I1062" s="41"/>
    </row>
    <row r="1063" spans="1:9" x14ac:dyDescent="0.25">
      <c r="A1063" s="12">
        <v>5897</v>
      </c>
      <c r="B1063" s="13" t="s">
        <v>106</v>
      </c>
      <c r="C1063" s="14">
        <v>43902</v>
      </c>
      <c r="D1063" s="15">
        <v>135000</v>
      </c>
      <c r="E1063" s="15">
        <v>11600</v>
      </c>
      <c r="F1063" s="16">
        <v>0</v>
      </c>
      <c r="G1063" s="76">
        <v>146600</v>
      </c>
      <c r="H1063" s="17">
        <v>44958</v>
      </c>
      <c r="I1063" s="41"/>
    </row>
    <row r="1064" spans="1:9" x14ac:dyDescent="0.25">
      <c r="A1064" s="12">
        <v>5924</v>
      </c>
      <c r="B1064" s="13" t="s">
        <v>106</v>
      </c>
      <c r="C1064" s="14">
        <v>44029</v>
      </c>
      <c r="D1064" s="15">
        <v>175000</v>
      </c>
      <c r="E1064" s="15">
        <v>16600</v>
      </c>
      <c r="F1064" s="16">
        <v>0</v>
      </c>
      <c r="G1064" s="76">
        <v>191600</v>
      </c>
      <c r="H1064" s="17">
        <v>44835</v>
      </c>
      <c r="I1064" s="41"/>
    </row>
    <row r="1065" spans="1:9" x14ac:dyDescent="0.25">
      <c r="A1065" s="12">
        <v>5924</v>
      </c>
      <c r="B1065" s="13" t="s">
        <v>106</v>
      </c>
      <c r="C1065" s="14">
        <v>44029</v>
      </c>
      <c r="D1065" s="15">
        <v>0</v>
      </c>
      <c r="E1065" s="15">
        <v>14850</v>
      </c>
      <c r="F1065" s="16">
        <v>0</v>
      </c>
      <c r="G1065" s="76">
        <v>14850</v>
      </c>
      <c r="H1065" s="17">
        <v>45017</v>
      </c>
      <c r="I1065" s="41"/>
    </row>
    <row r="1066" spans="1:9" x14ac:dyDescent="0.25">
      <c r="A1066" s="12">
        <v>4796</v>
      </c>
      <c r="B1066" s="13" t="s">
        <v>107</v>
      </c>
      <c r="C1066" s="14">
        <v>41000</v>
      </c>
      <c r="D1066" s="15">
        <v>0</v>
      </c>
      <c r="E1066" s="15">
        <v>11473.33</v>
      </c>
      <c r="F1066" s="16">
        <v>0</v>
      </c>
      <c r="G1066" s="76">
        <v>11473.33</v>
      </c>
      <c r="H1066" s="17">
        <v>44805</v>
      </c>
      <c r="I1066" s="41"/>
    </row>
    <row r="1067" spans="1:9" x14ac:dyDescent="0.25">
      <c r="A1067" s="12">
        <v>4796</v>
      </c>
      <c r="B1067" s="13" t="s">
        <v>107</v>
      </c>
      <c r="C1067" s="14">
        <v>41000</v>
      </c>
      <c r="D1067" s="15">
        <v>442081</v>
      </c>
      <c r="E1067" s="15">
        <v>11473.33</v>
      </c>
      <c r="F1067" s="16">
        <v>0</v>
      </c>
      <c r="G1067" s="76">
        <v>453554.33</v>
      </c>
      <c r="H1067" s="17">
        <v>44986</v>
      </c>
      <c r="I1067" s="41"/>
    </row>
    <row r="1068" spans="1:9" x14ac:dyDescent="0.25">
      <c r="A1068" s="12">
        <v>4998</v>
      </c>
      <c r="B1068" s="13" t="s">
        <v>107</v>
      </c>
      <c r="C1068" s="14">
        <v>41487</v>
      </c>
      <c r="D1068" s="15">
        <v>110000</v>
      </c>
      <c r="E1068" s="15">
        <v>26338.75</v>
      </c>
      <c r="F1068" s="16">
        <v>0</v>
      </c>
      <c r="G1068" s="76">
        <v>136338.75</v>
      </c>
      <c r="H1068" s="17">
        <v>44774</v>
      </c>
      <c r="I1068" s="41"/>
    </row>
    <row r="1069" spans="1:9" x14ac:dyDescent="0.25">
      <c r="A1069" s="12">
        <v>4998</v>
      </c>
      <c r="B1069" s="13" t="s">
        <v>107</v>
      </c>
      <c r="C1069" s="14">
        <v>41487</v>
      </c>
      <c r="D1069" s="15">
        <v>0</v>
      </c>
      <c r="E1069" s="15">
        <v>25266.25</v>
      </c>
      <c r="F1069" s="16">
        <v>0</v>
      </c>
      <c r="G1069" s="76">
        <v>25266.25</v>
      </c>
      <c r="H1069" s="17">
        <v>44958</v>
      </c>
      <c r="I1069" s="41"/>
    </row>
    <row r="1070" spans="1:9" x14ac:dyDescent="0.25">
      <c r="A1070" s="12">
        <v>5128</v>
      </c>
      <c r="B1070" s="13" t="s">
        <v>107</v>
      </c>
      <c r="C1070" s="14">
        <v>41944</v>
      </c>
      <c r="D1070" s="15">
        <v>61278</v>
      </c>
      <c r="E1070" s="15">
        <v>14647.12</v>
      </c>
      <c r="F1070" s="16">
        <v>0</v>
      </c>
      <c r="G1070" s="76">
        <v>75925.119999999995</v>
      </c>
      <c r="H1070" s="17">
        <v>44866</v>
      </c>
      <c r="I1070" s="41"/>
    </row>
    <row r="1071" spans="1:9" x14ac:dyDescent="0.25">
      <c r="A1071" s="12">
        <v>5128</v>
      </c>
      <c r="B1071" s="13" t="s">
        <v>107</v>
      </c>
      <c r="C1071" s="14">
        <v>41944</v>
      </c>
      <c r="D1071" s="15">
        <v>0</v>
      </c>
      <c r="E1071" s="15">
        <v>13727.95</v>
      </c>
      <c r="F1071" s="16">
        <v>0</v>
      </c>
      <c r="G1071" s="76">
        <v>13727.95</v>
      </c>
      <c r="H1071" s="17">
        <v>45047</v>
      </c>
      <c r="I1071" s="41"/>
    </row>
    <row r="1072" spans="1:9" x14ac:dyDescent="0.25">
      <c r="A1072" s="12">
        <v>5818</v>
      </c>
      <c r="B1072" s="13" t="s">
        <v>107</v>
      </c>
      <c r="C1072" s="14">
        <v>43676</v>
      </c>
      <c r="D1072" s="15">
        <v>42593</v>
      </c>
      <c r="E1072" s="15">
        <v>13128.1</v>
      </c>
      <c r="F1072" s="16">
        <v>0</v>
      </c>
      <c r="G1072" s="76">
        <v>55721.1</v>
      </c>
      <c r="H1072" s="17">
        <v>44774</v>
      </c>
      <c r="I1072" s="41"/>
    </row>
    <row r="1073" spans="1:9" x14ac:dyDescent="0.25">
      <c r="A1073" s="12">
        <v>5818</v>
      </c>
      <c r="B1073" s="13" t="s">
        <v>107</v>
      </c>
      <c r="C1073" s="14">
        <v>43676</v>
      </c>
      <c r="D1073" s="15">
        <v>0</v>
      </c>
      <c r="E1073" s="15">
        <v>12702.17</v>
      </c>
      <c r="F1073" s="16">
        <v>0</v>
      </c>
      <c r="G1073" s="76">
        <v>12702.17</v>
      </c>
      <c r="H1073" s="17">
        <v>44958</v>
      </c>
      <c r="I1073" s="41"/>
    </row>
    <row r="1074" spans="1:9" x14ac:dyDescent="0.25">
      <c r="A1074" s="12">
        <v>6054</v>
      </c>
      <c r="B1074" s="13" t="s">
        <v>107</v>
      </c>
      <c r="C1074" s="14">
        <v>44446</v>
      </c>
      <c r="D1074" s="15">
        <v>839858</v>
      </c>
      <c r="E1074" s="15">
        <v>203134.12</v>
      </c>
      <c r="F1074" s="16">
        <v>0</v>
      </c>
      <c r="G1074" s="76">
        <v>1042992.12</v>
      </c>
      <c r="H1074" s="17">
        <v>44805</v>
      </c>
      <c r="I1074" s="41"/>
    </row>
    <row r="1075" spans="1:9" x14ac:dyDescent="0.25">
      <c r="A1075" s="12">
        <v>6054</v>
      </c>
      <c r="B1075" s="13" t="s">
        <v>107</v>
      </c>
      <c r="C1075" s="14">
        <v>44446</v>
      </c>
      <c r="D1075" s="15">
        <v>0</v>
      </c>
      <c r="E1075" s="15">
        <v>194735.54</v>
      </c>
      <c r="F1075" s="16">
        <v>0</v>
      </c>
      <c r="G1075" s="76">
        <v>194735.54</v>
      </c>
      <c r="H1075" s="17">
        <v>44986</v>
      </c>
      <c r="I1075" s="41"/>
    </row>
    <row r="1076" spans="1:9" x14ac:dyDescent="0.25">
      <c r="A1076" s="12">
        <v>4776</v>
      </c>
      <c r="B1076" s="13" t="s">
        <v>108</v>
      </c>
      <c r="C1076" s="14">
        <v>40988</v>
      </c>
      <c r="D1076" s="15">
        <v>0</v>
      </c>
      <c r="E1076" s="15">
        <v>375.82</v>
      </c>
      <c r="F1076" s="16">
        <v>0</v>
      </c>
      <c r="G1076" s="76">
        <v>375.82</v>
      </c>
      <c r="H1076" s="17">
        <v>44805</v>
      </c>
      <c r="I1076" s="41"/>
    </row>
    <row r="1077" spans="1:9" x14ac:dyDescent="0.25">
      <c r="A1077" s="12">
        <v>4776</v>
      </c>
      <c r="B1077" s="13" t="s">
        <v>108</v>
      </c>
      <c r="C1077" s="14">
        <v>40988</v>
      </c>
      <c r="D1077" s="15">
        <v>16518</v>
      </c>
      <c r="E1077" s="15">
        <v>375.82</v>
      </c>
      <c r="F1077" s="16">
        <v>0</v>
      </c>
      <c r="G1077" s="76">
        <v>16893.82</v>
      </c>
      <c r="H1077" s="17">
        <v>44986</v>
      </c>
      <c r="I1077" s="41"/>
    </row>
    <row r="1078" spans="1:9" x14ac:dyDescent="0.25">
      <c r="A1078" s="12">
        <v>5050</v>
      </c>
      <c r="B1078" s="13" t="s">
        <v>108</v>
      </c>
      <c r="C1078" s="14">
        <v>41718</v>
      </c>
      <c r="D1078" s="15">
        <v>0</v>
      </c>
      <c r="E1078" s="15">
        <v>7468.5</v>
      </c>
      <c r="F1078" s="16">
        <v>0</v>
      </c>
      <c r="G1078" s="76">
        <v>7468.5</v>
      </c>
      <c r="H1078" s="17">
        <v>44774</v>
      </c>
      <c r="I1078" s="41"/>
    </row>
    <row r="1079" spans="1:9" x14ac:dyDescent="0.25">
      <c r="A1079" s="12">
        <v>5050</v>
      </c>
      <c r="B1079" s="13" t="s">
        <v>108</v>
      </c>
      <c r="C1079" s="14">
        <v>41718</v>
      </c>
      <c r="D1079" s="15">
        <v>26000</v>
      </c>
      <c r="E1079" s="15">
        <v>7468.5</v>
      </c>
      <c r="F1079" s="16">
        <v>0</v>
      </c>
      <c r="G1079" s="76">
        <v>33468.5</v>
      </c>
      <c r="H1079" s="17">
        <v>44958</v>
      </c>
      <c r="I1079" s="41"/>
    </row>
    <row r="1080" spans="1:9" x14ac:dyDescent="0.25">
      <c r="A1080" s="12">
        <v>5885</v>
      </c>
      <c r="B1080" s="13" t="s">
        <v>108</v>
      </c>
      <c r="C1080" s="14">
        <v>43874</v>
      </c>
      <c r="D1080" s="15">
        <v>0</v>
      </c>
      <c r="E1080" s="15">
        <v>1897.02</v>
      </c>
      <c r="F1080" s="16">
        <v>0</v>
      </c>
      <c r="G1080" s="76">
        <v>1897.02</v>
      </c>
      <c r="H1080" s="17">
        <v>44774</v>
      </c>
      <c r="I1080" s="41"/>
    </row>
    <row r="1081" spans="1:9" x14ac:dyDescent="0.25">
      <c r="A1081" s="12">
        <v>5885</v>
      </c>
      <c r="B1081" s="13" t="s">
        <v>108</v>
      </c>
      <c r="C1081" s="14">
        <v>43874</v>
      </c>
      <c r="D1081" s="15">
        <v>5614</v>
      </c>
      <c r="E1081" s="15">
        <v>1897.02</v>
      </c>
      <c r="F1081" s="16">
        <v>0</v>
      </c>
      <c r="G1081" s="76">
        <v>7511.02</v>
      </c>
      <c r="H1081" s="17">
        <v>44958</v>
      </c>
      <c r="I1081" s="41"/>
    </row>
    <row r="1082" spans="1:9" x14ac:dyDescent="0.25">
      <c r="A1082" s="12">
        <v>4512</v>
      </c>
      <c r="B1082" s="13" t="s">
        <v>109</v>
      </c>
      <c r="C1082" s="14">
        <v>40435</v>
      </c>
      <c r="D1082" s="15">
        <v>69366</v>
      </c>
      <c r="E1082" s="15">
        <v>867.08</v>
      </c>
      <c r="F1082" s="16">
        <v>0</v>
      </c>
      <c r="G1082" s="76">
        <v>70233.08</v>
      </c>
      <c r="H1082" s="17">
        <v>44743</v>
      </c>
      <c r="I1082" s="41"/>
    </row>
    <row r="1083" spans="1:9" x14ac:dyDescent="0.25">
      <c r="A1083" s="12">
        <v>5042</v>
      </c>
      <c r="B1083" s="13" t="s">
        <v>109</v>
      </c>
      <c r="C1083" s="14">
        <v>41711</v>
      </c>
      <c r="D1083" s="15">
        <v>237919</v>
      </c>
      <c r="E1083" s="15">
        <v>43945.81</v>
      </c>
      <c r="F1083" s="16">
        <v>0</v>
      </c>
      <c r="G1083" s="76">
        <v>281864.81</v>
      </c>
      <c r="H1083" s="17">
        <v>44896</v>
      </c>
      <c r="I1083" s="41"/>
    </row>
    <row r="1084" spans="1:9" x14ac:dyDescent="0.25">
      <c r="A1084" s="12">
        <v>5042</v>
      </c>
      <c r="B1084" s="13" t="s">
        <v>109</v>
      </c>
      <c r="C1084" s="14">
        <v>41711</v>
      </c>
      <c r="D1084" s="15">
        <v>0</v>
      </c>
      <c r="E1084" s="15">
        <v>40377.019999999997</v>
      </c>
      <c r="F1084" s="16">
        <v>0</v>
      </c>
      <c r="G1084" s="76">
        <v>40377.019999999997</v>
      </c>
      <c r="H1084" s="17">
        <v>45078</v>
      </c>
      <c r="I1084" s="41"/>
    </row>
    <row r="1085" spans="1:9" x14ac:dyDescent="0.25">
      <c r="A1085" s="12">
        <v>5824</v>
      </c>
      <c r="B1085" s="13" t="s">
        <v>109</v>
      </c>
      <c r="C1085" s="14">
        <v>43643</v>
      </c>
      <c r="D1085" s="15">
        <v>0</v>
      </c>
      <c r="E1085" s="15">
        <v>75755.47</v>
      </c>
      <c r="F1085" s="16">
        <v>0</v>
      </c>
      <c r="G1085" s="76">
        <v>75755.47</v>
      </c>
      <c r="H1085" s="17">
        <v>44896</v>
      </c>
      <c r="I1085" s="41"/>
    </row>
    <row r="1086" spans="1:9" x14ac:dyDescent="0.25">
      <c r="A1086" s="12">
        <v>5824</v>
      </c>
      <c r="B1086" s="13" t="s">
        <v>109</v>
      </c>
      <c r="C1086" s="14">
        <v>43643</v>
      </c>
      <c r="D1086" s="15">
        <v>169941</v>
      </c>
      <c r="E1086" s="15">
        <v>75755.47</v>
      </c>
      <c r="F1086" s="16">
        <v>0</v>
      </c>
      <c r="G1086" s="76">
        <v>245696.47</v>
      </c>
      <c r="H1086" s="17">
        <v>45078</v>
      </c>
      <c r="I1086" s="41"/>
    </row>
    <row r="1087" spans="1:9" x14ac:dyDescent="0.25">
      <c r="A1087" s="12">
        <v>6145</v>
      </c>
      <c r="B1087" s="13" t="s">
        <v>109</v>
      </c>
      <c r="C1087" s="14">
        <v>44797</v>
      </c>
      <c r="D1087" s="15">
        <v>0</v>
      </c>
      <c r="E1087" s="15">
        <v>35781.99</v>
      </c>
      <c r="F1087" s="16">
        <v>0</v>
      </c>
      <c r="G1087" s="76">
        <v>35781.99</v>
      </c>
      <c r="H1087" s="17">
        <v>44958</v>
      </c>
      <c r="I1087" s="41"/>
    </row>
    <row r="1088" spans="1:9" x14ac:dyDescent="0.25">
      <c r="A1088" s="12">
        <v>4759</v>
      </c>
      <c r="B1088" s="13" t="s">
        <v>110</v>
      </c>
      <c r="C1088" s="14">
        <v>40940</v>
      </c>
      <c r="D1088" s="15">
        <v>0</v>
      </c>
      <c r="E1088" s="15">
        <v>3468.63</v>
      </c>
      <c r="F1088" s="16">
        <v>0</v>
      </c>
      <c r="G1088" s="76">
        <v>3468.63</v>
      </c>
      <c r="H1088" s="17">
        <v>44866</v>
      </c>
      <c r="I1088" s="41"/>
    </row>
    <row r="1089" spans="1:9" x14ac:dyDescent="0.25">
      <c r="A1089" s="12">
        <v>4759</v>
      </c>
      <c r="B1089" s="13" t="s">
        <v>110</v>
      </c>
      <c r="C1089" s="14">
        <v>40940</v>
      </c>
      <c r="D1089" s="15">
        <v>277490</v>
      </c>
      <c r="E1089" s="15">
        <v>3468.63</v>
      </c>
      <c r="F1089" s="16">
        <v>0</v>
      </c>
      <c r="G1089" s="76">
        <v>280958.63</v>
      </c>
      <c r="H1089" s="17">
        <v>45047</v>
      </c>
      <c r="I1089" s="41"/>
    </row>
    <row r="1090" spans="1:9" x14ac:dyDescent="0.25">
      <c r="A1090" s="12">
        <v>5306</v>
      </c>
      <c r="B1090" s="13" t="s">
        <v>110</v>
      </c>
      <c r="C1090" s="14">
        <v>42217</v>
      </c>
      <c r="D1090" s="15">
        <v>45000</v>
      </c>
      <c r="E1090" s="15">
        <v>11387.5</v>
      </c>
      <c r="F1090" s="16">
        <v>0</v>
      </c>
      <c r="G1090" s="76">
        <v>56387.5</v>
      </c>
      <c r="H1090" s="17">
        <v>44774</v>
      </c>
      <c r="I1090" s="41"/>
    </row>
    <row r="1091" spans="1:9" x14ac:dyDescent="0.25">
      <c r="A1091" s="12">
        <v>5306</v>
      </c>
      <c r="B1091" s="13" t="s">
        <v>110</v>
      </c>
      <c r="C1091" s="14">
        <v>42217</v>
      </c>
      <c r="D1091" s="15">
        <v>0</v>
      </c>
      <c r="E1091" s="15">
        <v>10881.25</v>
      </c>
      <c r="F1091" s="16">
        <v>0</v>
      </c>
      <c r="G1091" s="76">
        <v>10881.25</v>
      </c>
      <c r="H1091" s="17">
        <v>44958</v>
      </c>
      <c r="I1091" s="41"/>
    </row>
    <row r="1092" spans="1:9" x14ac:dyDescent="0.25">
      <c r="A1092" s="12">
        <v>5452</v>
      </c>
      <c r="B1092" s="13" t="s">
        <v>110</v>
      </c>
      <c r="C1092" s="14">
        <v>42430</v>
      </c>
      <c r="D1092" s="15">
        <v>0</v>
      </c>
      <c r="E1092" s="15">
        <v>37499.839999999997</v>
      </c>
      <c r="F1092" s="16">
        <v>0</v>
      </c>
      <c r="G1092" s="76">
        <v>37499.839999999997</v>
      </c>
      <c r="H1092" s="17">
        <v>44866</v>
      </c>
      <c r="I1092" s="41"/>
    </row>
    <row r="1093" spans="1:9" x14ac:dyDescent="0.25">
      <c r="A1093" s="12">
        <v>5452</v>
      </c>
      <c r="B1093" s="13" t="s">
        <v>110</v>
      </c>
      <c r="C1093" s="14">
        <v>42430</v>
      </c>
      <c r="D1093" s="15">
        <v>465651</v>
      </c>
      <c r="E1093" s="15">
        <v>37499.839999999997</v>
      </c>
      <c r="F1093" s="16">
        <v>0</v>
      </c>
      <c r="G1093" s="76">
        <v>503150.84</v>
      </c>
      <c r="H1093" s="17">
        <v>45047</v>
      </c>
      <c r="I1093" s="41"/>
    </row>
    <row r="1094" spans="1:9" x14ac:dyDescent="0.25">
      <c r="A1094" s="12">
        <v>5465</v>
      </c>
      <c r="B1094" s="13" t="s">
        <v>110</v>
      </c>
      <c r="C1094" s="14">
        <v>42491</v>
      </c>
      <c r="D1094" s="15">
        <v>0</v>
      </c>
      <c r="E1094" s="15">
        <v>8535.6299999999992</v>
      </c>
      <c r="F1094" s="16">
        <v>0</v>
      </c>
      <c r="G1094" s="76">
        <v>8535.6299999999992</v>
      </c>
      <c r="H1094" s="17">
        <v>44866</v>
      </c>
      <c r="I1094" s="41"/>
    </row>
    <row r="1095" spans="1:9" x14ac:dyDescent="0.25">
      <c r="A1095" s="12">
        <v>5465</v>
      </c>
      <c r="B1095" s="13" t="s">
        <v>110</v>
      </c>
      <c r="C1095" s="14">
        <v>42491</v>
      </c>
      <c r="D1095" s="15">
        <v>35421</v>
      </c>
      <c r="E1095" s="15">
        <v>8535.6299999999992</v>
      </c>
      <c r="F1095" s="16">
        <v>0</v>
      </c>
      <c r="G1095" s="76">
        <v>43956.63</v>
      </c>
      <c r="H1095" s="17">
        <v>45047</v>
      </c>
      <c r="I1095" s="41"/>
    </row>
    <row r="1096" spans="1:9" x14ac:dyDescent="0.25">
      <c r="A1096" s="12">
        <v>5776</v>
      </c>
      <c r="B1096" s="13" t="s">
        <v>110</v>
      </c>
      <c r="C1096" s="14">
        <v>43536</v>
      </c>
      <c r="D1096" s="15">
        <v>0</v>
      </c>
      <c r="E1096" s="15">
        <v>5993.89</v>
      </c>
      <c r="F1096" s="16">
        <v>0</v>
      </c>
      <c r="G1096" s="76">
        <v>5993.89</v>
      </c>
      <c r="H1096" s="17">
        <v>44805</v>
      </c>
      <c r="I1096" s="41"/>
    </row>
    <row r="1097" spans="1:9" x14ac:dyDescent="0.25">
      <c r="A1097" s="12">
        <v>5776</v>
      </c>
      <c r="B1097" s="13" t="s">
        <v>110</v>
      </c>
      <c r="C1097" s="14">
        <v>43536</v>
      </c>
      <c r="D1097" s="15">
        <v>17340</v>
      </c>
      <c r="E1097" s="15">
        <v>5993.89</v>
      </c>
      <c r="F1097" s="16">
        <v>0</v>
      </c>
      <c r="G1097" s="76">
        <v>23333.89</v>
      </c>
      <c r="H1097" s="17">
        <v>44986</v>
      </c>
      <c r="I1097" s="41"/>
    </row>
    <row r="1098" spans="1:9" x14ac:dyDescent="0.25">
      <c r="A1098" s="12">
        <v>6148</v>
      </c>
      <c r="B1098" s="13" t="s">
        <v>110</v>
      </c>
      <c r="C1098" s="14">
        <v>44859</v>
      </c>
      <c r="D1098" s="15">
        <v>0</v>
      </c>
      <c r="E1098" s="15">
        <v>12336.83</v>
      </c>
      <c r="F1098" s="16">
        <v>0</v>
      </c>
      <c r="G1098" s="76">
        <v>12336.83</v>
      </c>
      <c r="H1098" s="17">
        <v>45078</v>
      </c>
      <c r="I1098" s="41"/>
    </row>
    <row r="1099" spans="1:9" x14ac:dyDescent="0.25">
      <c r="A1099" s="12">
        <v>4840</v>
      </c>
      <c r="B1099" s="13" t="s">
        <v>111</v>
      </c>
      <c r="C1099" s="14">
        <v>41061</v>
      </c>
      <c r="D1099" s="15">
        <v>0</v>
      </c>
      <c r="E1099" s="15">
        <v>12012.5</v>
      </c>
      <c r="F1099" s="16">
        <v>0</v>
      </c>
      <c r="G1099" s="76">
        <v>12012.5</v>
      </c>
      <c r="H1099" s="17">
        <v>44896</v>
      </c>
      <c r="I1099" s="41"/>
    </row>
    <row r="1100" spans="1:9" x14ac:dyDescent="0.25">
      <c r="A1100" s="12">
        <v>4840</v>
      </c>
      <c r="B1100" s="13" t="s">
        <v>111</v>
      </c>
      <c r="C1100" s="14">
        <v>41061</v>
      </c>
      <c r="D1100" s="15">
        <v>70000</v>
      </c>
      <c r="E1100" s="15">
        <v>12012.5</v>
      </c>
      <c r="F1100" s="16">
        <v>0</v>
      </c>
      <c r="G1100" s="76">
        <v>82012.5</v>
      </c>
      <c r="H1100" s="17">
        <v>45078</v>
      </c>
      <c r="I1100" s="41"/>
    </row>
    <row r="1101" spans="1:9" x14ac:dyDescent="0.25">
      <c r="A1101" s="12">
        <v>5086</v>
      </c>
      <c r="B1101" s="13" t="s">
        <v>111</v>
      </c>
      <c r="C1101" s="14">
        <v>41821</v>
      </c>
      <c r="D1101" s="15">
        <v>77072</v>
      </c>
      <c r="E1101" s="15">
        <v>19497.05</v>
      </c>
      <c r="F1101" s="16">
        <v>0</v>
      </c>
      <c r="G1101" s="76">
        <v>96569.05</v>
      </c>
      <c r="H1101" s="17">
        <v>44774</v>
      </c>
      <c r="I1101" s="41"/>
    </row>
    <row r="1102" spans="1:9" x14ac:dyDescent="0.25">
      <c r="A1102" s="12">
        <v>5086</v>
      </c>
      <c r="B1102" s="13" t="s">
        <v>111</v>
      </c>
      <c r="C1102" s="14">
        <v>41821</v>
      </c>
      <c r="D1102" s="15">
        <v>0</v>
      </c>
      <c r="E1102" s="15">
        <v>18649.259999999998</v>
      </c>
      <c r="F1102" s="16">
        <v>0</v>
      </c>
      <c r="G1102" s="76">
        <v>18649.259999999998</v>
      </c>
      <c r="H1102" s="17">
        <v>44958</v>
      </c>
      <c r="I1102" s="41"/>
    </row>
    <row r="1103" spans="1:9" x14ac:dyDescent="0.25">
      <c r="A1103" s="12">
        <v>5255</v>
      </c>
      <c r="B1103" s="13" t="s">
        <v>111</v>
      </c>
      <c r="C1103" s="14">
        <v>42064</v>
      </c>
      <c r="D1103" s="15">
        <v>81807</v>
      </c>
      <c r="E1103" s="15">
        <v>4780.8999999999996</v>
      </c>
      <c r="F1103" s="16">
        <v>0</v>
      </c>
      <c r="G1103" s="76">
        <v>86587.9</v>
      </c>
      <c r="H1103" s="17">
        <v>44774</v>
      </c>
      <c r="I1103" s="41"/>
    </row>
    <row r="1104" spans="1:9" x14ac:dyDescent="0.25">
      <c r="A1104" s="12">
        <v>5255</v>
      </c>
      <c r="B1104" s="13" t="s">
        <v>111</v>
      </c>
      <c r="C1104" s="14">
        <v>42064</v>
      </c>
      <c r="D1104" s="15">
        <v>0</v>
      </c>
      <c r="E1104" s="15">
        <v>3911.7</v>
      </c>
      <c r="F1104" s="16">
        <v>0</v>
      </c>
      <c r="G1104" s="76">
        <v>3911.7</v>
      </c>
      <c r="H1104" s="17">
        <v>44958</v>
      </c>
      <c r="I1104" s="41"/>
    </row>
    <row r="1105" spans="1:9" x14ac:dyDescent="0.25">
      <c r="A1105" s="12">
        <v>5611</v>
      </c>
      <c r="B1105" s="13" t="s">
        <v>111</v>
      </c>
      <c r="C1105" s="14">
        <v>42826</v>
      </c>
      <c r="D1105" s="15">
        <v>0</v>
      </c>
      <c r="E1105" s="15">
        <v>4881.07</v>
      </c>
      <c r="F1105" s="16">
        <v>0</v>
      </c>
      <c r="G1105" s="76">
        <v>4881.07</v>
      </c>
      <c r="H1105" s="17">
        <v>44835</v>
      </c>
      <c r="I1105" s="41"/>
    </row>
    <row r="1106" spans="1:9" x14ac:dyDescent="0.25">
      <c r="A1106" s="12">
        <v>5611</v>
      </c>
      <c r="B1106" s="13" t="s">
        <v>111</v>
      </c>
      <c r="C1106" s="14">
        <v>42826</v>
      </c>
      <c r="D1106" s="15">
        <v>14454</v>
      </c>
      <c r="E1106" s="15">
        <v>4881.07</v>
      </c>
      <c r="F1106" s="16">
        <v>0</v>
      </c>
      <c r="G1106" s="76">
        <v>19335.07</v>
      </c>
      <c r="H1106" s="17">
        <v>45017</v>
      </c>
      <c r="I1106" s="41"/>
    </row>
    <row r="1107" spans="1:9" x14ac:dyDescent="0.25">
      <c r="A1107" s="12">
        <v>5667</v>
      </c>
      <c r="B1107" s="13" t="s">
        <v>111</v>
      </c>
      <c r="C1107" s="14">
        <v>42979</v>
      </c>
      <c r="D1107" s="15">
        <v>0</v>
      </c>
      <c r="E1107" s="15">
        <v>4616.88</v>
      </c>
      <c r="F1107" s="16">
        <v>0</v>
      </c>
      <c r="G1107" s="76">
        <v>4616.88</v>
      </c>
      <c r="H1107" s="17">
        <v>44835</v>
      </c>
      <c r="I1107" s="41"/>
    </row>
    <row r="1108" spans="1:9" x14ac:dyDescent="0.25">
      <c r="A1108" s="12">
        <v>5667</v>
      </c>
      <c r="B1108" s="13" t="s">
        <v>111</v>
      </c>
      <c r="C1108" s="14">
        <v>42979</v>
      </c>
      <c r="D1108" s="15">
        <v>69429</v>
      </c>
      <c r="E1108" s="15">
        <v>4616.88</v>
      </c>
      <c r="F1108" s="16">
        <v>0</v>
      </c>
      <c r="G1108" s="76">
        <v>74045.88</v>
      </c>
      <c r="H1108" s="17">
        <v>45017</v>
      </c>
      <c r="I1108" s="41"/>
    </row>
    <row r="1109" spans="1:9" x14ac:dyDescent="0.25">
      <c r="A1109" s="12">
        <v>6012</v>
      </c>
      <c r="B1109" s="13" t="s">
        <v>111</v>
      </c>
      <c r="C1109" s="14">
        <v>44299</v>
      </c>
      <c r="D1109" s="15">
        <v>0</v>
      </c>
      <c r="E1109" s="15">
        <v>3777.79</v>
      </c>
      <c r="F1109" s="16">
        <v>0</v>
      </c>
      <c r="G1109" s="76">
        <v>3777.79</v>
      </c>
      <c r="H1109" s="17">
        <v>44866</v>
      </c>
      <c r="I1109" s="41"/>
    </row>
    <row r="1110" spans="1:9" x14ac:dyDescent="0.25">
      <c r="A1110" s="12">
        <v>6012</v>
      </c>
      <c r="B1110" s="13" t="s">
        <v>111</v>
      </c>
      <c r="C1110" s="14">
        <v>44299</v>
      </c>
      <c r="D1110" s="15">
        <v>16348</v>
      </c>
      <c r="E1110" s="15">
        <v>3777.79</v>
      </c>
      <c r="F1110" s="16">
        <v>0</v>
      </c>
      <c r="G1110" s="76">
        <v>20125.79</v>
      </c>
      <c r="H1110" s="17">
        <v>45047</v>
      </c>
      <c r="I1110" s="41"/>
    </row>
    <row r="1111" spans="1:9" x14ac:dyDescent="0.25">
      <c r="A1111" s="12">
        <v>5019</v>
      </c>
      <c r="B1111" s="13" t="s">
        <v>112</v>
      </c>
      <c r="C1111" s="14">
        <v>41598</v>
      </c>
      <c r="D1111" s="15">
        <v>33804</v>
      </c>
      <c r="E1111" s="15">
        <v>4681.29</v>
      </c>
      <c r="F1111" s="16">
        <v>0</v>
      </c>
      <c r="G1111" s="76">
        <v>38485.29</v>
      </c>
      <c r="H1111" s="17">
        <v>44774</v>
      </c>
      <c r="I1111" s="41"/>
    </row>
    <row r="1112" spans="1:9" x14ac:dyDescent="0.25">
      <c r="A1112" s="12">
        <v>5019</v>
      </c>
      <c r="B1112" s="13" t="s">
        <v>112</v>
      </c>
      <c r="C1112" s="14">
        <v>41598</v>
      </c>
      <c r="D1112" s="15">
        <v>0</v>
      </c>
      <c r="E1112" s="15">
        <v>4258.74</v>
      </c>
      <c r="F1112" s="16">
        <v>0</v>
      </c>
      <c r="G1112" s="76">
        <v>4258.74</v>
      </c>
      <c r="H1112" s="17">
        <v>44958</v>
      </c>
      <c r="I1112" s="41"/>
    </row>
    <row r="1113" spans="1:9" x14ac:dyDescent="0.25">
      <c r="A1113" s="12">
        <v>5372</v>
      </c>
      <c r="B1113" s="13" t="s">
        <v>112</v>
      </c>
      <c r="C1113" s="14">
        <v>42431</v>
      </c>
      <c r="D1113" s="15">
        <v>49755</v>
      </c>
      <c r="E1113" s="15">
        <v>5832.63</v>
      </c>
      <c r="F1113" s="16">
        <v>0</v>
      </c>
      <c r="G1113" s="76">
        <v>55587.63</v>
      </c>
      <c r="H1113" s="17">
        <v>44805</v>
      </c>
      <c r="I1113" s="41"/>
    </row>
    <row r="1114" spans="1:9" x14ac:dyDescent="0.25">
      <c r="A1114" s="12">
        <v>5372</v>
      </c>
      <c r="B1114" s="13" t="s">
        <v>112</v>
      </c>
      <c r="C1114" s="14">
        <v>42431</v>
      </c>
      <c r="D1114" s="15">
        <v>0</v>
      </c>
      <c r="E1114" s="15">
        <v>4588.75</v>
      </c>
      <c r="F1114" s="16">
        <v>0</v>
      </c>
      <c r="G1114" s="76">
        <v>4588.75</v>
      </c>
      <c r="H1114" s="17">
        <v>44986</v>
      </c>
      <c r="I1114" s="41"/>
    </row>
    <row r="1115" spans="1:9" x14ac:dyDescent="0.25">
      <c r="A1115" s="12">
        <v>5569</v>
      </c>
      <c r="B1115" s="13" t="s">
        <v>112</v>
      </c>
      <c r="C1115" s="14">
        <v>42656</v>
      </c>
      <c r="D1115" s="15">
        <v>113986</v>
      </c>
      <c r="E1115" s="15">
        <v>31293.39</v>
      </c>
      <c r="F1115" s="16">
        <v>0</v>
      </c>
      <c r="G1115" s="76">
        <v>145279.39000000001</v>
      </c>
      <c r="H1115" s="17">
        <v>44866</v>
      </c>
      <c r="I1115" s="41"/>
    </row>
    <row r="1116" spans="1:9" x14ac:dyDescent="0.25">
      <c r="A1116" s="12">
        <v>5569</v>
      </c>
      <c r="B1116" s="13" t="s">
        <v>112</v>
      </c>
      <c r="C1116" s="14">
        <v>42656</v>
      </c>
      <c r="D1116" s="15">
        <v>0</v>
      </c>
      <c r="E1116" s="15">
        <v>29583.599999999999</v>
      </c>
      <c r="F1116" s="16">
        <v>0</v>
      </c>
      <c r="G1116" s="76">
        <v>29583.599999999999</v>
      </c>
      <c r="H1116" s="17">
        <v>45047</v>
      </c>
      <c r="I1116" s="41"/>
    </row>
    <row r="1117" spans="1:9" x14ac:dyDescent="0.25">
      <c r="A1117" s="12">
        <v>5846</v>
      </c>
      <c r="B1117" s="13" t="s">
        <v>112</v>
      </c>
      <c r="C1117" s="14">
        <v>43760</v>
      </c>
      <c r="D1117" s="15">
        <v>1853</v>
      </c>
      <c r="E1117" s="15">
        <v>492.1</v>
      </c>
      <c r="F1117" s="16">
        <v>0</v>
      </c>
      <c r="G1117" s="76">
        <v>2345.1</v>
      </c>
      <c r="H1117" s="17">
        <v>44866</v>
      </c>
      <c r="I1117" s="41"/>
    </row>
    <row r="1118" spans="1:9" x14ac:dyDescent="0.25">
      <c r="A1118" s="12">
        <v>5846</v>
      </c>
      <c r="B1118" s="13" t="s">
        <v>112</v>
      </c>
      <c r="C1118" s="14">
        <v>43760</v>
      </c>
      <c r="D1118" s="15">
        <v>0</v>
      </c>
      <c r="E1118" s="15">
        <v>473.57</v>
      </c>
      <c r="F1118" s="16">
        <v>0</v>
      </c>
      <c r="G1118" s="76">
        <v>473.57</v>
      </c>
      <c r="H1118" s="17">
        <v>45047</v>
      </c>
      <c r="I1118" s="41"/>
    </row>
    <row r="1119" spans="1:9" x14ac:dyDescent="0.25">
      <c r="A1119" s="12">
        <v>6109</v>
      </c>
      <c r="B1119" s="13" t="s">
        <v>112</v>
      </c>
      <c r="C1119" s="14">
        <v>44629</v>
      </c>
      <c r="D1119" s="15">
        <v>0</v>
      </c>
      <c r="E1119" s="15">
        <v>4195.6899999999996</v>
      </c>
      <c r="F1119" s="16">
        <v>0</v>
      </c>
      <c r="G1119" s="76">
        <v>4195.6899999999996</v>
      </c>
      <c r="H1119" s="17">
        <v>44896</v>
      </c>
      <c r="I1119" s="41"/>
    </row>
    <row r="1120" spans="1:9" x14ac:dyDescent="0.25">
      <c r="A1120" s="12">
        <v>6109</v>
      </c>
      <c r="B1120" s="13" t="s">
        <v>112</v>
      </c>
      <c r="C1120" s="14">
        <v>44629</v>
      </c>
      <c r="D1120" s="15">
        <v>15016</v>
      </c>
      <c r="E1120" s="15">
        <v>4195.6899999999996</v>
      </c>
      <c r="F1120" s="16">
        <v>0</v>
      </c>
      <c r="G1120" s="76">
        <v>19211.689999999999</v>
      </c>
      <c r="H1120" s="17">
        <v>45078</v>
      </c>
      <c r="I1120" s="41"/>
    </row>
    <row r="1121" spans="1:9" x14ac:dyDescent="0.25">
      <c r="A1121" s="12">
        <v>4736</v>
      </c>
      <c r="B1121" s="13" t="s">
        <v>113</v>
      </c>
      <c r="C1121" s="14">
        <v>40969</v>
      </c>
      <c r="D1121" s="15">
        <v>0</v>
      </c>
      <c r="E1121" s="15">
        <v>287.23</v>
      </c>
      <c r="F1121" s="16">
        <v>0</v>
      </c>
      <c r="G1121" s="76">
        <v>287.23</v>
      </c>
      <c r="H1121" s="17">
        <v>44866</v>
      </c>
      <c r="I1121" s="41"/>
    </row>
    <row r="1122" spans="1:9" x14ac:dyDescent="0.25">
      <c r="A1122" s="12">
        <v>4736</v>
      </c>
      <c r="B1122" s="13" t="s">
        <v>113</v>
      </c>
      <c r="C1122" s="14">
        <v>40969</v>
      </c>
      <c r="D1122" s="15">
        <v>26719</v>
      </c>
      <c r="E1122" s="15">
        <v>287.23</v>
      </c>
      <c r="F1122" s="16">
        <v>0</v>
      </c>
      <c r="G1122" s="76">
        <v>27006.23</v>
      </c>
      <c r="H1122" s="17">
        <v>45047</v>
      </c>
      <c r="I1122" s="41"/>
    </row>
    <row r="1123" spans="1:9" x14ac:dyDescent="0.25">
      <c r="A1123" s="12">
        <v>5352</v>
      </c>
      <c r="B1123" s="13" t="s">
        <v>113</v>
      </c>
      <c r="C1123" s="14">
        <v>42278</v>
      </c>
      <c r="D1123" s="15">
        <v>50000</v>
      </c>
      <c r="E1123" s="15">
        <v>13562.5</v>
      </c>
      <c r="F1123" s="16">
        <v>0</v>
      </c>
      <c r="G1123" s="76">
        <v>63562.5</v>
      </c>
      <c r="H1123" s="17">
        <v>44835</v>
      </c>
      <c r="I1123" s="41"/>
    </row>
    <row r="1124" spans="1:9" x14ac:dyDescent="0.25">
      <c r="A1124" s="12">
        <v>5352</v>
      </c>
      <c r="B1124" s="13" t="s">
        <v>113</v>
      </c>
      <c r="C1124" s="14">
        <v>42278</v>
      </c>
      <c r="D1124" s="15">
        <v>0</v>
      </c>
      <c r="E1124" s="15">
        <v>12812.5</v>
      </c>
      <c r="F1124" s="16">
        <v>0</v>
      </c>
      <c r="G1124" s="76">
        <v>12812.5</v>
      </c>
      <c r="H1124" s="17">
        <v>45017</v>
      </c>
      <c r="I1124" s="41"/>
    </row>
    <row r="1125" spans="1:9" x14ac:dyDescent="0.25">
      <c r="A1125" s="12">
        <v>5816</v>
      </c>
      <c r="B1125" s="13" t="s">
        <v>113</v>
      </c>
      <c r="C1125" s="14">
        <v>43655</v>
      </c>
      <c r="D1125" s="15">
        <v>344745</v>
      </c>
      <c r="E1125" s="15">
        <v>118843.08</v>
      </c>
      <c r="F1125" s="16">
        <v>0</v>
      </c>
      <c r="G1125" s="76">
        <v>463588.08</v>
      </c>
      <c r="H1125" s="17">
        <v>44774</v>
      </c>
      <c r="I1125" s="41"/>
    </row>
    <row r="1126" spans="1:9" x14ac:dyDescent="0.25">
      <c r="A1126" s="12">
        <v>5816</v>
      </c>
      <c r="B1126" s="13" t="s">
        <v>113</v>
      </c>
      <c r="C1126" s="14">
        <v>43655</v>
      </c>
      <c r="D1126" s="15">
        <v>0</v>
      </c>
      <c r="E1126" s="15">
        <v>113671.91</v>
      </c>
      <c r="F1126" s="16">
        <v>0</v>
      </c>
      <c r="G1126" s="76">
        <v>113671.91</v>
      </c>
      <c r="H1126" s="17">
        <v>44958</v>
      </c>
      <c r="I1126" s="41"/>
    </row>
    <row r="1127" spans="1:9" x14ac:dyDescent="0.25">
      <c r="A1127" s="12">
        <v>5949</v>
      </c>
      <c r="B1127" s="13" t="s">
        <v>113</v>
      </c>
      <c r="C1127" s="14">
        <v>44117</v>
      </c>
      <c r="D1127" s="15">
        <v>0</v>
      </c>
      <c r="E1127" s="15">
        <v>12903.7</v>
      </c>
      <c r="F1127" s="16">
        <v>0</v>
      </c>
      <c r="G1127" s="76">
        <v>12903.7</v>
      </c>
      <c r="H1127" s="17">
        <v>44866</v>
      </c>
      <c r="I1127" s="41"/>
    </row>
    <row r="1128" spans="1:9" x14ac:dyDescent="0.25">
      <c r="A1128" s="12">
        <v>5949</v>
      </c>
      <c r="B1128" s="13" t="s">
        <v>113</v>
      </c>
      <c r="C1128" s="14">
        <v>44117</v>
      </c>
      <c r="D1128" s="15">
        <v>173066</v>
      </c>
      <c r="E1128" s="15">
        <v>12903.7</v>
      </c>
      <c r="F1128" s="16">
        <v>0</v>
      </c>
      <c r="G1128" s="76">
        <v>185969.7</v>
      </c>
      <c r="H1128" s="17">
        <v>45047</v>
      </c>
      <c r="I1128" s="41"/>
    </row>
    <row r="1129" spans="1:9" x14ac:dyDescent="0.25">
      <c r="A1129" s="12">
        <v>4748</v>
      </c>
      <c r="B1129" s="13" t="s">
        <v>114</v>
      </c>
      <c r="C1129" s="14">
        <v>40940</v>
      </c>
      <c r="D1129" s="15">
        <v>2535</v>
      </c>
      <c r="E1129" s="15">
        <v>45.2</v>
      </c>
      <c r="F1129" s="16">
        <v>0</v>
      </c>
      <c r="G1129" s="76">
        <v>2580.1999999999998</v>
      </c>
      <c r="H1129" s="17">
        <v>44805</v>
      </c>
      <c r="I1129" s="41"/>
    </row>
    <row r="1130" spans="1:9" x14ac:dyDescent="0.25">
      <c r="A1130" s="12">
        <v>4748</v>
      </c>
      <c r="B1130" s="13" t="s">
        <v>114</v>
      </c>
      <c r="C1130" s="14">
        <v>40940</v>
      </c>
      <c r="D1130" s="15">
        <v>0</v>
      </c>
      <c r="E1130" s="15">
        <v>19.850000000000001</v>
      </c>
      <c r="F1130" s="16">
        <v>0</v>
      </c>
      <c r="G1130" s="76">
        <v>19.850000000000001</v>
      </c>
      <c r="H1130" s="17">
        <v>44986</v>
      </c>
      <c r="I1130" s="41"/>
    </row>
    <row r="1131" spans="1:9" x14ac:dyDescent="0.25">
      <c r="A1131" s="12">
        <v>5021</v>
      </c>
      <c r="B1131" s="13" t="s">
        <v>114</v>
      </c>
      <c r="C1131" s="14">
        <v>41579</v>
      </c>
      <c r="D1131" s="15">
        <v>40488</v>
      </c>
      <c r="E1131" s="15">
        <v>9830.02</v>
      </c>
      <c r="F1131" s="16">
        <v>0</v>
      </c>
      <c r="G1131" s="76">
        <v>50318.02</v>
      </c>
      <c r="H1131" s="17">
        <v>44866</v>
      </c>
      <c r="I1131" s="41"/>
    </row>
    <row r="1132" spans="1:9" x14ac:dyDescent="0.25">
      <c r="A1132" s="12">
        <v>5021</v>
      </c>
      <c r="B1132" s="13" t="s">
        <v>114</v>
      </c>
      <c r="C1132" s="14">
        <v>41579</v>
      </c>
      <c r="D1132" s="15">
        <v>0</v>
      </c>
      <c r="E1132" s="15">
        <v>9323.92</v>
      </c>
      <c r="F1132" s="16">
        <v>0</v>
      </c>
      <c r="G1132" s="76">
        <v>9323.92</v>
      </c>
      <c r="H1132" s="17">
        <v>45047</v>
      </c>
      <c r="I1132" s="41"/>
    </row>
    <row r="1133" spans="1:9" x14ac:dyDescent="0.25">
      <c r="A1133" s="12">
        <v>5108</v>
      </c>
      <c r="B1133" s="13" t="s">
        <v>114</v>
      </c>
      <c r="C1133" s="14">
        <v>41821</v>
      </c>
      <c r="D1133" s="15">
        <v>8565</v>
      </c>
      <c r="E1133" s="15">
        <v>1278.58</v>
      </c>
      <c r="F1133" s="16">
        <v>0</v>
      </c>
      <c r="G1133" s="76">
        <v>9843.58</v>
      </c>
      <c r="H1133" s="17">
        <v>44774</v>
      </c>
      <c r="I1133" s="41"/>
    </row>
    <row r="1134" spans="1:9" x14ac:dyDescent="0.25">
      <c r="A1134" s="12">
        <v>5108</v>
      </c>
      <c r="B1134" s="13" t="s">
        <v>114</v>
      </c>
      <c r="C1134" s="14">
        <v>41821</v>
      </c>
      <c r="D1134" s="15">
        <v>0</v>
      </c>
      <c r="E1134" s="15">
        <v>1167.24</v>
      </c>
      <c r="F1134" s="16">
        <v>0</v>
      </c>
      <c r="G1134" s="76">
        <v>1167.24</v>
      </c>
      <c r="H1134" s="17">
        <v>44958</v>
      </c>
      <c r="I1134" s="41"/>
    </row>
    <row r="1135" spans="1:9" x14ac:dyDescent="0.25">
      <c r="A1135" s="12">
        <v>5388</v>
      </c>
      <c r="B1135" s="13" t="s">
        <v>114</v>
      </c>
      <c r="C1135" s="14">
        <v>42401</v>
      </c>
      <c r="D1135" s="15">
        <v>0</v>
      </c>
      <c r="E1135" s="15">
        <v>3871.11</v>
      </c>
      <c r="F1135" s="16">
        <v>0</v>
      </c>
      <c r="G1135" s="76">
        <v>3871.11</v>
      </c>
      <c r="H1135" s="17">
        <v>44866</v>
      </c>
      <c r="I1135" s="41"/>
    </row>
    <row r="1136" spans="1:9" x14ac:dyDescent="0.25">
      <c r="A1136" s="12">
        <v>5388</v>
      </c>
      <c r="B1136" s="13" t="s">
        <v>114</v>
      </c>
      <c r="C1136" s="14">
        <v>42401</v>
      </c>
      <c r="D1136" s="15">
        <v>56567</v>
      </c>
      <c r="E1136" s="15">
        <v>3871.11</v>
      </c>
      <c r="F1136" s="16">
        <v>0</v>
      </c>
      <c r="G1136" s="76">
        <v>60438.11</v>
      </c>
      <c r="H1136" s="17">
        <v>45047</v>
      </c>
      <c r="I1136" s="41"/>
    </row>
    <row r="1137" spans="1:9" x14ac:dyDescent="0.25">
      <c r="A1137" s="12">
        <v>5780</v>
      </c>
      <c r="B1137" s="13" t="s">
        <v>114</v>
      </c>
      <c r="C1137" s="14">
        <v>43524</v>
      </c>
      <c r="D1137" s="15">
        <v>0</v>
      </c>
      <c r="E1137" s="15">
        <v>10493.75</v>
      </c>
      <c r="F1137" s="16">
        <v>0</v>
      </c>
      <c r="G1137" s="76">
        <v>10493.75</v>
      </c>
      <c r="H1137" s="17">
        <v>44774</v>
      </c>
      <c r="I1137" s="41"/>
    </row>
    <row r="1138" spans="1:9" x14ac:dyDescent="0.25">
      <c r="A1138" s="12">
        <v>5780</v>
      </c>
      <c r="B1138" s="13" t="s">
        <v>114</v>
      </c>
      <c r="C1138" s="14">
        <v>43524</v>
      </c>
      <c r="D1138" s="15">
        <v>25000</v>
      </c>
      <c r="E1138" s="15">
        <v>10493.75</v>
      </c>
      <c r="F1138" s="16">
        <v>0</v>
      </c>
      <c r="G1138" s="76">
        <v>35493.75</v>
      </c>
      <c r="H1138" s="17">
        <v>44958</v>
      </c>
      <c r="I1138" s="41"/>
    </row>
    <row r="1139" spans="1:9" x14ac:dyDescent="0.25">
      <c r="A1139" s="12">
        <v>4678</v>
      </c>
      <c r="B1139" s="13" t="s">
        <v>115</v>
      </c>
      <c r="C1139" s="14">
        <v>40878</v>
      </c>
      <c r="D1139" s="15">
        <v>164285</v>
      </c>
      <c r="E1139" s="15">
        <v>6210.57</v>
      </c>
      <c r="F1139" s="16">
        <v>0</v>
      </c>
      <c r="G1139" s="76">
        <v>170495.57</v>
      </c>
      <c r="H1139" s="17">
        <v>44896</v>
      </c>
      <c r="I1139" s="41"/>
    </row>
    <row r="1140" spans="1:9" x14ac:dyDescent="0.25">
      <c r="A1140" s="12">
        <v>4678</v>
      </c>
      <c r="B1140" s="13" t="s">
        <v>115</v>
      </c>
      <c r="C1140" s="14">
        <v>40878</v>
      </c>
      <c r="D1140" s="15">
        <v>0</v>
      </c>
      <c r="E1140" s="15">
        <v>6210.57</v>
      </c>
      <c r="F1140" s="16">
        <v>0</v>
      </c>
      <c r="G1140" s="76">
        <v>6210.57</v>
      </c>
      <c r="H1140" s="17">
        <v>45078</v>
      </c>
      <c r="I1140" s="41"/>
    </row>
    <row r="1141" spans="1:9" x14ac:dyDescent="0.25">
      <c r="A1141" s="12">
        <v>5222</v>
      </c>
      <c r="B1141" s="13" t="s">
        <v>115</v>
      </c>
      <c r="C1141" s="14">
        <v>42064</v>
      </c>
      <c r="D1141" s="15">
        <v>173020</v>
      </c>
      <c r="E1141" s="15">
        <v>23566.92</v>
      </c>
      <c r="F1141" s="16">
        <v>0</v>
      </c>
      <c r="G1141" s="76">
        <v>196586.92</v>
      </c>
      <c r="H1141" s="17">
        <v>44896</v>
      </c>
      <c r="I1141" s="41"/>
    </row>
    <row r="1142" spans="1:9" x14ac:dyDescent="0.25">
      <c r="A1142" s="12">
        <v>5222</v>
      </c>
      <c r="B1142" s="13" t="s">
        <v>115</v>
      </c>
      <c r="C1142" s="14">
        <v>42064</v>
      </c>
      <c r="D1142" s="15">
        <v>0</v>
      </c>
      <c r="E1142" s="15">
        <v>20971.62</v>
      </c>
      <c r="F1142" s="16">
        <v>0</v>
      </c>
      <c r="G1142" s="76">
        <v>20971.62</v>
      </c>
      <c r="H1142" s="17">
        <v>45078</v>
      </c>
      <c r="I1142" s="41"/>
    </row>
    <row r="1143" spans="1:9" x14ac:dyDescent="0.25">
      <c r="A1143" s="12">
        <v>5307</v>
      </c>
      <c r="B1143" s="13" t="s">
        <v>115</v>
      </c>
      <c r="C1143" s="14">
        <v>42217</v>
      </c>
      <c r="D1143" s="15">
        <v>29027</v>
      </c>
      <c r="E1143" s="15">
        <v>7957.12</v>
      </c>
      <c r="F1143" s="16">
        <v>0</v>
      </c>
      <c r="G1143" s="76">
        <v>36984.120000000003</v>
      </c>
      <c r="H1143" s="17">
        <v>44774</v>
      </c>
      <c r="I1143" s="41"/>
    </row>
    <row r="1144" spans="1:9" x14ac:dyDescent="0.25">
      <c r="A1144" s="12">
        <v>5307</v>
      </c>
      <c r="B1144" s="13" t="s">
        <v>115</v>
      </c>
      <c r="C1144" s="14">
        <v>42217</v>
      </c>
      <c r="D1144" s="15">
        <v>0</v>
      </c>
      <c r="E1144" s="15">
        <v>7521.71</v>
      </c>
      <c r="F1144" s="16">
        <v>0</v>
      </c>
      <c r="G1144" s="76">
        <v>7521.71</v>
      </c>
      <c r="H1144" s="17">
        <v>44958</v>
      </c>
      <c r="I1144" s="41"/>
    </row>
    <row r="1145" spans="1:9" x14ac:dyDescent="0.25">
      <c r="A1145" s="12">
        <v>5810</v>
      </c>
      <c r="B1145" s="13" t="s">
        <v>115</v>
      </c>
      <c r="C1145" s="14">
        <v>43621</v>
      </c>
      <c r="D1145" s="15">
        <v>0</v>
      </c>
      <c r="E1145" s="15">
        <v>8587.2900000000009</v>
      </c>
      <c r="F1145" s="16">
        <v>0</v>
      </c>
      <c r="G1145" s="76">
        <v>8587.2900000000009</v>
      </c>
      <c r="H1145" s="17">
        <v>44774</v>
      </c>
      <c r="I1145" s="41"/>
    </row>
    <row r="1146" spans="1:9" x14ac:dyDescent="0.25">
      <c r="A1146" s="12">
        <v>5810</v>
      </c>
      <c r="B1146" s="13" t="s">
        <v>115</v>
      </c>
      <c r="C1146" s="14">
        <v>43621</v>
      </c>
      <c r="D1146" s="15">
        <v>26308</v>
      </c>
      <c r="E1146" s="15">
        <v>8587.2900000000009</v>
      </c>
      <c r="F1146" s="16">
        <v>0</v>
      </c>
      <c r="G1146" s="76">
        <v>34895.29</v>
      </c>
      <c r="H1146" s="17">
        <v>44958</v>
      </c>
      <c r="I1146" s="41"/>
    </row>
    <row r="1147" spans="1:9" x14ac:dyDescent="0.25">
      <c r="A1147" s="12">
        <v>5253</v>
      </c>
      <c r="B1147" s="13" t="s">
        <v>116</v>
      </c>
      <c r="C1147" s="14">
        <v>42095</v>
      </c>
      <c r="D1147" s="15">
        <v>62337</v>
      </c>
      <c r="E1147" s="15">
        <v>2061.31</v>
      </c>
      <c r="F1147" s="16">
        <v>0</v>
      </c>
      <c r="G1147" s="76">
        <v>64398.31</v>
      </c>
      <c r="H1147" s="17">
        <v>44774</v>
      </c>
      <c r="I1147" s="41"/>
    </row>
    <row r="1148" spans="1:9" x14ac:dyDescent="0.25">
      <c r="A1148" s="12">
        <v>5253</v>
      </c>
      <c r="B1148" s="13" t="s">
        <v>116</v>
      </c>
      <c r="C1148" s="14">
        <v>42095</v>
      </c>
      <c r="D1148" s="15">
        <v>0</v>
      </c>
      <c r="E1148" s="15">
        <v>1500.28</v>
      </c>
      <c r="F1148" s="16">
        <v>0</v>
      </c>
      <c r="G1148" s="76">
        <v>1500.28</v>
      </c>
      <c r="H1148" s="17">
        <v>44958</v>
      </c>
      <c r="I1148" s="41"/>
    </row>
    <row r="1149" spans="1:9" x14ac:dyDescent="0.25">
      <c r="A1149" s="12">
        <v>5296</v>
      </c>
      <c r="B1149" s="13" t="s">
        <v>116</v>
      </c>
      <c r="C1149" s="14">
        <v>42156</v>
      </c>
      <c r="D1149" s="15">
        <v>0</v>
      </c>
      <c r="E1149" s="15">
        <v>12097.88</v>
      </c>
      <c r="F1149" s="16">
        <v>0</v>
      </c>
      <c r="G1149" s="76">
        <v>12097.88</v>
      </c>
      <c r="H1149" s="17">
        <v>44896</v>
      </c>
      <c r="I1149" s="41"/>
    </row>
    <row r="1150" spans="1:9" x14ac:dyDescent="0.25">
      <c r="A1150" s="12">
        <v>5296</v>
      </c>
      <c r="B1150" s="13" t="s">
        <v>116</v>
      </c>
      <c r="C1150" s="14">
        <v>42156</v>
      </c>
      <c r="D1150" s="15">
        <v>55656</v>
      </c>
      <c r="E1150" s="15">
        <v>12097.88</v>
      </c>
      <c r="F1150" s="16">
        <v>0</v>
      </c>
      <c r="G1150" s="76">
        <v>67753.88</v>
      </c>
      <c r="H1150" s="17">
        <v>45078</v>
      </c>
      <c r="I1150" s="41"/>
    </row>
    <row r="1151" spans="1:9" x14ac:dyDescent="0.25">
      <c r="A1151" s="12">
        <v>5638</v>
      </c>
      <c r="B1151" s="13" t="s">
        <v>116</v>
      </c>
      <c r="C1151" s="14">
        <v>42948</v>
      </c>
      <c r="D1151" s="15">
        <v>39329</v>
      </c>
      <c r="E1151" s="15">
        <v>11232.96</v>
      </c>
      <c r="F1151" s="16">
        <v>0</v>
      </c>
      <c r="G1151" s="76">
        <v>50561.96</v>
      </c>
      <c r="H1151" s="17">
        <v>44774</v>
      </c>
      <c r="I1151" s="41"/>
    </row>
    <row r="1152" spans="1:9" x14ac:dyDescent="0.25">
      <c r="A1152" s="12">
        <v>5638</v>
      </c>
      <c r="B1152" s="13" t="s">
        <v>116</v>
      </c>
      <c r="C1152" s="14">
        <v>42948</v>
      </c>
      <c r="D1152" s="15">
        <v>0</v>
      </c>
      <c r="E1152" s="15">
        <v>10839.67</v>
      </c>
      <c r="F1152" s="16">
        <v>0</v>
      </c>
      <c r="G1152" s="76">
        <v>10839.67</v>
      </c>
      <c r="H1152" s="17">
        <v>44958</v>
      </c>
      <c r="I1152" s="41"/>
    </row>
    <row r="1153" spans="1:9" x14ac:dyDescent="0.25">
      <c r="A1153" s="12">
        <v>5861</v>
      </c>
      <c r="B1153" s="13" t="s">
        <v>116</v>
      </c>
      <c r="C1153" s="14">
        <v>43822</v>
      </c>
      <c r="D1153" s="15">
        <v>16000</v>
      </c>
      <c r="E1153" s="15">
        <v>6070</v>
      </c>
      <c r="F1153" s="16">
        <v>0</v>
      </c>
      <c r="G1153" s="76">
        <v>22070</v>
      </c>
      <c r="H1153" s="17">
        <v>44896</v>
      </c>
      <c r="I1153" s="41"/>
    </row>
    <row r="1154" spans="1:9" x14ac:dyDescent="0.25">
      <c r="A1154" s="12">
        <v>5861</v>
      </c>
      <c r="B1154" s="13" t="s">
        <v>116</v>
      </c>
      <c r="C1154" s="14">
        <v>43822</v>
      </c>
      <c r="D1154" s="15">
        <v>0</v>
      </c>
      <c r="E1154" s="15">
        <v>5810</v>
      </c>
      <c r="F1154" s="16">
        <v>0</v>
      </c>
      <c r="G1154" s="76">
        <v>5810</v>
      </c>
      <c r="H1154" s="17">
        <v>45078</v>
      </c>
      <c r="I1154" s="41"/>
    </row>
    <row r="1155" spans="1:9" x14ac:dyDescent="0.25">
      <c r="A1155" s="12">
        <v>6041</v>
      </c>
      <c r="B1155" s="13" t="s">
        <v>116</v>
      </c>
      <c r="C1155" s="14">
        <v>44392</v>
      </c>
      <c r="D1155" s="15">
        <v>12000</v>
      </c>
      <c r="E1155" s="15">
        <v>3060</v>
      </c>
      <c r="F1155" s="16">
        <v>0</v>
      </c>
      <c r="G1155" s="76">
        <v>15060</v>
      </c>
      <c r="H1155" s="17">
        <v>44774</v>
      </c>
      <c r="I1155" s="41"/>
    </row>
    <row r="1156" spans="1:9" x14ac:dyDescent="0.25">
      <c r="A1156" s="12">
        <v>6041</v>
      </c>
      <c r="B1156" s="13" t="s">
        <v>116</v>
      </c>
      <c r="C1156" s="14">
        <v>44392</v>
      </c>
      <c r="D1156" s="15">
        <v>0</v>
      </c>
      <c r="E1156" s="15">
        <v>3000</v>
      </c>
      <c r="F1156" s="16">
        <v>0</v>
      </c>
      <c r="G1156" s="76">
        <v>3000</v>
      </c>
      <c r="H1156" s="17">
        <v>44958</v>
      </c>
      <c r="I1156" s="41"/>
    </row>
    <row r="1157" spans="1:9" x14ac:dyDescent="0.25">
      <c r="A1157" s="12">
        <v>6144</v>
      </c>
      <c r="B1157" s="13" t="s">
        <v>116</v>
      </c>
      <c r="C1157" s="14">
        <v>44782</v>
      </c>
      <c r="D1157" s="15">
        <v>0</v>
      </c>
      <c r="E1157" s="15">
        <v>5618.67</v>
      </c>
      <c r="F1157" s="16">
        <v>0</v>
      </c>
      <c r="G1157" s="76">
        <v>5618.67</v>
      </c>
      <c r="H1157" s="17">
        <v>44958</v>
      </c>
      <c r="I1157" s="41"/>
    </row>
    <row r="1158" spans="1:9" x14ac:dyDescent="0.25">
      <c r="A1158" s="12">
        <v>4702</v>
      </c>
      <c r="B1158" s="13" t="s">
        <v>117</v>
      </c>
      <c r="C1158" s="14">
        <v>40909</v>
      </c>
      <c r="D1158" s="15">
        <v>70047</v>
      </c>
      <c r="E1158" s="15">
        <v>1478.08</v>
      </c>
      <c r="F1158" s="16">
        <v>0</v>
      </c>
      <c r="G1158" s="76">
        <v>71525.08</v>
      </c>
      <c r="H1158" s="17">
        <v>44835</v>
      </c>
      <c r="I1158" s="41"/>
    </row>
    <row r="1159" spans="1:9" x14ac:dyDescent="0.25">
      <c r="A1159" s="12">
        <v>4702</v>
      </c>
      <c r="B1159" s="13" t="s">
        <v>117</v>
      </c>
      <c r="C1159" s="14">
        <v>40909</v>
      </c>
      <c r="D1159" s="15">
        <v>0</v>
      </c>
      <c r="E1159" s="15">
        <v>690.03</v>
      </c>
      <c r="F1159" s="16">
        <v>0</v>
      </c>
      <c r="G1159" s="76">
        <v>690.03</v>
      </c>
      <c r="H1159" s="17">
        <v>45017</v>
      </c>
      <c r="I1159" s="41"/>
    </row>
    <row r="1160" spans="1:9" x14ac:dyDescent="0.25">
      <c r="A1160" s="12">
        <v>4881</v>
      </c>
      <c r="B1160" s="13" t="s">
        <v>117</v>
      </c>
      <c r="C1160" s="14">
        <v>41153</v>
      </c>
      <c r="D1160" s="15">
        <v>0</v>
      </c>
      <c r="E1160" s="15">
        <v>538.26</v>
      </c>
      <c r="F1160" s="16">
        <v>0</v>
      </c>
      <c r="G1160" s="76">
        <v>538.26</v>
      </c>
      <c r="H1160" s="17">
        <v>44774</v>
      </c>
      <c r="I1160" s="41"/>
    </row>
    <row r="1161" spans="1:9" x14ac:dyDescent="0.25">
      <c r="A1161" s="12">
        <v>4881</v>
      </c>
      <c r="B1161" s="13" t="s">
        <v>117</v>
      </c>
      <c r="C1161" s="14">
        <v>41153</v>
      </c>
      <c r="D1161" s="15">
        <v>25831</v>
      </c>
      <c r="E1161" s="15">
        <v>538.26</v>
      </c>
      <c r="F1161" s="16">
        <v>0</v>
      </c>
      <c r="G1161" s="76">
        <v>26369.26</v>
      </c>
      <c r="H1161" s="17">
        <v>44958</v>
      </c>
      <c r="I1161" s="41"/>
    </row>
    <row r="1162" spans="1:9" x14ac:dyDescent="0.25">
      <c r="A1162" s="12">
        <v>5506</v>
      </c>
      <c r="B1162" s="13" t="s">
        <v>117</v>
      </c>
      <c r="C1162" s="14">
        <v>42599</v>
      </c>
      <c r="D1162" s="15">
        <v>15034</v>
      </c>
      <c r="E1162" s="15">
        <v>1080.49</v>
      </c>
      <c r="F1162" s="16">
        <v>0</v>
      </c>
      <c r="G1162" s="76">
        <v>16114.49</v>
      </c>
      <c r="H1162" s="17">
        <v>44835</v>
      </c>
      <c r="I1162" s="41"/>
    </row>
    <row r="1163" spans="1:9" x14ac:dyDescent="0.25">
      <c r="A1163" s="12">
        <v>5506</v>
      </c>
      <c r="B1163" s="13" t="s">
        <v>117</v>
      </c>
      <c r="C1163" s="14">
        <v>42599</v>
      </c>
      <c r="D1163" s="15">
        <v>0</v>
      </c>
      <c r="E1163" s="15">
        <v>930.15</v>
      </c>
      <c r="F1163" s="16">
        <v>0</v>
      </c>
      <c r="G1163" s="76">
        <v>930.15</v>
      </c>
      <c r="H1163" s="17">
        <v>45017</v>
      </c>
      <c r="I1163" s="41"/>
    </row>
    <row r="1164" spans="1:9" x14ac:dyDescent="0.25">
      <c r="A1164" s="12">
        <v>5701</v>
      </c>
      <c r="B1164" s="13" t="s">
        <v>117</v>
      </c>
      <c r="C1164" s="14">
        <v>43132</v>
      </c>
      <c r="D1164" s="15">
        <v>0</v>
      </c>
      <c r="E1164" s="15">
        <v>5080</v>
      </c>
      <c r="F1164" s="16">
        <v>0</v>
      </c>
      <c r="G1164" s="76">
        <v>5080</v>
      </c>
      <c r="H1164" s="17">
        <v>44774</v>
      </c>
      <c r="I1164" s="41"/>
    </row>
    <row r="1165" spans="1:9" x14ac:dyDescent="0.25">
      <c r="A1165" s="12">
        <v>5701</v>
      </c>
      <c r="B1165" s="13" t="s">
        <v>117</v>
      </c>
      <c r="C1165" s="14">
        <v>43132</v>
      </c>
      <c r="D1165" s="15">
        <v>15000</v>
      </c>
      <c r="E1165" s="15">
        <v>5080</v>
      </c>
      <c r="F1165" s="16">
        <v>0</v>
      </c>
      <c r="G1165" s="76">
        <v>20080</v>
      </c>
      <c r="H1165" s="17">
        <v>44958</v>
      </c>
      <c r="I1165" s="41"/>
    </row>
    <row r="1166" spans="1:9" x14ac:dyDescent="0.25">
      <c r="A1166" s="12">
        <v>5866</v>
      </c>
      <c r="B1166" s="13" t="s">
        <v>117</v>
      </c>
      <c r="C1166" s="14">
        <v>43858</v>
      </c>
      <c r="D1166" s="15">
        <v>0</v>
      </c>
      <c r="E1166" s="15">
        <v>3314.2</v>
      </c>
      <c r="F1166" s="16">
        <v>0</v>
      </c>
      <c r="G1166" s="76">
        <v>3314.2</v>
      </c>
      <c r="H1166" s="17">
        <v>44774</v>
      </c>
      <c r="I1166" s="41"/>
    </row>
    <row r="1167" spans="1:9" x14ac:dyDescent="0.25">
      <c r="A1167" s="12">
        <v>5866</v>
      </c>
      <c r="B1167" s="13" t="s">
        <v>117</v>
      </c>
      <c r="C1167" s="14">
        <v>43858</v>
      </c>
      <c r="D1167" s="15">
        <v>13566</v>
      </c>
      <c r="E1167" s="15">
        <v>3314.2</v>
      </c>
      <c r="F1167" s="16">
        <v>0</v>
      </c>
      <c r="G1167" s="76">
        <v>16880.2</v>
      </c>
      <c r="H1167" s="17">
        <v>44958</v>
      </c>
      <c r="I1167" s="41"/>
    </row>
    <row r="1168" spans="1:9" x14ac:dyDescent="0.25">
      <c r="A1168" s="12">
        <v>6076</v>
      </c>
      <c r="B1168" s="13" t="s">
        <v>117</v>
      </c>
      <c r="C1168" s="14">
        <v>44573</v>
      </c>
      <c r="D1168" s="15">
        <v>0</v>
      </c>
      <c r="E1168" s="15">
        <v>4118.47</v>
      </c>
      <c r="F1168" s="16">
        <v>0</v>
      </c>
      <c r="G1168" s="76">
        <v>4118.47</v>
      </c>
      <c r="H1168" s="17">
        <v>44774</v>
      </c>
      <c r="I1168" s="41"/>
    </row>
    <row r="1169" spans="1:9" x14ac:dyDescent="0.25">
      <c r="A1169" s="12">
        <v>6076</v>
      </c>
      <c r="B1169" s="13" t="s">
        <v>117</v>
      </c>
      <c r="C1169" s="14">
        <v>44573</v>
      </c>
      <c r="D1169" s="15">
        <v>14963</v>
      </c>
      <c r="E1169" s="15">
        <v>3725.25</v>
      </c>
      <c r="F1169" s="16">
        <v>0</v>
      </c>
      <c r="G1169" s="76">
        <v>18688.25</v>
      </c>
      <c r="H1169" s="17">
        <v>44958</v>
      </c>
      <c r="I1169" s="41"/>
    </row>
    <row r="1170" spans="1:9" x14ac:dyDescent="0.25">
      <c r="A1170" s="12">
        <v>4664</v>
      </c>
      <c r="B1170" s="13" t="s">
        <v>118</v>
      </c>
      <c r="C1170" s="14">
        <v>40817</v>
      </c>
      <c r="D1170" s="15">
        <v>0</v>
      </c>
      <c r="E1170" s="15">
        <v>288.14</v>
      </c>
      <c r="F1170" s="16">
        <v>0</v>
      </c>
      <c r="G1170" s="76">
        <v>288.14</v>
      </c>
      <c r="H1170" s="17">
        <v>44835</v>
      </c>
      <c r="I1170" s="41"/>
    </row>
    <row r="1171" spans="1:9" x14ac:dyDescent="0.25">
      <c r="A1171" s="12">
        <v>4664</v>
      </c>
      <c r="B1171" s="13" t="s">
        <v>118</v>
      </c>
      <c r="C1171" s="14">
        <v>40817</v>
      </c>
      <c r="D1171" s="15">
        <v>19872</v>
      </c>
      <c r="E1171" s="15">
        <v>288.14</v>
      </c>
      <c r="F1171" s="16">
        <v>0</v>
      </c>
      <c r="G1171" s="76">
        <v>20160.14</v>
      </c>
      <c r="H1171" s="17">
        <v>45017</v>
      </c>
      <c r="I1171" s="41"/>
    </row>
    <row r="1172" spans="1:9" x14ac:dyDescent="0.25">
      <c r="A1172" s="12">
        <v>5120</v>
      </c>
      <c r="B1172" s="13" t="s">
        <v>118</v>
      </c>
      <c r="C1172" s="14">
        <v>41883</v>
      </c>
      <c r="D1172" s="15">
        <v>19516</v>
      </c>
      <c r="E1172" s="15">
        <v>4854.8999999999996</v>
      </c>
      <c r="F1172" s="16">
        <v>0</v>
      </c>
      <c r="G1172" s="76">
        <v>24370.9</v>
      </c>
      <c r="H1172" s="17">
        <v>44805</v>
      </c>
      <c r="I1172" s="41"/>
    </row>
    <row r="1173" spans="1:9" x14ac:dyDescent="0.25">
      <c r="A1173" s="12">
        <v>5120</v>
      </c>
      <c r="B1173" s="13" t="s">
        <v>118</v>
      </c>
      <c r="C1173" s="14">
        <v>41883</v>
      </c>
      <c r="D1173" s="15">
        <v>0</v>
      </c>
      <c r="E1173" s="15">
        <v>4562.16</v>
      </c>
      <c r="F1173" s="16">
        <v>0</v>
      </c>
      <c r="G1173" s="76">
        <v>4562.16</v>
      </c>
      <c r="H1173" s="17">
        <v>44986</v>
      </c>
      <c r="I1173" s="41"/>
    </row>
    <row r="1174" spans="1:9" x14ac:dyDescent="0.25">
      <c r="A1174" s="12">
        <v>5467</v>
      </c>
      <c r="B1174" s="13" t="s">
        <v>118</v>
      </c>
      <c r="C1174" s="14">
        <v>42522</v>
      </c>
      <c r="D1174" s="15">
        <v>14785</v>
      </c>
      <c r="E1174" s="15">
        <v>769.75</v>
      </c>
      <c r="F1174" s="16">
        <v>0</v>
      </c>
      <c r="G1174" s="76">
        <v>15554.75</v>
      </c>
      <c r="H1174" s="17">
        <v>44805</v>
      </c>
      <c r="I1174" s="41"/>
    </row>
    <row r="1175" spans="1:9" x14ac:dyDescent="0.25">
      <c r="A1175" s="12">
        <v>5467</v>
      </c>
      <c r="B1175" s="13" t="s">
        <v>118</v>
      </c>
      <c r="C1175" s="14">
        <v>42522</v>
      </c>
      <c r="D1175" s="15">
        <v>0</v>
      </c>
      <c r="E1175" s="15">
        <v>621.9</v>
      </c>
      <c r="F1175" s="16">
        <v>0</v>
      </c>
      <c r="G1175" s="76">
        <v>621.9</v>
      </c>
      <c r="H1175" s="17">
        <v>44986</v>
      </c>
      <c r="I1175" s="41"/>
    </row>
    <row r="1176" spans="1:9" x14ac:dyDescent="0.25">
      <c r="A1176" s="12">
        <v>6085</v>
      </c>
      <c r="B1176" s="13" t="s">
        <v>118</v>
      </c>
      <c r="C1176" s="14">
        <v>44602</v>
      </c>
      <c r="D1176" s="15">
        <v>0</v>
      </c>
      <c r="E1176" s="15">
        <v>12492.62</v>
      </c>
      <c r="F1176" s="16">
        <v>0</v>
      </c>
      <c r="G1176" s="76">
        <v>12492.62</v>
      </c>
      <c r="H1176" s="17">
        <v>44774</v>
      </c>
      <c r="I1176" s="41"/>
    </row>
    <row r="1177" spans="1:9" x14ac:dyDescent="0.25">
      <c r="A1177" s="12">
        <v>6085</v>
      </c>
      <c r="B1177" s="13" t="s">
        <v>118</v>
      </c>
      <c r="C1177" s="14">
        <v>44602</v>
      </c>
      <c r="D1177" s="15">
        <v>58312</v>
      </c>
      <c r="E1177" s="15">
        <v>13150.13</v>
      </c>
      <c r="F1177" s="16">
        <v>0</v>
      </c>
      <c r="G1177" s="76">
        <v>71462.13</v>
      </c>
      <c r="H1177" s="17">
        <v>44958</v>
      </c>
      <c r="I1177" s="41"/>
    </row>
    <row r="1178" spans="1:9" x14ac:dyDescent="0.25">
      <c r="A1178" s="12">
        <v>4919</v>
      </c>
      <c r="B1178" s="13" t="s">
        <v>119</v>
      </c>
      <c r="C1178" s="14">
        <v>41316</v>
      </c>
      <c r="D1178" s="15">
        <v>20000</v>
      </c>
      <c r="E1178" s="15">
        <v>480</v>
      </c>
      <c r="F1178" s="16">
        <v>0</v>
      </c>
      <c r="G1178" s="76">
        <v>20480</v>
      </c>
      <c r="H1178" s="17">
        <v>44805</v>
      </c>
      <c r="I1178" s="41"/>
    </row>
    <row r="1179" spans="1:9" x14ac:dyDescent="0.25">
      <c r="A1179" s="12">
        <v>4919</v>
      </c>
      <c r="B1179" s="13" t="s">
        <v>119</v>
      </c>
      <c r="C1179" s="14">
        <v>41316</v>
      </c>
      <c r="D1179" s="15">
        <v>0</v>
      </c>
      <c r="E1179" s="15">
        <v>240</v>
      </c>
      <c r="F1179" s="16">
        <v>0</v>
      </c>
      <c r="G1179" s="76">
        <v>240</v>
      </c>
      <c r="H1179" s="17">
        <v>44986</v>
      </c>
      <c r="I1179" s="41"/>
    </row>
    <row r="1180" spans="1:9" x14ac:dyDescent="0.25">
      <c r="A1180" s="12">
        <v>4923</v>
      </c>
      <c r="B1180" s="13" t="s">
        <v>119</v>
      </c>
      <c r="C1180" s="14">
        <v>41310</v>
      </c>
      <c r="D1180" s="15">
        <v>546893</v>
      </c>
      <c r="E1180" s="15">
        <v>22936.36</v>
      </c>
      <c r="F1180" s="16">
        <v>0</v>
      </c>
      <c r="G1180" s="76">
        <v>569829.36</v>
      </c>
      <c r="H1180" s="17">
        <v>44835</v>
      </c>
      <c r="I1180" s="41"/>
    </row>
    <row r="1181" spans="1:9" x14ac:dyDescent="0.25">
      <c r="A1181" s="12">
        <v>4923</v>
      </c>
      <c r="B1181" s="13" t="s">
        <v>119</v>
      </c>
      <c r="C1181" s="14">
        <v>41310</v>
      </c>
      <c r="D1181" s="15">
        <v>0</v>
      </c>
      <c r="E1181" s="15">
        <v>17467.43</v>
      </c>
      <c r="F1181" s="16">
        <v>0</v>
      </c>
      <c r="G1181" s="76">
        <v>17467.43</v>
      </c>
      <c r="H1181" s="17">
        <v>45017</v>
      </c>
      <c r="I1181" s="41"/>
    </row>
    <row r="1182" spans="1:9" x14ac:dyDescent="0.25">
      <c r="A1182" s="12">
        <v>4949</v>
      </c>
      <c r="B1182" s="13" t="s">
        <v>119</v>
      </c>
      <c r="C1182" s="14">
        <v>41310</v>
      </c>
      <c r="D1182" s="15">
        <v>0</v>
      </c>
      <c r="E1182" s="15">
        <v>7510</v>
      </c>
      <c r="F1182" s="16">
        <v>0</v>
      </c>
      <c r="G1182" s="76">
        <v>7510</v>
      </c>
      <c r="H1182" s="17">
        <v>44774</v>
      </c>
      <c r="I1182" s="41"/>
    </row>
    <row r="1183" spans="1:9" x14ac:dyDescent="0.25">
      <c r="A1183" s="12">
        <v>4949</v>
      </c>
      <c r="B1183" s="13" t="s">
        <v>119</v>
      </c>
      <c r="C1183" s="14">
        <v>41310</v>
      </c>
      <c r="D1183" s="15">
        <v>40000</v>
      </c>
      <c r="E1183" s="15">
        <v>7510</v>
      </c>
      <c r="F1183" s="16">
        <v>0</v>
      </c>
      <c r="G1183" s="76">
        <v>47510</v>
      </c>
      <c r="H1183" s="17">
        <v>44958</v>
      </c>
      <c r="I1183" s="41"/>
    </row>
    <row r="1184" spans="1:9" x14ac:dyDescent="0.25">
      <c r="A1184" s="12">
        <v>5435</v>
      </c>
      <c r="B1184" s="13" t="s">
        <v>119</v>
      </c>
      <c r="C1184" s="14">
        <v>42438</v>
      </c>
      <c r="D1184" s="15">
        <v>0</v>
      </c>
      <c r="E1184" s="15">
        <v>7302.35</v>
      </c>
      <c r="F1184" s="16">
        <v>0</v>
      </c>
      <c r="G1184" s="76">
        <v>7302.35</v>
      </c>
      <c r="H1184" s="17">
        <v>44805</v>
      </c>
      <c r="I1184" s="41"/>
    </row>
    <row r="1185" spans="1:9" x14ac:dyDescent="0.25">
      <c r="A1185" s="12">
        <v>5435</v>
      </c>
      <c r="B1185" s="13" t="s">
        <v>119</v>
      </c>
      <c r="C1185" s="14">
        <v>42438</v>
      </c>
      <c r="D1185" s="15">
        <v>31410</v>
      </c>
      <c r="E1185" s="15">
        <v>7302.35</v>
      </c>
      <c r="F1185" s="16">
        <v>0</v>
      </c>
      <c r="G1185" s="76">
        <v>38712.35</v>
      </c>
      <c r="H1185" s="17">
        <v>44986</v>
      </c>
      <c r="I1185" s="41"/>
    </row>
    <row r="1186" spans="1:9" x14ac:dyDescent="0.25">
      <c r="A1186" s="12">
        <v>5633</v>
      </c>
      <c r="B1186" s="13" t="s">
        <v>119</v>
      </c>
      <c r="C1186" s="14">
        <v>42914</v>
      </c>
      <c r="D1186" s="15">
        <v>1024901</v>
      </c>
      <c r="E1186" s="15">
        <v>379576.5</v>
      </c>
      <c r="F1186" s="16">
        <v>0</v>
      </c>
      <c r="G1186" s="76">
        <v>1404477.5</v>
      </c>
      <c r="H1186" s="17">
        <v>44774</v>
      </c>
      <c r="I1186" s="41"/>
    </row>
    <row r="1187" spans="1:9" x14ac:dyDescent="0.25">
      <c r="A1187" s="12">
        <v>5633</v>
      </c>
      <c r="B1187" s="13" t="s">
        <v>119</v>
      </c>
      <c r="C1187" s="14">
        <v>42914</v>
      </c>
      <c r="D1187" s="15">
        <v>0</v>
      </c>
      <c r="E1187" s="15">
        <v>369327.49</v>
      </c>
      <c r="F1187" s="16">
        <v>0</v>
      </c>
      <c r="G1187" s="76">
        <v>369327.49</v>
      </c>
      <c r="H1187" s="17">
        <v>44958</v>
      </c>
      <c r="I1187" s="41"/>
    </row>
    <row r="1188" spans="1:9" x14ac:dyDescent="0.25">
      <c r="A1188" s="12">
        <v>5891</v>
      </c>
      <c r="B1188" s="13" t="s">
        <v>119</v>
      </c>
      <c r="C1188" s="14">
        <v>43874</v>
      </c>
      <c r="D1188" s="15">
        <v>0</v>
      </c>
      <c r="E1188" s="15">
        <v>1260.67</v>
      </c>
      <c r="F1188" s="16">
        <v>0</v>
      </c>
      <c r="G1188" s="76">
        <v>1260.67</v>
      </c>
      <c r="H1188" s="17">
        <v>44774</v>
      </c>
      <c r="I1188" s="41"/>
    </row>
    <row r="1189" spans="1:9" x14ac:dyDescent="0.25">
      <c r="A1189" s="12">
        <v>5891</v>
      </c>
      <c r="B1189" s="13" t="s">
        <v>119</v>
      </c>
      <c r="C1189" s="14">
        <v>43874</v>
      </c>
      <c r="D1189" s="15">
        <v>5295</v>
      </c>
      <c r="E1189" s="15">
        <v>1260.67</v>
      </c>
      <c r="F1189" s="16">
        <v>0</v>
      </c>
      <c r="G1189" s="76">
        <v>6555.67</v>
      </c>
      <c r="H1189" s="17">
        <v>44958</v>
      </c>
      <c r="I1189" s="41"/>
    </row>
    <row r="1190" spans="1:9" x14ac:dyDescent="0.25">
      <c r="A1190" s="12">
        <v>6106</v>
      </c>
      <c r="B1190" s="13" t="s">
        <v>119</v>
      </c>
      <c r="C1190" s="14">
        <v>44595</v>
      </c>
      <c r="D1190" s="15">
        <v>0</v>
      </c>
      <c r="E1190" s="15">
        <v>17642.54</v>
      </c>
      <c r="F1190" s="16">
        <v>0</v>
      </c>
      <c r="G1190" s="76">
        <v>17642.54</v>
      </c>
      <c r="H1190" s="17">
        <v>44866</v>
      </c>
      <c r="I1190" s="41"/>
    </row>
    <row r="1191" spans="1:9" x14ac:dyDescent="0.25">
      <c r="A1191" s="12">
        <v>6106</v>
      </c>
      <c r="B1191" s="13" t="s">
        <v>119</v>
      </c>
      <c r="C1191" s="14">
        <v>44595</v>
      </c>
      <c r="D1191" s="15">
        <v>161123</v>
      </c>
      <c r="E1191" s="15">
        <v>17642.54</v>
      </c>
      <c r="F1191" s="16">
        <v>0</v>
      </c>
      <c r="G1191" s="76">
        <v>178765.54</v>
      </c>
      <c r="H1191" s="17">
        <v>45047</v>
      </c>
      <c r="I1191" s="41"/>
    </row>
    <row r="1192" spans="1:9" x14ac:dyDescent="0.25">
      <c r="A1192" s="12">
        <v>4640</v>
      </c>
      <c r="B1192" s="13" t="s">
        <v>120</v>
      </c>
      <c r="C1192" s="14">
        <v>40817</v>
      </c>
      <c r="D1192" s="15">
        <v>90315</v>
      </c>
      <c r="E1192" s="15">
        <v>1703.52</v>
      </c>
      <c r="F1192" s="16">
        <v>0</v>
      </c>
      <c r="G1192" s="76">
        <v>92018.52</v>
      </c>
      <c r="H1192" s="17">
        <v>44805</v>
      </c>
      <c r="I1192" s="41"/>
    </row>
    <row r="1193" spans="1:9" x14ac:dyDescent="0.25">
      <c r="A1193" s="12">
        <v>4640</v>
      </c>
      <c r="B1193" s="13" t="s">
        <v>120</v>
      </c>
      <c r="C1193" s="14">
        <v>40817</v>
      </c>
      <c r="D1193" s="15">
        <v>0</v>
      </c>
      <c r="E1193" s="15">
        <v>743.92</v>
      </c>
      <c r="F1193" s="16">
        <v>0</v>
      </c>
      <c r="G1193" s="76">
        <v>743.92</v>
      </c>
      <c r="H1193" s="17">
        <v>44986</v>
      </c>
      <c r="I1193" s="41"/>
    </row>
    <row r="1194" spans="1:9" x14ac:dyDescent="0.25">
      <c r="A1194" s="12">
        <v>4704</v>
      </c>
      <c r="B1194" s="13" t="s">
        <v>120</v>
      </c>
      <c r="C1194" s="14">
        <v>40909</v>
      </c>
      <c r="D1194" s="15">
        <v>0</v>
      </c>
      <c r="E1194" s="15">
        <v>14716.31</v>
      </c>
      <c r="F1194" s="16">
        <v>0</v>
      </c>
      <c r="G1194" s="76">
        <v>14716.31</v>
      </c>
      <c r="H1194" s="17">
        <v>44835</v>
      </c>
      <c r="I1194" s="41"/>
    </row>
    <row r="1195" spans="1:9" x14ac:dyDescent="0.25">
      <c r="A1195" s="12">
        <v>4704</v>
      </c>
      <c r="B1195" s="13" t="s">
        <v>120</v>
      </c>
      <c r="C1195" s="14">
        <v>40909</v>
      </c>
      <c r="D1195" s="15">
        <v>728530</v>
      </c>
      <c r="E1195" s="15">
        <v>14716.31</v>
      </c>
      <c r="F1195" s="16">
        <v>0</v>
      </c>
      <c r="G1195" s="76">
        <v>743246.31</v>
      </c>
      <c r="H1195" s="17">
        <v>45017</v>
      </c>
      <c r="I1195" s="41"/>
    </row>
    <row r="1196" spans="1:9" x14ac:dyDescent="0.25">
      <c r="A1196" s="12">
        <v>4935</v>
      </c>
      <c r="B1196" s="13" t="s">
        <v>120</v>
      </c>
      <c r="C1196" s="14">
        <v>41306</v>
      </c>
      <c r="D1196" s="15">
        <v>0</v>
      </c>
      <c r="E1196" s="15">
        <v>8600.2900000000009</v>
      </c>
      <c r="F1196" s="16">
        <v>0</v>
      </c>
      <c r="G1196" s="76">
        <v>8600.2900000000009</v>
      </c>
      <c r="H1196" s="17">
        <v>44774</v>
      </c>
      <c r="I1196" s="41"/>
    </row>
    <row r="1197" spans="1:9" x14ac:dyDescent="0.25">
      <c r="A1197" s="12">
        <v>4935</v>
      </c>
      <c r="B1197" s="13" t="s">
        <v>120</v>
      </c>
      <c r="C1197" s="14">
        <v>41306</v>
      </c>
      <c r="D1197" s="15">
        <v>54789</v>
      </c>
      <c r="E1197" s="15">
        <v>8600.2900000000009</v>
      </c>
      <c r="F1197" s="16">
        <v>0</v>
      </c>
      <c r="G1197" s="76">
        <v>63389.29</v>
      </c>
      <c r="H1197" s="17">
        <v>44958</v>
      </c>
      <c r="I1197" s="41"/>
    </row>
    <row r="1198" spans="1:9" x14ac:dyDescent="0.25">
      <c r="A1198" s="12">
        <v>5100</v>
      </c>
      <c r="B1198" s="13" t="s">
        <v>120</v>
      </c>
      <c r="C1198" s="14">
        <v>41821</v>
      </c>
      <c r="D1198" s="15">
        <v>50000</v>
      </c>
      <c r="E1198" s="15">
        <v>13300</v>
      </c>
      <c r="F1198" s="16">
        <v>0</v>
      </c>
      <c r="G1198" s="76">
        <v>63300</v>
      </c>
      <c r="H1198" s="17">
        <v>44774</v>
      </c>
      <c r="I1198" s="41"/>
    </row>
    <row r="1199" spans="1:9" x14ac:dyDescent="0.25">
      <c r="A1199" s="12">
        <v>5100</v>
      </c>
      <c r="B1199" s="13" t="s">
        <v>120</v>
      </c>
      <c r="C1199" s="14">
        <v>41821</v>
      </c>
      <c r="D1199" s="15">
        <v>0</v>
      </c>
      <c r="E1199" s="15">
        <v>12712.5</v>
      </c>
      <c r="F1199" s="16">
        <v>0</v>
      </c>
      <c r="G1199" s="76">
        <v>12712.5</v>
      </c>
      <c r="H1199" s="17">
        <v>44958</v>
      </c>
      <c r="I1199" s="41"/>
    </row>
    <row r="1200" spans="1:9" x14ac:dyDescent="0.25">
      <c r="A1200" s="12">
        <v>5512</v>
      </c>
      <c r="B1200" s="13" t="s">
        <v>120</v>
      </c>
      <c r="C1200" s="14">
        <v>42614</v>
      </c>
      <c r="D1200" s="15">
        <v>220301</v>
      </c>
      <c r="E1200" s="15">
        <v>18835.400000000001</v>
      </c>
      <c r="F1200" s="16">
        <v>0</v>
      </c>
      <c r="G1200" s="76">
        <v>239136.4</v>
      </c>
      <c r="H1200" s="17">
        <v>44866</v>
      </c>
      <c r="I1200" s="41"/>
    </row>
    <row r="1201" spans="1:9" x14ac:dyDescent="0.25">
      <c r="A1201" s="12">
        <v>5512</v>
      </c>
      <c r="B1201" s="13" t="s">
        <v>120</v>
      </c>
      <c r="C1201" s="14">
        <v>42614</v>
      </c>
      <c r="D1201" s="15">
        <v>0</v>
      </c>
      <c r="E1201" s="15">
        <v>16632.39</v>
      </c>
      <c r="F1201" s="16">
        <v>0</v>
      </c>
      <c r="G1201" s="76">
        <v>16632.39</v>
      </c>
      <c r="H1201" s="17">
        <v>45047</v>
      </c>
      <c r="I1201" s="41"/>
    </row>
    <row r="1202" spans="1:9" x14ac:dyDescent="0.25">
      <c r="A1202" s="12">
        <v>5791</v>
      </c>
      <c r="B1202" s="13" t="s">
        <v>120</v>
      </c>
      <c r="C1202" s="14">
        <v>43573</v>
      </c>
      <c r="D1202" s="15">
        <v>0</v>
      </c>
      <c r="E1202" s="15">
        <v>27121.78</v>
      </c>
      <c r="F1202" s="16">
        <v>0</v>
      </c>
      <c r="G1202" s="76">
        <v>27121.78</v>
      </c>
      <c r="H1202" s="17">
        <v>44835</v>
      </c>
      <c r="I1202" s="41"/>
    </row>
    <row r="1203" spans="1:9" x14ac:dyDescent="0.25">
      <c r="A1203" s="12">
        <v>5791</v>
      </c>
      <c r="B1203" s="13" t="s">
        <v>120</v>
      </c>
      <c r="C1203" s="14">
        <v>43573</v>
      </c>
      <c r="D1203" s="15">
        <v>83047</v>
      </c>
      <c r="E1203" s="15">
        <v>27121.78</v>
      </c>
      <c r="F1203" s="16">
        <v>0</v>
      </c>
      <c r="G1203" s="76">
        <v>110168.78</v>
      </c>
      <c r="H1203" s="17">
        <v>45017</v>
      </c>
      <c r="I1203" s="41"/>
    </row>
    <row r="1204" spans="1:9" x14ac:dyDescent="0.25">
      <c r="A1204" s="12">
        <v>6143</v>
      </c>
      <c r="B1204" s="13" t="s">
        <v>120</v>
      </c>
      <c r="C1204" s="14">
        <v>44777</v>
      </c>
      <c r="D1204" s="15">
        <v>0</v>
      </c>
      <c r="E1204" s="15">
        <v>20625.419999999998</v>
      </c>
      <c r="F1204" s="16">
        <v>0</v>
      </c>
      <c r="G1204" s="76">
        <v>20625.419999999998</v>
      </c>
      <c r="H1204" s="17">
        <v>44958</v>
      </c>
      <c r="I1204" s="41"/>
    </row>
    <row r="1205" spans="1:9" x14ac:dyDescent="0.25">
      <c r="A1205" s="12">
        <v>4768</v>
      </c>
      <c r="B1205" s="13" t="s">
        <v>121</v>
      </c>
      <c r="C1205" s="14">
        <v>40962</v>
      </c>
      <c r="D1205" s="15">
        <v>0</v>
      </c>
      <c r="E1205" s="15">
        <v>1373.37</v>
      </c>
      <c r="F1205" s="16">
        <v>0</v>
      </c>
      <c r="G1205" s="76">
        <v>1373.37</v>
      </c>
      <c r="H1205" s="17">
        <v>44805</v>
      </c>
      <c r="I1205" s="41"/>
    </row>
    <row r="1206" spans="1:9" x14ac:dyDescent="0.25">
      <c r="A1206" s="12">
        <v>4768</v>
      </c>
      <c r="B1206" s="13" t="s">
        <v>121</v>
      </c>
      <c r="C1206" s="14">
        <v>40962</v>
      </c>
      <c r="D1206" s="15">
        <v>67989</v>
      </c>
      <c r="E1206" s="15">
        <v>1373.37</v>
      </c>
      <c r="F1206" s="16">
        <v>0</v>
      </c>
      <c r="G1206" s="76">
        <v>69362.37</v>
      </c>
      <c r="H1206" s="17">
        <v>44986</v>
      </c>
      <c r="I1206" s="41"/>
    </row>
    <row r="1207" spans="1:9" x14ac:dyDescent="0.25">
      <c r="A1207" s="12">
        <v>5616</v>
      </c>
      <c r="B1207" s="13" t="s">
        <v>121</v>
      </c>
      <c r="C1207" s="14">
        <v>42893</v>
      </c>
      <c r="D1207" s="15">
        <v>0</v>
      </c>
      <c r="E1207" s="15">
        <v>12173.95</v>
      </c>
      <c r="F1207" s="16">
        <v>0</v>
      </c>
      <c r="G1207" s="76">
        <v>12173.95</v>
      </c>
      <c r="H1207" s="17">
        <v>44805</v>
      </c>
      <c r="I1207" s="41"/>
    </row>
    <row r="1208" spans="1:9" x14ac:dyDescent="0.25">
      <c r="A1208" s="12">
        <v>5616</v>
      </c>
      <c r="B1208" s="13" t="s">
        <v>121</v>
      </c>
      <c r="C1208" s="14">
        <v>42893</v>
      </c>
      <c r="D1208" s="15">
        <v>32609</v>
      </c>
      <c r="E1208" s="15">
        <v>12173.95</v>
      </c>
      <c r="F1208" s="16">
        <v>0</v>
      </c>
      <c r="G1208" s="76">
        <v>44782.95</v>
      </c>
      <c r="H1208" s="17">
        <v>44986</v>
      </c>
      <c r="I1208" s="41"/>
    </row>
    <row r="1209" spans="1:9" x14ac:dyDescent="0.25">
      <c r="A1209" s="12">
        <v>4646</v>
      </c>
      <c r="B1209" s="13" t="s">
        <v>122</v>
      </c>
      <c r="C1209" s="14">
        <v>40817</v>
      </c>
      <c r="D1209" s="15">
        <v>0</v>
      </c>
      <c r="E1209" s="15">
        <v>3125.89</v>
      </c>
      <c r="F1209" s="16">
        <v>0</v>
      </c>
      <c r="G1209" s="76">
        <v>3125.89</v>
      </c>
      <c r="H1209" s="17">
        <v>44835</v>
      </c>
      <c r="I1209" s="41"/>
    </row>
    <row r="1210" spans="1:9" x14ac:dyDescent="0.25">
      <c r="A1210" s="12">
        <v>4646</v>
      </c>
      <c r="B1210" s="13" t="s">
        <v>122</v>
      </c>
      <c r="C1210" s="14">
        <v>40817</v>
      </c>
      <c r="D1210" s="15">
        <v>263233</v>
      </c>
      <c r="E1210" s="15">
        <v>3125.89</v>
      </c>
      <c r="F1210" s="16">
        <v>0</v>
      </c>
      <c r="G1210" s="76">
        <v>266358.89</v>
      </c>
      <c r="H1210" s="17">
        <v>45017</v>
      </c>
      <c r="I1210" s="41"/>
    </row>
    <row r="1211" spans="1:9" x14ac:dyDescent="0.25">
      <c r="A1211" s="12">
        <v>5190</v>
      </c>
      <c r="B1211" s="13" t="s">
        <v>122</v>
      </c>
      <c r="C1211" s="14">
        <v>42036</v>
      </c>
      <c r="D1211" s="15">
        <v>98762</v>
      </c>
      <c r="E1211" s="15">
        <v>12999.85</v>
      </c>
      <c r="F1211" s="16">
        <v>0</v>
      </c>
      <c r="G1211" s="76">
        <v>111761.85</v>
      </c>
      <c r="H1211" s="17">
        <v>44896</v>
      </c>
      <c r="I1211" s="41"/>
    </row>
    <row r="1212" spans="1:9" x14ac:dyDescent="0.25">
      <c r="A1212" s="12">
        <v>5190</v>
      </c>
      <c r="B1212" s="13" t="s">
        <v>122</v>
      </c>
      <c r="C1212" s="14">
        <v>42036</v>
      </c>
      <c r="D1212" s="15">
        <v>0</v>
      </c>
      <c r="E1212" s="15">
        <v>12012.23</v>
      </c>
      <c r="F1212" s="16">
        <v>0</v>
      </c>
      <c r="G1212" s="76">
        <v>12012.23</v>
      </c>
      <c r="H1212" s="17">
        <v>45078</v>
      </c>
      <c r="I1212" s="41"/>
    </row>
    <row r="1213" spans="1:9" x14ac:dyDescent="0.25">
      <c r="A1213" s="12">
        <v>5192</v>
      </c>
      <c r="B1213" s="13" t="s">
        <v>122</v>
      </c>
      <c r="C1213" s="14">
        <v>42065</v>
      </c>
      <c r="D1213" s="15">
        <v>167182</v>
      </c>
      <c r="E1213" s="15">
        <v>6837.83</v>
      </c>
      <c r="F1213" s="16">
        <v>0</v>
      </c>
      <c r="G1213" s="76">
        <v>174019.83</v>
      </c>
      <c r="H1213" s="17">
        <v>44805</v>
      </c>
      <c r="I1213" s="41"/>
    </row>
    <row r="1214" spans="1:9" x14ac:dyDescent="0.25">
      <c r="A1214" s="12">
        <v>5192</v>
      </c>
      <c r="B1214" s="13" t="s">
        <v>122</v>
      </c>
      <c r="C1214" s="14">
        <v>42065</v>
      </c>
      <c r="D1214" s="15">
        <v>0</v>
      </c>
      <c r="E1214" s="15">
        <v>5166.01</v>
      </c>
      <c r="F1214" s="16">
        <v>0</v>
      </c>
      <c r="G1214" s="76">
        <v>5166.01</v>
      </c>
      <c r="H1214" s="17">
        <v>44986</v>
      </c>
      <c r="I1214" s="41"/>
    </row>
    <row r="1215" spans="1:9" x14ac:dyDescent="0.25">
      <c r="A1215" s="12">
        <v>5377</v>
      </c>
      <c r="B1215" s="13" t="s">
        <v>122</v>
      </c>
      <c r="C1215" s="14">
        <v>42401</v>
      </c>
      <c r="D1215" s="15">
        <v>131936</v>
      </c>
      <c r="E1215" s="15">
        <v>7010.16</v>
      </c>
      <c r="F1215" s="16">
        <v>0</v>
      </c>
      <c r="G1215" s="76">
        <v>138946.16</v>
      </c>
      <c r="H1215" s="17">
        <v>44896</v>
      </c>
      <c r="I1215" s="41"/>
    </row>
    <row r="1216" spans="1:9" x14ac:dyDescent="0.25">
      <c r="A1216" s="12">
        <v>5377</v>
      </c>
      <c r="B1216" s="13" t="s">
        <v>122</v>
      </c>
      <c r="C1216" s="14">
        <v>42401</v>
      </c>
      <c r="D1216" s="15">
        <v>0</v>
      </c>
      <c r="E1216" s="15">
        <v>5690.8</v>
      </c>
      <c r="F1216" s="16">
        <v>0</v>
      </c>
      <c r="G1216" s="76">
        <v>5690.8</v>
      </c>
      <c r="H1216" s="17">
        <v>45078</v>
      </c>
      <c r="I1216" s="41"/>
    </row>
    <row r="1217" spans="1:9" x14ac:dyDescent="0.25">
      <c r="A1217" s="12">
        <v>5456</v>
      </c>
      <c r="B1217" s="13" t="s">
        <v>122</v>
      </c>
      <c r="C1217" s="14">
        <v>42491</v>
      </c>
      <c r="D1217" s="15">
        <v>0</v>
      </c>
      <c r="E1217" s="15">
        <v>5372.73</v>
      </c>
      <c r="F1217" s="16">
        <v>0</v>
      </c>
      <c r="G1217" s="76">
        <v>5372.73</v>
      </c>
      <c r="H1217" s="17">
        <v>44866</v>
      </c>
      <c r="I1217" s="41"/>
    </row>
    <row r="1218" spans="1:9" x14ac:dyDescent="0.25">
      <c r="A1218" s="12">
        <v>5456</v>
      </c>
      <c r="B1218" s="13" t="s">
        <v>122</v>
      </c>
      <c r="C1218" s="14">
        <v>42491</v>
      </c>
      <c r="D1218" s="15">
        <v>24882</v>
      </c>
      <c r="E1218" s="15">
        <v>5372.73</v>
      </c>
      <c r="F1218" s="16">
        <v>0</v>
      </c>
      <c r="G1218" s="76">
        <v>30254.73</v>
      </c>
      <c r="H1218" s="17">
        <v>45047</v>
      </c>
      <c r="I1218" s="41"/>
    </row>
    <row r="1219" spans="1:9" x14ac:dyDescent="0.25">
      <c r="A1219" s="12">
        <v>5573</v>
      </c>
      <c r="B1219" s="13" t="s">
        <v>122</v>
      </c>
      <c r="C1219" s="14">
        <v>42644</v>
      </c>
      <c r="D1219" s="15">
        <v>0</v>
      </c>
      <c r="E1219" s="15">
        <v>5534.09</v>
      </c>
      <c r="F1219" s="16">
        <v>0</v>
      </c>
      <c r="G1219" s="76">
        <v>5534.09</v>
      </c>
      <c r="H1219" s="17">
        <v>44866</v>
      </c>
      <c r="I1219" s="41"/>
    </row>
    <row r="1220" spans="1:9" x14ac:dyDescent="0.25">
      <c r="A1220" s="12">
        <v>5573</v>
      </c>
      <c r="B1220" s="13" t="s">
        <v>122</v>
      </c>
      <c r="C1220" s="14">
        <v>42644</v>
      </c>
      <c r="D1220" s="15">
        <v>68574</v>
      </c>
      <c r="E1220" s="15">
        <v>5534.09</v>
      </c>
      <c r="F1220" s="16">
        <v>0</v>
      </c>
      <c r="G1220" s="76">
        <v>74108.09</v>
      </c>
      <c r="H1220" s="17">
        <v>45047</v>
      </c>
      <c r="I1220" s="41"/>
    </row>
    <row r="1221" spans="1:9" x14ac:dyDescent="0.25">
      <c r="A1221" s="12">
        <v>5051</v>
      </c>
      <c r="B1221" s="13" t="s">
        <v>123</v>
      </c>
      <c r="C1221" s="14">
        <v>41704</v>
      </c>
      <c r="D1221" s="15">
        <v>0</v>
      </c>
      <c r="E1221" s="15">
        <v>14509.03</v>
      </c>
      <c r="F1221" s="16">
        <v>0</v>
      </c>
      <c r="G1221" s="76">
        <v>14509.03</v>
      </c>
      <c r="H1221" s="17">
        <v>44774</v>
      </c>
      <c r="I1221" s="41"/>
    </row>
    <row r="1222" spans="1:9" x14ac:dyDescent="0.25">
      <c r="A1222" s="12">
        <v>5051</v>
      </c>
      <c r="B1222" s="13" t="s">
        <v>123</v>
      </c>
      <c r="C1222" s="14">
        <v>41704</v>
      </c>
      <c r="D1222" s="15">
        <v>57953</v>
      </c>
      <c r="E1222" s="15">
        <v>14509.03</v>
      </c>
      <c r="F1222" s="16">
        <v>0</v>
      </c>
      <c r="G1222" s="76">
        <v>72462.03</v>
      </c>
      <c r="H1222" s="17">
        <v>44958</v>
      </c>
      <c r="I1222" s="41"/>
    </row>
    <row r="1223" spans="1:9" x14ac:dyDescent="0.25">
      <c r="A1223" s="12">
        <v>5152</v>
      </c>
      <c r="B1223" s="13" t="s">
        <v>123</v>
      </c>
      <c r="C1223" s="14">
        <v>41968</v>
      </c>
      <c r="D1223" s="15">
        <v>31625</v>
      </c>
      <c r="E1223" s="15">
        <v>7831.4</v>
      </c>
      <c r="F1223" s="16">
        <v>0</v>
      </c>
      <c r="G1223" s="76">
        <v>39456.400000000001</v>
      </c>
      <c r="H1223" s="17">
        <v>44866</v>
      </c>
      <c r="I1223" s="41"/>
    </row>
    <row r="1224" spans="1:9" x14ac:dyDescent="0.25">
      <c r="A1224" s="12">
        <v>5152</v>
      </c>
      <c r="B1224" s="13" t="s">
        <v>123</v>
      </c>
      <c r="C1224" s="14">
        <v>41968</v>
      </c>
      <c r="D1224" s="15">
        <v>0</v>
      </c>
      <c r="E1224" s="15">
        <v>7475.62</v>
      </c>
      <c r="F1224" s="16">
        <v>0</v>
      </c>
      <c r="G1224" s="76">
        <v>7475.62</v>
      </c>
      <c r="H1224" s="17">
        <v>45047</v>
      </c>
      <c r="I1224" s="41"/>
    </row>
    <row r="1225" spans="1:9" x14ac:dyDescent="0.25">
      <c r="A1225" s="12">
        <v>6064</v>
      </c>
      <c r="B1225" s="13" t="s">
        <v>123</v>
      </c>
      <c r="C1225" s="14">
        <v>44476</v>
      </c>
      <c r="D1225" s="15">
        <v>0</v>
      </c>
      <c r="E1225" s="15">
        <v>7220</v>
      </c>
      <c r="F1225" s="16">
        <v>0</v>
      </c>
      <c r="G1225" s="76">
        <v>7220</v>
      </c>
      <c r="H1225" s="17">
        <v>44743</v>
      </c>
      <c r="I1225" s="41"/>
    </row>
    <row r="1226" spans="1:9" x14ac:dyDescent="0.25">
      <c r="A1226" s="12">
        <v>6064</v>
      </c>
      <c r="B1226" s="13" t="s">
        <v>123</v>
      </c>
      <c r="C1226" s="14">
        <v>44476</v>
      </c>
      <c r="D1226" s="15">
        <v>130000</v>
      </c>
      <c r="E1226" s="15">
        <v>7220</v>
      </c>
      <c r="F1226" s="16">
        <v>0</v>
      </c>
      <c r="G1226" s="76">
        <v>137220</v>
      </c>
      <c r="H1226" s="17">
        <v>44927</v>
      </c>
      <c r="I1226" s="41"/>
    </row>
    <row r="1227" spans="1:9" x14ac:dyDescent="0.25">
      <c r="A1227" s="12">
        <v>6121</v>
      </c>
      <c r="B1227" s="13" t="s">
        <v>123</v>
      </c>
      <c r="C1227" s="14">
        <v>44719</v>
      </c>
      <c r="D1227" s="15">
        <v>0</v>
      </c>
      <c r="E1227" s="15">
        <v>21650.74</v>
      </c>
      <c r="F1227" s="16">
        <v>0</v>
      </c>
      <c r="G1227" s="76">
        <v>21650.74</v>
      </c>
      <c r="H1227" s="17">
        <v>44896</v>
      </c>
      <c r="I1227" s="41"/>
    </row>
    <row r="1228" spans="1:9" x14ac:dyDescent="0.25">
      <c r="A1228" s="12">
        <v>6121</v>
      </c>
      <c r="B1228" s="13" t="s">
        <v>123</v>
      </c>
      <c r="C1228" s="14">
        <v>44719</v>
      </c>
      <c r="D1228" s="15">
        <v>41508</v>
      </c>
      <c r="E1228" s="15">
        <v>22397.32</v>
      </c>
      <c r="F1228" s="16">
        <v>0</v>
      </c>
      <c r="G1228" s="76">
        <v>63905.32</v>
      </c>
      <c r="H1228" s="17">
        <v>45078</v>
      </c>
      <c r="I1228" s="41"/>
    </row>
    <row r="1229" spans="1:9" x14ac:dyDescent="0.25">
      <c r="A1229" s="12">
        <v>5365</v>
      </c>
      <c r="B1229" s="13" t="s">
        <v>124</v>
      </c>
      <c r="C1229" s="14">
        <v>42401</v>
      </c>
      <c r="D1229" s="15">
        <v>0</v>
      </c>
      <c r="E1229" s="15">
        <v>204187.5</v>
      </c>
      <c r="F1229" s="16">
        <v>0</v>
      </c>
      <c r="G1229" s="76">
        <v>204187.5</v>
      </c>
      <c r="H1229" s="17">
        <v>44774</v>
      </c>
      <c r="I1229" s="41"/>
    </row>
    <row r="1230" spans="1:9" x14ac:dyDescent="0.25">
      <c r="A1230" s="12">
        <v>5365</v>
      </c>
      <c r="B1230" s="13" t="s">
        <v>124</v>
      </c>
      <c r="C1230" s="14">
        <v>42401</v>
      </c>
      <c r="D1230" s="15">
        <v>880000</v>
      </c>
      <c r="E1230" s="15">
        <v>204187.5</v>
      </c>
      <c r="F1230" s="16">
        <v>0</v>
      </c>
      <c r="G1230" s="76">
        <v>1084187.5</v>
      </c>
      <c r="H1230" s="17">
        <v>44958</v>
      </c>
      <c r="I1230" s="41"/>
    </row>
    <row r="1231" spans="1:9" x14ac:dyDescent="0.25">
      <c r="A1231" s="12">
        <v>5771</v>
      </c>
      <c r="B1231" s="13" t="s">
        <v>124</v>
      </c>
      <c r="C1231" s="14">
        <v>43475</v>
      </c>
      <c r="D1231" s="15">
        <v>0</v>
      </c>
      <c r="E1231" s="15">
        <v>7892.03</v>
      </c>
      <c r="F1231" s="16">
        <v>0</v>
      </c>
      <c r="G1231" s="76">
        <v>7892.03</v>
      </c>
      <c r="H1231" s="17">
        <v>44835</v>
      </c>
      <c r="I1231" s="41"/>
    </row>
    <row r="1232" spans="1:9" x14ac:dyDescent="0.25">
      <c r="A1232" s="12">
        <v>5771</v>
      </c>
      <c r="B1232" s="13" t="s">
        <v>124</v>
      </c>
      <c r="C1232" s="14">
        <v>43475</v>
      </c>
      <c r="D1232" s="15">
        <v>68664</v>
      </c>
      <c r="E1232" s="15">
        <v>7892.03</v>
      </c>
      <c r="F1232" s="16">
        <v>0</v>
      </c>
      <c r="G1232" s="76">
        <v>76556.03</v>
      </c>
      <c r="H1232" s="17">
        <v>45017</v>
      </c>
      <c r="I1232" s="41"/>
    </row>
    <row r="1233" spans="1:9" x14ac:dyDescent="0.25">
      <c r="A1233" s="12">
        <v>5959</v>
      </c>
      <c r="B1233" s="13" t="s">
        <v>124</v>
      </c>
      <c r="C1233" s="14">
        <v>44147</v>
      </c>
      <c r="D1233" s="15">
        <v>0</v>
      </c>
      <c r="E1233" s="15">
        <v>284.37</v>
      </c>
      <c r="F1233" s="16">
        <v>0</v>
      </c>
      <c r="G1233" s="76">
        <v>284.37</v>
      </c>
      <c r="H1233" s="17">
        <v>44835</v>
      </c>
      <c r="I1233" s="41"/>
    </row>
    <row r="1234" spans="1:9" x14ac:dyDescent="0.25">
      <c r="A1234" s="12">
        <v>5959</v>
      </c>
      <c r="B1234" s="13" t="s">
        <v>124</v>
      </c>
      <c r="C1234" s="14">
        <v>44147</v>
      </c>
      <c r="D1234" s="15">
        <v>2899</v>
      </c>
      <c r="E1234" s="15">
        <v>284.37</v>
      </c>
      <c r="F1234" s="16">
        <v>0</v>
      </c>
      <c r="G1234" s="76">
        <v>3183.37</v>
      </c>
      <c r="H1234" s="17">
        <v>45017</v>
      </c>
      <c r="I1234" s="41"/>
    </row>
    <row r="1235" spans="1:9" x14ac:dyDescent="0.25">
      <c r="A1235" s="12">
        <v>6099</v>
      </c>
      <c r="B1235" s="13" t="s">
        <v>124</v>
      </c>
      <c r="C1235" s="14">
        <v>44607</v>
      </c>
      <c r="D1235" s="15">
        <v>0</v>
      </c>
      <c r="E1235" s="15">
        <v>5812.31</v>
      </c>
      <c r="F1235" s="16">
        <v>0</v>
      </c>
      <c r="G1235" s="76">
        <v>5812.31</v>
      </c>
      <c r="H1235" s="17">
        <v>44774</v>
      </c>
      <c r="I1235" s="41"/>
    </row>
    <row r="1236" spans="1:9" x14ac:dyDescent="0.25">
      <c r="A1236" s="12">
        <v>6099</v>
      </c>
      <c r="B1236" s="13" t="s">
        <v>124</v>
      </c>
      <c r="C1236" s="14">
        <v>44607</v>
      </c>
      <c r="D1236" s="15">
        <v>23000</v>
      </c>
      <c r="E1236" s="15">
        <v>6302.5</v>
      </c>
      <c r="F1236" s="16">
        <v>0</v>
      </c>
      <c r="G1236" s="76">
        <v>29302.5</v>
      </c>
      <c r="H1236" s="17">
        <v>44958</v>
      </c>
      <c r="I1236" s="41"/>
    </row>
    <row r="1237" spans="1:9" x14ac:dyDescent="0.25">
      <c r="A1237" s="12">
        <v>6135</v>
      </c>
      <c r="B1237" s="13" t="s">
        <v>124</v>
      </c>
      <c r="C1237" s="14">
        <v>44776</v>
      </c>
      <c r="D1237" s="15">
        <v>5611</v>
      </c>
      <c r="E1237" s="15">
        <v>2636.47</v>
      </c>
      <c r="F1237" s="16">
        <v>0</v>
      </c>
      <c r="G1237" s="76">
        <v>8247.4699999999993</v>
      </c>
      <c r="H1237" s="17">
        <v>44986</v>
      </c>
      <c r="I1237" s="41"/>
    </row>
    <row r="1238" spans="1:9" x14ac:dyDescent="0.25">
      <c r="A1238" s="12">
        <v>4291</v>
      </c>
      <c r="B1238" s="13" t="s">
        <v>125</v>
      </c>
      <c r="C1238" s="14">
        <v>39947</v>
      </c>
      <c r="D1238" s="15">
        <v>0</v>
      </c>
      <c r="E1238" s="15">
        <v>1530.88</v>
      </c>
      <c r="F1238" s="16">
        <v>0</v>
      </c>
      <c r="G1238" s="76">
        <v>1530.88</v>
      </c>
      <c r="H1238" s="17">
        <v>44866</v>
      </c>
      <c r="I1238" s="41"/>
    </row>
    <row r="1239" spans="1:9" x14ac:dyDescent="0.25">
      <c r="A1239" s="12">
        <v>4291</v>
      </c>
      <c r="B1239" s="13" t="s">
        <v>125</v>
      </c>
      <c r="C1239" s="14">
        <v>39947</v>
      </c>
      <c r="D1239" s="15">
        <v>10042</v>
      </c>
      <c r="E1239" s="15">
        <v>1530.88</v>
      </c>
      <c r="F1239" s="16">
        <v>0</v>
      </c>
      <c r="G1239" s="76">
        <v>11572.88</v>
      </c>
      <c r="H1239" s="17">
        <v>45047</v>
      </c>
      <c r="I1239" s="41"/>
    </row>
    <row r="1240" spans="1:9" x14ac:dyDescent="0.25">
      <c r="A1240" s="12">
        <v>5357</v>
      </c>
      <c r="B1240" s="13" t="s">
        <v>125</v>
      </c>
      <c r="C1240" s="14">
        <v>42374</v>
      </c>
      <c r="D1240" s="15">
        <v>32650</v>
      </c>
      <c r="E1240" s="15">
        <v>4340.54</v>
      </c>
      <c r="F1240" s="16">
        <v>0</v>
      </c>
      <c r="G1240" s="76">
        <v>36990.54</v>
      </c>
      <c r="H1240" s="17">
        <v>44805</v>
      </c>
      <c r="I1240" s="41"/>
    </row>
    <row r="1241" spans="1:9" x14ac:dyDescent="0.25">
      <c r="A1241" s="12">
        <v>5357</v>
      </c>
      <c r="B1241" s="13" t="s">
        <v>125</v>
      </c>
      <c r="C1241" s="14">
        <v>42374</v>
      </c>
      <c r="D1241" s="15">
        <v>0</v>
      </c>
      <c r="E1241" s="15">
        <v>4014.04</v>
      </c>
      <c r="F1241" s="16">
        <v>0</v>
      </c>
      <c r="G1241" s="76">
        <v>4014.04</v>
      </c>
      <c r="H1241" s="17">
        <v>44986</v>
      </c>
      <c r="I1241" s="41"/>
    </row>
    <row r="1242" spans="1:9" x14ac:dyDescent="0.25">
      <c r="A1242" s="12">
        <v>5390</v>
      </c>
      <c r="B1242" s="13" t="s">
        <v>125</v>
      </c>
      <c r="C1242" s="14">
        <v>42374</v>
      </c>
      <c r="D1242" s="15">
        <v>0</v>
      </c>
      <c r="E1242" s="15">
        <v>11143.96</v>
      </c>
      <c r="F1242" s="16">
        <v>0</v>
      </c>
      <c r="G1242" s="76">
        <v>11143.96</v>
      </c>
      <c r="H1242" s="17">
        <v>44866</v>
      </c>
      <c r="I1242" s="41"/>
    </row>
    <row r="1243" spans="1:9" x14ac:dyDescent="0.25">
      <c r="A1243" s="12">
        <v>5390</v>
      </c>
      <c r="B1243" s="13" t="s">
        <v>125</v>
      </c>
      <c r="C1243" s="14">
        <v>42374</v>
      </c>
      <c r="D1243" s="15">
        <v>126120</v>
      </c>
      <c r="E1243" s="15">
        <v>11143.96</v>
      </c>
      <c r="F1243" s="16">
        <v>0</v>
      </c>
      <c r="G1243" s="76">
        <v>137263.96</v>
      </c>
      <c r="H1243" s="17">
        <v>45047</v>
      </c>
      <c r="I1243" s="41"/>
    </row>
    <row r="1244" spans="1:9" x14ac:dyDescent="0.25">
      <c r="A1244" s="12">
        <v>5594</v>
      </c>
      <c r="B1244" s="13" t="s">
        <v>125</v>
      </c>
      <c r="C1244" s="14">
        <v>42787</v>
      </c>
      <c r="D1244" s="15">
        <v>0</v>
      </c>
      <c r="E1244" s="15">
        <v>16884.46</v>
      </c>
      <c r="F1244" s="16">
        <v>0</v>
      </c>
      <c r="G1244" s="76">
        <v>16884.46</v>
      </c>
      <c r="H1244" s="17">
        <v>44774</v>
      </c>
      <c r="I1244" s="41"/>
    </row>
    <row r="1245" spans="1:9" x14ac:dyDescent="0.25">
      <c r="A1245" s="12">
        <v>5594</v>
      </c>
      <c r="B1245" s="13" t="s">
        <v>125</v>
      </c>
      <c r="C1245" s="14">
        <v>42787</v>
      </c>
      <c r="D1245" s="15">
        <v>57920</v>
      </c>
      <c r="E1245" s="15">
        <v>16884.46</v>
      </c>
      <c r="F1245" s="16">
        <v>0</v>
      </c>
      <c r="G1245" s="76">
        <v>74804.460000000006</v>
      </c>
      <c r="H1245" s="17">
        <v>44958</v>
      </c>
      <c r="I1245" s="41"/>
    </row>
    <row r="1246" spans="1:9" x14ac:dyDescent="0.25">
      <c r="A1246" s="12">
        <v>6016</v>
      </c>
      <c r="B1246" s="13" t="s">
        <v>125</v>
      </c>
      <c r="C1246" s="14">
        <v>44560</v>
      </c>
      <c r="D1246" s="15">
        <v>36414</v>
      </c>
      <c r="E1246" s="15">
        <v>4723.8</v>
      </c>
      <c r="F1246" s="16">
        <v>0</v>
      </c>
      <c r="G1246" s="76">
        <v>41137.800000000003</v>
      </c>
      <c r="H1246" s="17">
        <v>44896</v>
      </c>
      <c r="I1246" s="41"/>
    </row>
    <row r="1247" spans="1:9" x14ac:dyDescent="0.25">
      <c r="A1247" s="12">
        <v>6016</v>
      </c>
      <c r="B1247" s="13" t="s">
        <v>125</v>
      </c>
      <c r="C1247" s="14">
        <v>44560</v>
      </c>
      <c r="D1247" s="15">
        <v>0</v>
      </c>
      <c r="E1247" s="15">
        <v>4541.7299999999996</v>
      </c>
      <c r="F1247" s="16">
        <v>0</v>
      </c>
      <c r="G1247" s="76">
        <v>4541.7299999999996</v>
      </c>
      <c r="H1247" s="17">
        <v>45078</v>
      </c>
      <c r="I1247" s="41"/>
    </row>
    <row r="1248" spans="1:9" x14ac:dyDescent="0.25">
      <c r="A1248" s="12">
        <v>4848</v>
      </c>
      <c r="B1248" s="13" t="s">
        <v>126</v>
      </c>
      <c r="C1248" s="14">
        <v>41122</v>
      </c>
      <c r="D1248" s="15">
        <v>150130</v>
      </c>
      <c r="E1248" s="15">
        <v>3161.34</v>
      </c>
      <c r="F1248" s="16">
        <v>0</v>
      </c>
      <c r="G1248" s="76">
        <v>153291.34</v>
      </c>
      <c r="H1248" s="17">
        <v>44835</v>
      </c>
      <c r="I1248" s="41"/>
    </row>
    <row r="1249" spans="1:9" x14ac:dyDescent="0.25">
      <c r="A1249" s="12">
        <v>4848</v>
      </c>
      <c r="B1249" s="13" t="s">
        <v>126</v>
      </c>
      <c r="C1249" s="14">
        <v>41122</v>
      </c>
      <c r="D1249" s="15">
        <v>0</v>
      </c>
      <c r="E1249" s="15">
        <v>1434.84</v>
      </c>
      <c r="F1249" s="16">
        <v>0</v>
      </c>
      <c r="G1249" s="76">
        <v>1434.84</v>
      </c>
      <c r="H1249" s="17">
        <v>45017</v>
      </c>
      <c r="I1249" s="41"/>
    </row>
    <row r="1250" spans="1:9" x14ac:dyDescent="0.25">
      <c r="A1250" s="12">
        <v>4856</v>
      </c>
      <c r="B1250" s="13" t="s">
        <v>126</v>
      </c>
      <c r="C1250" s="14">
        <v>41091</v>
      </c>
      <c r="D1250" s="15">
        <v>0</v>
      </c>
      <c r="E1250" s="15">
        <v>1044.22</v>
      </c>
      <c r="F1250" s="16">
        <v>0</v>
      </c>
      <c r="G1250" s="76">
        <v>1044.22</v>
      </c>
      <c r="H1250" s="17">
        <v>44866</v>
      </c>
      <c r="I1250" s="41"/>
    </row>
    <row r="1251" spans="1:9" x14ac:dyDescent="0.25">
      <c r="A1251" s="12">
        <v>4856</v>
      </c>
      <c r="B1251" s="13" t="s">
        <v>126</v>
      </c>
      <c r="C1251" s="14">
        <v>41091</v>
      </c>
      <c r="D1251" s="15">
        <v>51694</v>
      </c>
      <c r="E1251" s="15">
        <v>1044.22</v>
      </c>
      <c r="F1251" s="16">
        <v>0</v>
      </c>
      <c r="G1251" s="76">
        <v>52738.22</v>
      </c>
      <c r="H1251" s="17">
        <v>45047</v>
      </c>
      <c r="I1251" s="41"/>
    </row>
    <row r="1252" spans="1:9" x14ac:dyDescent="0.25">
      <c r="A1252" s="12">
        <v>5001</v>
      </c>
      <c r="B1252" s="13" t="s">
        <v>126</v>
      </c>
      <c r="C1252" s="14">
        <v>41487</v>
      </c>
      <c r="D1252" s="15">
        <v>110270</v>
      </c>
      <c r="E1252" s="15">
        <v>31113.58</v>
      </c>
      <c r="F1252" s="16">
        <v>0</v>
      </c>
      <c r="G1252" s="76">
        <v>141383.57999999999</v>
      </c>
      <c r="H1252" s="17">
        <v>44774</v>
      </c>
      <c r="I1252" s="41"/>
    </row>
    <row r="1253" spans="1:9" x14ac:dyDescent="0.25">
      <c r="A1253" s="12">
        <v>5001</v>
      </c>
      <c r="B1253" s="13" t="s">
        <v>126</v>
      </c>
      <c r="C1253" s="14">
        <v>41487</v>
      </c>
      <c r="D1253" s="15">
        <v>0</v>
      </c>
      <c r="E1253" s="15">
        <v>28977.1</v>
      </c>
      <c r="F1253" s="16">
        <v>0</v>
      </c>
      <c r="G1253" s="76">
        <v>28977.1</v>
      </c>
      <c r="H1253" s="17">
        <v>44958</v>
      </c>
      <c r="I1253" s="41"/>
    </row>
    <row r="1254" spans="1:9" x14ac:dyDescent="0.25">
      <c r="A1254" s="12">
        <v>5212</v>
      </c>
      <c r="B1254" s="13" t="s">
        <v>126</v>
      </c>
      <c r="C1254" s="14">
        <v>42089</v>
      </c>
      <c r="D1254" s="15">
        <v>0</v>
      </c>
      <c r="E1254" s="15">
        <v>6104.99</v>
      </c>
      <c r="F1254" s="16">
        <v>0</v>
      </c>
      <c r="G1254" s="76">
        <v>6104.99</v>
      </c>
      <c r="H1254" s="17">
        <v>44805</v>
      </c>
      <c r="I1254" s="41"/>
    </row>
    <row r="1255" spans="1:9" x14ac:dyDescent="0.25">
      <c r="A1255" s="12">
        <v>5212</v>
      </c>
      <c r="B1255" s="13" t="s">
        <v>126</v>
      </c>
      <c r="C1255" s="14">
        <v>42089</v>
      </c>
      <c r="D1255" s="15">
        <v>25581</v>
      </c>
      <c r="E1255" s="15">
        <v>6104.99</v>
      </c>
      <c r="F1255" s="16">
        <v>0</v>
      </c>
      <c r="G1255" s="76">
        <v>31685.99</v>
      </c>
      <c r="H1255" s="17">
        <v>44986</v>
      </c>
      <c r="I1255" s="41"/>
    </row>
    <row r="1256" spans="1:9" x14ac:dyDescent="0.25">
      <c r="A1256" s="12">
        <v>5521</v>
      </c>
      <c r="B1256" s="13" t="s">
        <v>126</v>
      </c>
      <c r="C1256" s="14">
        <v>42621</v>
      </c>
      <c r="D1256" s="15">
        <v>14708</v>
      </c>
      <c r="E1256" s="15">
        <v>1550.17</v>
      </c>
      <c r="F1256" s="16">
        <v>0</v>
      </c>
      <c r="G1256" s="76">
        <v>16258.17</v>
      </c>
      <c r="H1256" s="17">
        <v>44805</v>
      </c>
      <c r="I1256" s="41"/>
    </row>
    <row r="1257" spans="1:9" x14ac:dyDescent="0.25">
      <c r="A1257" s="12">
        <v>5521</v>
      </c>
      <c r="B1257" s="13" t="s">
        <v>126</v>
      </c>
      <c r="C1257" s="14">
        <v>42621</v>
      </c>
      <c r="D1257" s="15">
        <v>0</v>
      </c>
      <c r="E1257" s="15">
        <v>1403.09</v>
      </c>
      <c r="F1257" s="16">
        <v>0</v>
      </c>
      <c r="G1257" s="76">
        <v>1403.09</v>
      </c>
      <c r="H1257" s="17">
        <v>44986</v>
      </c>
      <c r="I1257" s="41"/>
    </row>
    <row r="1258" spans="1:9" x14ac:dyDescent="0.25">
      <c r="A1258" s="12">
        <v>4742</v>
      </c>
      <c r="B1258" s="13" t="s">
        <v>127</v>
      </c>
      <c r="C1258" s="14">
        <v>40939</v>
      </c>
      <c r="D1258" s="15">
        <v>0</v>
      </c>
      <c r="E1258" s="15">
        <v>2637.97</v>
      </c>
      <c r="F1258" s="16">
        <v>0</v>
      </c>
      <c r="G1258" s="76">
        <v>2637.97</v>
      </c>
      <c r="H1258" s="17">
        <v>44774</v>
      </c>
      <c r="I1258" s="41"/>
    </row>
    <row r="1259" spans="1:9" x14ac:dyDescent="0.25">
      <c r="A1259" s="12">
        <v>4742</v>
      </c>
      <c r="B1259" s="13" t="s">
        <v>127</v>
      </c>
      <c r="C1259" s="14">
        <v>40939</v>
      </c>
      <c r="D1259" s="15">
        <v>17188</v>
      </c>
      <c r="E1259" s="15">
        <v>2637.97</v>
      </c>
      <c r="F1259" s="16">
        <v>0</v>
      </c>
      <c r="G1259" s="76">
        <v>19825.97</v>
      </c>
      <c r="H1259" s="17">
        <v>44958</v>
      </c>
      <c r="I1259" s="41"/>
    </row>
    <row r="1260" spans="1:9" x14ac:dyDescent="0.25">
      <c r="A1260" s="12">
        <v>5626</v>
      </c>
      <c r="B1260" s="13" t="s">
        <v>127</v>
      </c>
      <c r="C1260" s="14">
        <v>42886</v>
      </c>
      <c r="D1260" s="15">
        <v>0</v>
      </c>
      <c r="E1260" s="15">
        <v>14177.15</v>
      </c>
      <c r="F1260" s="16">
        <v>0</v>
      </c>
      <c r="G1260" s="76">
        <v>14177.15</v>
      </c>
      <c r="H1260" s="17">
        <v>44866</v>
      </c>
      <c r="I1260" s="41"/>
    </row>
    <row r="1261" spans="1:9" x14ac:dyDescent="0.25">
      <c r="A1261" s="12">
        <v>5626</v>
      </c>
      <c r="B1261" s="13" t="s">
        <v>127</v>
      </c>
      <c r="C1261" s="14">
        <v>42886</v>
      </c>
      <c r="D1261" s="15">
        <v>47508</v>
      </c>
      <c r="E1261" s="15">
        <v>14177.15</v>
      </c>
      <c r="F1261" s="16">
        <v>0</v>
      </c>
      <c r="G1261" s="76">
        <v>61685.15</v>
      </c>
      <c r="H1261" s="17">
        <v>45047</v>
      </c>
      <c r="I1261" s="41"/>
    </row>
    <row r="1262" spans="1:9" x14ac:dyDescent="0.25">
      <c r="A1262" s="12">
        <v>5688</v>
      </c>
      <c r="B1262" s="13" t="s">
        <v>127</v>
      </c>
      <c r="C1262" s="14">
        <v>43097</v>
      </c>
      <c r="D1262" s="15">
        <v>0</v>
      </c>
      <c r="E1262" s="15">
        <v>11407.75</v>
      </c>
      <c r="F1262" s="16">
        <v>0</v>
      </c>
      <c r="G1262" s="76">
        <v>11407.75</v>
      </c>
      <c r="H1262" s="17">
        <v>44835</v>
      </c>
      <c r="I1262" s="41"/>
    </row>
    <row r="1263" spans="1:9" x14ac:dyDescent="0.25">
      <c r="A1263" s="12">
        <v>5688</v>
      </c>
      <c r="B1263" s="13" t="s">
        <v>127</v>
      </c>
      <c r="C1263" s="14">
        <v>43097</v>
      </c>
      <c r="D1263" s="15">
        <v>85759</v>
      </c>
      <c r="E1263" s="15">
        <v>11407.75</v>
      </c>
      <c r="F1263" s="16">
        <v>0</v>
      </c>
      <c r="G1263" s="76">
        <v>97166.75</v>
      </c>
      <c r="H1263" s="17">
        <v>45017</v>
      </c>
      <c r="I1263" s="41"/>
    </row>
    <row r="1264" spans="1:9" x14ac:dyDescent="0.25">
      <c r="A1264" s="12">
        <v>6123</v>
      </c>
      <c r="B1264" s="13" t="s">
        <v>127</v>
      </c>
      <c r="C1264" s="14">
        <v>44700</v>
      </c>
      <c r="D1264" s="15">
        <v>0</v>
      </c>
      <c r="E1264" s="15">
        <v>2197.64</v>
      </c>
      <c r="F1264" s="16">
        <v>0</v>
      </c>
      <c r="G1264" s="76">
        <v>2197.64</v>
      </c>
      <c r="H1264" s="17">
        <v>44896</v>
      </c>
      <c r="I1264" s="41"/>
    </row>
    <row r="1265" spans="1:9" x14ac:dyDescent="0.25">
      <c r="A1265" s="12">
        <v>6123</v>
      </c>
      <c r="B1265" s="13" t="s">
        <v>127</v>
      </c>
      <c r="C1265" s="14">
        <v>44700</v>
      </c>
      <c r="D1265" s="15">
        <v>4204</v>
      </c>
      <c r="E1265" s="15">
        <v>2060.29</v>
      </c>
      <c r="F1265" s="16">
        <v>0</v>
      </c>
      <c r="G1265" s="76">
        <v>6264.29</v>
      </c>
      <c r="H1265" s="17">
        <v>45078</v>
      </c>
      <c r="I1265" s="41"/>
    </row>
    <row r="1266" spans="1:9" x14ac:dyDescent="0.25">
      <c r="A1266" s="12">
        <v>4786</v>
      </c>
      <c r="B1266" s="13" t="s">
        <v>128</v>
      </c>
      <c r="C1266" s="14">
        <v>40969</v>
      </c>
      <c r="D1266" s="15">
        <v>0</v>
      </c>
      <c r="E1266" s="15">
        <v>3625</v>
      </c>
      <c r="F1266" s="16">
        <v>0</v>
      </c>
      <c r="G1266" s="76">
        <v>3625</v>
      </c>
      <c r="H1266" s="17">
        <v>44835</v>
      </c>
      <c r="I1266" s="41"/>
    </row>
    <row r="1267" spans="1:9" x14ac:dyDescent="0.25">
      <c r="A1267" s="12">
        <v>4786</v>
      </c>
      <c r="B1267" s="13" t="s">
        <v>128</v>
      </c>
      <c r="C1267" s="14">
        <v>40969</v>
      </c>
      <c r="D1267" s="15">
        <v>145000</v>
      </c>
      <c r="E1267" s="15">
        <v>3625</v>
      </c>
      <c r="F1267" s="16">
        <v>0</v>
      </c>
      <c r="G1267" s="76">
        <v>148625</v>
      </c>
      <c r="H1267" s="17">
        <v>45017</v>
      </c>
      <c r="I1267" s="41"/>
    </row>
    <row r="1268" spans="1:9" x14ac:dyDescent="0.25">
      <c r="A1268" s="12">
        <v>5328</v>
      </c>
      <c r="B1268" s="13" t="s">
        <v>128</v>
      </c>
      <c r="C1268" s="14">
        <v>42278</v>
      </c>
      <c r="D1268" s="15">
        <v>36614</v>
      </c>
      <c r="E1268" s="15">
        <v>7687.95</v>
      </c>
      <c r="F1268" s="16">
        <v>0</v>
      </c>
      <c r="G1268" s="76">
        <v>44301.95</v>
      </c>
      <c r="H1268" s="17">
        <v>44835</v>
      </c>
      <c r="I1268" s="41"/>
    </row>
    <row r="1269" spans="1:9" x14ac:dyDescent="0.25">
      <c r="A1269" s="12">
        <v>5328</v>
      </c>
      <c r="B1269" s="13" t="s">
        <v>128</v>
      </c>
      <c r="C1269" s="14">
        <v>42278</v>
      </c>
      <c r="D1269" s="15">
        <v>0</v>
      </c>
      <c r="E1269" s="15">
        <v>7321.81</v>
      </c>
      <c r="F1269" s="16">
        <v>0</v>
      </c>
      <c r="G1269" s="76">
        <v>7321.81</v>
      </c>
      <c r="H1269" s="17">
        <v>45017</v>
      </c>
      <c r="I1269" s="41"/>
    </row>
    <row r="1270" spans="1:9" x14ac:dyDescent="0.25">
      <c r="A1270" s="12">
        <v>5418</v>
      </c>
      <c r="B1270" s="13" t="s">
        <v>128</v>
      </c>
      <c r="C1270" s="14">
        <v>42461</v>
      </c>
      <c r="D1270" s="15">
        <v>48985</v>
      </c>
      <c r="E1270" s="15">
        <v>4378.1099999999997</v>
      </c>
      <c r="F1270" s="16">
        <v>0</v>
      </c>
      <c r="G1270" s="76">
        <v>53363.11</v>
      </c>
      <c r="H1270" s="17">
        <v>44805</v>
      </c>
      <c r="I1270" s="41"/>
    </row>
    <row r="1271" spans="1:9" x14ac:dyDescent="0.25">
      <c r="A1271" s="12">
        <v>5418</v>
      </c>
      <c r="B1271" s="13" t="s">
        <v>128</v>
      </c>
      <c r="C1271" s="14">
        <v>42461</v>
      </c>
      <c r="D1271" s="15">
        <v>0</v>
      </c>
      <c r="E1271" s="15">
        <v>3888.26</v>
      </c>
      <c r="F1271" s="16">
        <v>0</v>
      </c>
      <c r="G1271" s="76">
        <v>3888.26</v>
      </c>
      <c r="H1271" s="17">
        <v>44986</v>
      </c>
      <c r="I1271" s="41"/>
    </row>
    <row r="1272" spans="1:9" x14ac:dyDescent="0.25">
      <c r="A1272" s="12">
        <v>5644</v>
      </c>
      <c r="B1272" s="13" t="s">
        <v>128</v>
      </c>
      <c r="C1272" s="14">
        <v>42948</v>
      </c>
      <c r="D1272" s="15">
        <v>58537</v>
      </c>
      <c r="E1272" s="15">
        <v>16191</v>
      </c>
      <c r="F1272" s="16">
        <v>0</v>
      </c>
      <c r="G1272" s="76">
        <v>74728</v>
      </c>
      <c r="H1272" s="17">
        <v>44774</v>
      </c>
      <c r="I1272" s="41"/>
    </row>
    <row r="1273" spans="1:9" x14ac:dyDescent="0.25">
      <c r="A1273" s="12">
        <v>5644</v>
      </c>
      <c r="B1273" s="13" t="s">
        <v>128</v>
      </c>
      <c r="C1273" s="14">
        <v>42948</v>
      </c>
      <c r="D1273" s="15">
        <v>0</v>
      </c>
      <c r="E1273" s="15">
        <v>15605.63</v>
      </c>
      <c r="F1273" s="16">
        <v>0</v>
      </c>
      <c r="G1273" s="76">
        <v>15605.63</v>
      </c>
      <c r="H1273" s="17">
        <v>44958</v>
      </c>
      <c r="I1273" s="41"/>
    </row>
    <row r="1274" spans="1:9" x14ac:dyDescent="0.25">
      <c r="A1274" s="12">
        <v>5820</v>
      </c>
      <c r="B1274" s="13" t="s">
        <v>128</v>
      </c>
      <c r="C1274" s="14">
        <v>43657</v>
      </c>
      <c r="D1274" s="15">
        <v>21983</v>
      </c>
      <c r="E1274" s="15">
        <v>7613.46</v>
      </c>
      <c r="F1274" s="16">
        <v>0</v>
      </c>
      <c r="G1274" s="76">
        <v>29596.46</v>
      </c>
      <c r="H1274" s="17">
        <v>44774</v>
      </c>
      <c r="I1274" s="41"/>
    </row>
    <row r="1275" spans="1:9" x14ac:dyDescent="0.25">
      <c r="A1275" s="12">
        <v>5820</v>
      </c>
      <c r="B1275" s="13" t="s">
        <v>128</v>
      </c>
      <c r="C1275" s="14">
        <v>43657</v>
      </c>
      <c r="D1275" s="15">
        <v>0</v>
      </c>
      <c r="E1275" s="15">
        <v>7283.72</v>
      </c>
      <c r="F1275" s="16">
        <v>0</v>
      </c>
      <c r="G1275" s="76">
        <v>7283.72</v>
      </c>
      <c r="H1275" s="17">
        <v>44958</v>
      </c>
      <c r="I1275" s="41"/>
    </row>
    <row r="1276" spans="1:9" x14ac:dyDescent="0.25">
      <c r="A1276" s="12">
        <v>6010</v>
      </c>
      <c r="B1276" s="13" t="s">
        <v>128</v>
      </c>
      <c r="C1276" s="14">
        <v>44308</v>
      </c>
      <c r="D1276" s="15">
        <v>0</v>
      </c>
      <c r="E1276" s="15">
        <v>6637.63</v>
      </c>
      <c r="F1276" s="16">
        <v>0</v>
      </c>
      <c r="G1276" s="76">
        <v>6637.63</v>
      </c>
      <c r="H1276" s="17">
        <v>44866</v>
      </c>
      <c r="I1276" s="41"/>
    </row>
    <row r="1277" spans="1:9" x14ac:dyDescent="0.25">
      <c r="A1277" s="12">
        <v>6010</v>
      </c>
      <c r="B1277" s="13" t="s">
        <v>128</v>
      </c>
      <c r="C1277" s="14">
        <v>44308</v>
      </c>
      <c r="D1277" s="15">
        <v>28613</v>
      </c>
      <c r="E1277" s="15">
        <v>6637.63</v>
      </c>
      <c r="F1277" s="16">
        <v>0</v>
      </c>
      <c r="G1277" s="76">
        <v>35250.629999999997</v>
      </c>
      <c r="H1277" s="17">
        <v>45047</v>
      </c>
      <c r="I1277" s="41"/>
    </row>
    <row r="1278" spans="1:9" x14ac:dyDescent="0.25">
      <c r="A1278" s="12">
        <v>3980</v>
      </c>
      <c r="B1278" s="13" t="s">
        <v>129</v>
      </c>
      <c r="C1278" s="14">
        <v>39234</v>
      </c>
      <c r="D1278" s="15">
        <v>0</v>
      </c>
      <c r="E1278" s="15">
        <v>4752.6000000000004</v>
      </c>
      <c r="F1278" s="16">
        <v>0</v>
      </c>
      <c r="G1278" s="76">
        <v>4752.6000000000004</v>
      </c>
      <c r="H1278" s="17">
        <v>44896</v>
      </c>
      <c r="I1278" s="41"/>
    </row>
    <row r="1279" spans="1:9" x14ac:dyDescent="0.25">
      <c r="A1279" s="12">
        <v>3980</v>
      </c>
      <c r="B1279" s="13" t="s">
        <v>129</v>
      </c>
      <c r="C1279" s="14">
        <v>39234</v>
      </c>
      <c r="D1279" s="15">
        <v>40568</v>
      </c>
      <c r="E1279" s="15">
        <v>4752.6000000000004</v>
      </c>
      <c r="F1279" s="16">
        <v>0</v>
      </c>
      <c r="G1279" s="76">
        <v>45320.6</v>
      </c>
      <c r="H1279" s="17">
        <v>45078</v>
      </c>
      <c r="I1279" s="41"/>
    </row>
    <row r="1280" spans="1:9" x14ac:dyDescent="0.25">
      <c r="A1280" s="12">
        <v>4566</v>
      </c>
      <c r="B1280" s="13" t="s">
        <v>129</v>
      </c>
      <c r="C1280" s="14">
        <v>40513</v>
      </c>
      <c r="D1280" s="15">
        <v>31246.98</v>
      </c>
      <c r="E1280" s="15">
        <v>2475.0100000000002</v>
      </c>
      <c r="F1280" s="16">
        <v>0</v>
      </c>
      <c r="G1280" s="76">
        <v>33721.99</v>
      </c>
      <c r="H1280" s="17">
        <v>44896</v>
      </c>
      <c r="I1280" s="41"/>
    </row>
    <row r="1281" spans="1:9" x14ac:dyDescent="0.25">
      <c r="A1281" s="12">
        <v>4566</v>
      </c>
      <c r="B1281" s="13" t="s">
        <v>129</v>
      </c>
      <c r="C1281" s="14">
        <v>40513</v>
      </c>
      <c r="D1281" s="15">
        <v>0</v>
      </c>
      <c r="E1281" s="15">
        <v>2475.0100000000002</v>
      </c>
      <c r="F1281" s="16">
        <v>0</v>
      </c>
      <c r="G1281" s="76">
        <v>2475.0100000000002</v>
      </c>
      <c r="H1281" s="17">
        <v>45078</v>
      </c>
      <c r="I1281" s="41"/>
    </row>
    <row r="1282" spans="1:9" x14ac:dyDescent="0.25">
      <c r="A1282" s="12">
        <v>5751</v>
      </c>
      <c r="B1282" s="13" t="s">
        <v>129</v>
      </c>
      <c r="C1282" s="14">
        <v>43313</v>
      </c>
      <c r="D1282" s="15">
        <v>79523</v>
      </c>
      <c r="E1282" s="15">
        <v>27998.99</v>
      </c>
      <c r="F1282" s="16">
        <v>0</v>
      </c>
      <c r="G1282" s="76">
        <v>107521.99</v>
      </c>
      <c r="H1282" s="17">
        <v>44774</v>
      </c>
      <c r="I1282" s="41"/>
    </row>
    <row r="1283" spans="1:9" x14ac:dyDescent="0.25">
      <c r="A1283" s="12">
        <v>5751</v>
      </c>
      <c r="B1283" s="13" t="s">
        <v>129</v>
      </c>
      <c r="C1283" s="14">
        <v>43313</v>
      </c>
      <c r="D1283" s="15">
        <v>0</v>
      </c>
      <c r="E1283" s="15">
        <v>26806.15</v>
      </c>
      <c r="F1283" s="16">
        <v>0</v>
      </c>
      <c r="G1283" s="76">
        <v>26806.15</v>
      </c>
      <c r="H1283" s="17">
        <v>44958</v>
      </c>
      <c r="I1283" s="41"/>
    </row>
    <row r="1284" spans="1:9" x14ac:dyDescent="0.25">
      <c r="A1284" s="12">
        <v>4278</v>
      </c>
      <c r="B1284" s="13" t="s">
        <v>130</v>
      </c>
      <c r="C1284" s="14">
        <v>39912</v>
      </c>
      <c r="D1284" s="15">
        <v>0</v>
      </c>
      <c r="E1284" s="15">
        <v>2434.42</v>
      </c>
      <c r="F1284" s="16">
        <v>0</v>
      </c>
      <c r="G1284" s="76">
        <v>2434.42</v>
      </c>
      <c r="H1284" s="17">
        <v>44835</v>
      </c>
      <c r="I1284" s="41"/>
    </row>
    <row r="1285" spans="1:9" x14ac:dyDescent="0.25">
      <c r="A1285" s="12">
        <v>4278</v>
      </c>
      <c r="B1285" s="13" t="s">
        <v>130</v>
      </c>
      <c r="C1285" s="14">
        <v>39912</v>
      </c>
      <c r="D1285" s="15">
        <v>58183</v>
      </c>
      <c r="E1285" s="15">
        <v>2434.42</v>
      </c>
      <c r="F1285" s="16">
        <v>0</v>
      </c>
      <c r="G1285" s="76">
        <v>60617.42</v>
      </c>
      <c r="H1285" s="17">
        <v>45017</v>
      </c>
      <c r="I1285" s="41"/>
    </row>
    <row r="1286" spans="1:9" x14ac:dyDescent="0.25">
      <c r="A1286" s="12">
        <v>4694</v>
      </c>
      <c r="B1286" s="13" t="s">
        <v>130</v>
      </c>
      <c r="C1286" s="14">
        <v>40899</v>
      </c>
      <c r="D1286" s="15">
        <v>604522</v>
      </c>
      <c r="E1286" s="15">
        <v>22656.81</v>
      </c>
      <c r="F1286" s="16">
        <v>0</v>
      </c>
      <c r="G1286" s="76">
        <v>627178.81000000006</v>
      </c>
      <c r="H1286" s="17">
        <v>44896</v>
      </c>
      <c r="I1286" s="41"/>
    </row>
    <row r="1287" spans="1:9" x14ac:dyDescent="0.25">
      <c r="A1287" s="12">
        <v>4694</v>
      </c>
      <c r="B1287" s="13" t="s">
        <v>130</v>
      </c>
      <c r="C1287" s="14">
        <v>40899</v>
      </c>
      <c r="D1287" s="15">
        <v>0</v>
      </c>
      <c r="E1287" s="15">
        <v>22656.81</v>
      </c>
      <c r="F1287" s="16">
        <v>0</v>
      </c>
      <c r="G1287" s="76">
        <v>22656.81</v>
      </c>
      <c r="H1287" s="17">
        <v>45078</v>
      </c>
      <c r="I1287" s="41"/>
    </row>
    <row r="1288" spans="1:9" x14ac:dyDescent="0.25">
      <c r="A1288" s="12">
        <v>5480</v>
      </c>
      <c r="B1288" s="13" t="s">
        <v>130</v>
      </c>
      <c r="C1288" s="14">
        <v>42537</v>
      </c>
      <c r="D1288" s="15">
        <v>0</v>
      </c>
      <c r="E1288" s="15">
        <v>4850.71</v>
      </c>
      <c r="F1288" s="16">
        <v>0</v>
      </c>
      <c r="G1288" s="76">
        <v>4850.71</v>
      </c>
      <c r="H1288" s="17">
        <v>44835</v>
      </c>
      <c r="I1288" s="41"/>
    </row>
    <row r="1289" spans="1:9" x14ac:dyDescent="0.25">
      <c r="A1289" s="12">
        <v>5480</v>
      </c>
      <c r="B1289" s="13" t="s">
        <v>130</v>
      </c>
      <c r="C1289" s="14">
        <v>42537</v>
      </c>
      <c r="D1289" s="15">
        <v>4810</v>
      </c>
      <c r="E1289" s="15">
        <v>4850.71</v>
      </c>
      <c r="F1289" s="16">
        <v>0</v>
      </c>
      <c r="G1289" s="76">
        <v>9660.7099999999991</v>
      </c>
      <c r="H1289" s="17">
        <v>45017</v>
      </c>
      <c r="I1289" s="41"/>
    </row>
    <row r="1290" spans="1:9" x14ac:dyDescent="0.25">
      <c r="A1290" s="12">
        <v>5757</v>
      </c>
      <c r="B1290" s="13" t="s">
        <v>130</v>
      </c>
      <c r="C1290" s="14">
        <v>43371</v>
      </c>
      <c r="D1290" s="15">
        <v>56829</v>
      </c>
      <c r="E1290" s="15">
        <v>23749.22</v>
      </c>
      <c r="F1290" s="16">
        <v>0</v>
      </c>
      <c r="G1290" s="76">
        <v>80578.22</v>
      </c>
      <c r="H1290" s="17">
        <v>44805</v>
      </c>
      <c r="I1290" s="41"/>
    </row>
    <row r="1291" spans="1:9" x14ac:dyDescent="0.25">
      <c r="A1291" s="12">
        <v>5757</v>
      </c>
      <c r="B1291" s="13" t="s">
        <v>130</v>
      </c>
      <c r="C1291" s="14">
        <v>43371</v>
      </c>
      <c r="D1291" s="15">
        <v>0</v>
      </c>
      <c r="E1291" s="15">
        <v>22896.79</v>
      </c>
      <c r="F1291" s="16">
        <v>0</v>
      </c>
      <c r="G1291" s="76">
        <v>22896.79</v>
      </c>
      <c r="H1291" s="17">
        <v>44986</v>
      </c>
      <c r="I1291" s="41"/>
    </row>
    <row r="1292" spans="1:9" x14ac:dyDescent="0.25">
      <c r="A1292" s="12">
        <v>6131</v>
      </c>
      <c r="B1292" s="13" t="s">
        <v>130</v>
      </c>
      <c r="C1292" s="14">
        <v>44712</v>
      </c>
      <c r="D1292" s="15">
        <v>0</v>
      </c>
      <c r="E1292" s="15">
        <v>4364.54</v>
      </c>
      <c r="F1292" s="16">
        <v>0</v>
      </c>
      <c r="G1292" s="76">
        <v>4364.54</v>
      </c>
      <c r="H1292" s="17">
        <v>44866</v>
      </c>
      <c r="I1292" s="41"/>
    </row>
    <row r="1293" spans="1:9" x14ac:dyDescent="0.25">
      <c r="A1293" s="12">
        <v>6131</v>
      </c>
      <c r="B1293" s="13" t="s">
        <v>130</v>
      </c>
      <c r="C1293" s="14">
        <v>44712</v>
      </c>
      <c r="D1293" s="15">
        <v>9515</v>
      </c>
      <c r="E1293" s="15">
        <v>5202.76</v>
      </c>
      <c r="F1293" s="16">
        <v>0</v>
      </c>
      <c r="G1293" s="76">
        <v>14717.76</v>
      </c>
      <c r="H1293" s="17">
        <v>45047</v>
      </c>
      <c r="I1293" s="41"/>
    </row>
    <row r="1294" spans="1:9" x14ac:dyDescent="0.25">
      <c r="A1294" s="12">
        <v>4898</v>
      </c>
      <c r="B1294" s="13" t="s">
        <v>131</v>
      </c>
      <c r="C1294" s="14">
        <v>41244</v>
      </c>
      <c r="D1294" s="15">
        <v>38726</v>
      </c>
      <c r="E1294" s="15">
        <v>5375.58</v>
      </c>
      <c r="F1294" s="16">
        <v>0</v>
      </c>
      <c r="G1294" s="76">
        <v>44101.58</v>
      </c>
      <c r="H1294" s="17">
        <v>44896</v>
      </c>
      <c r="I1294" s="41"/>
    </row>
    <row r="1295" spans="1:9" x14ac:dyDescent="0.25">
      <c r="A1295" s="12">
        <v>4898</v>
      </c>
      <c r="B1295" s="13" t="s">
        <v>131</v>
      </c>
      <c r="C1295" s="14">
        <v>41244</v>
      </c>
      <c r="D1295" s="15">
        <v>0</v>
      </c>
      <c r="E1295" s="15">
        <v>5143.2299999999996</v>
      </c>
      <c r="F1295" s="16">
        <v>0</v>
      </c>
      <c r="G1295" s="76">
        <v>5143.2299999999996</v>
      </c>
      <c r="H1295" s="17">
        <v>45078</v>
      </c>
      <c r="I1295" s="41"/>
    </row>
    <row r="1296" spans="1:9" x14ac:dyDescent="0.25">
      <c r="A1296" s="12">
        <v>5711</v>
      </c>
      <c r="B1296" s="13" t="s">
        <v>131</v>
      </c>
      <c r="C1296" s="14">
        <v>43160</v>
      </c>
      <c r="D1296" s="15">
        <v>0</v>
      </c>
      <c r="E1296" s="15">
        <v>3174.52</v>
      </c>
      <c r="F1296" s="16">
        <v>0</v>
      </c>
      <c r="G1296" s="76">
        <v>3174.52</v>
      </c>
      <c r="H1296" s="17">
        <v>44805</v>
      </c>
      <c r="I1296" s="41"/>
    </row>
    <row r="1297" spans="1:9" x14ac:dyDescent="0.25">
      <c r="A1297" s="12">
        <v>5711</v>
      </c>
      <c r="B1297" s="13" t="s">
        <v>131</v>
      </c>
      <c r="C1297" s="14">
        <v>43160</v>
      </c>
      <c r="D1297" s="15">
        <v>9618</v>
      </c>
      <c r="E1297" s="15">
        <v>3174.52</v>
      </c>
      <c r="F1297" s="16">
        <v>0</v>
      </c>
      <c r="G1297" s="76">
        <v>12792.52</v>
      </c>
      <c r="H1297" s="17">
        <v>44986</v>
      </c>
      <c r="I1297" s="41"/>
    </row>
    <row r="1298" spans="1:9" x14ac:dyDescent="0.25">
      <c r="A1298" s="12">
        <v>5895</v>
      </c>
      <c r="B1298" s="13" t="s">
        <v>131</v>
      </c>
      <c r="C1298" s="14">
        <v>43902</v>
      </c>
      <c r="D1298" s="15">
        <v>0</v>
      </c>
      <c r="E1298" s="15">
        <v>4907.08</v>
      </c>
      <c r="F1298" s="16">
        <v>0</v>
      </c>
      <c r="G1298" s="76">
        <v>4907.08</v>
      </c>
      <c r="H1298" s="17">
        <v>44774</v>
      </c>
      <c r="I1298" s="41"/>
    </row>
    <row r="1299" spans="1:9" x14ac:dyDescent="0.25">
      <c r="A1299" s="12">
        <v>5895</v>
      </c>
      <c r="B1299" s="13" t="s">
        <v>131</v>
      </c>
      <c r="C1299" s="14">
        <v>43902</v>
      </c>
      <c r="D1299" s="15">
        <v>57173</v>
      </c>
      <c r="E1299" s="15">
        <v>4907.08</v>
      </c>
      <c r="F1299" s="16">
        <v>0</v>
      </c>
      <c r="G1299" s="76">
        <v>62080.08</v>
      </c>
      <c r="H1299" s="17">
        <v>44958</v>
      </c>
      <c r="I1299" s="41"/>
    </row>
    <row r="1300" spans="1:9" x14ac:dyDescent="0.25">
      <c r="A1300" s="12">
        <v>4499</v>
      </c>
      <c r="B1300" s="13" t="s">
        <v>132</v>
      </c>
      <c r="C1300" s="14">
        <v>40422</v>
      </c>
      <c r="D1300" s="15">
        <v>30000</v>
      </c>
      <c r="E1300" s="15">
        <v>5905</v>
      </c>
      <c r="F1300" s="16">
        <v>0</v>
      </c>
      <c r="G1300" s="76">
        <v>35905</v>
      </c>
      <c r="H1300" s="17">
        <v>44805</v>
      </c>
      <c r="I1300" s="41"/>
    </row>
    <row r="1301" spans="1:9" x14ac:dyDescent="0.25">
      <c r="A1301" s="12">
        <v>4499</v>
      </c>
      <c r="B1301" s="13" t="s">
        <v>132</v>
      </c>
      <c r="C1301" s="14">
        <v>40422</v>
      </c>
      <c r="D1301" s="15">
        <v>0</v>
      </c>
      <c r="E1301" s="15">
        <v>5395</v>
      </c>
      <c r="F1301" s="16">
        <v>0</v>
      </c>
      <c r="G1301" s="76">
        <v>5395</v>
      </c>
      <c r="H1301" s="17">
        <v>44986</v>
      </c>
      <c r="I1301" s="41"/>
    </row>
    <row r="1302" spans="1:9" x14ac:dyDescent="0.25">
      <c r="A1302" s="12">
        <v>4802</v>
      </c>
      <c r="B1302" s="13" t="s">
        <v>132</v>
      </c>
      <c r="C1302" s="14">
        <v>41030</v>
      </c>
      <c r="D1302" s="15">
        <v>0</v>
      </c>
      <c r="E1302" s="15">
        <v>0</v>
      </c>
      <c r="F1302" s="16">
        <v>0</v>
      </c>
      <c r="G1302" s="76">
        <v>0</v>
      </c>
      <c r="H1302" s="17">
        <v>44835</v>
      </c>
      <c r="I1302" s="41"/>
    </row>
    <row r="1303" spans="1:9" x14ac:dyDescent="0.25">
      <c r="A1303" s="12">
        <v>4802</v>
      </c>
      <c r="B1303" s="13" t="s">
        <v>132</v>
      </c>
      <c r="C1303" s="14">
        <v>41030</v>
      </c>
      <c r="D1303" s="15">
        <v>70599</v>
      </c>
      <c r="E1303" s="15">
        <v>0</v>
      </c>
      <c r="F1303" s="16">
        <v>0</v>
      </c>
      <c r="G1303" s="76">
        <v>70599</v>
      </c>
      <c r="H1303" s="17">
        <v>45017</v>
      </c>
      <c r="I1303" s="41"/>
    </row>
    <row r="1304" spans="1:9" x14ac:dyDescent="0.25">
      <c r="A1304" s="12">
        <v>5462</v>
      </c>
      <c r="B1304" s="13" t="s">
        <v>132</v>
      </c>
      <c r="C1304" s="14">
        <v>42522</v>
      </c>
      <c r="D1304" s="15">
        <v>145000</v>
      </c>
      <c r="E1304" s="15">
        <v>6000</v>
      </c>
      <c r="F1304" s="16">
        <v>0</v>
      </c>
      <c r="G1304" s="76">
        <v>151000</v>
      </c>
      <c r="H1304" s="17">
        <v>44835</v>
      </c>
      <c r="I1304" s="41"/>
    </row>
    <row r="1305" spans="1:9" x14ac:dyDescent="0.25">
      <c r="A1305" s="12">
        <v>5462</v>
      </c>
      <c r="B1305" s="13" t="s">
        <v>132</v>
      </c>
      <c r="C1305" s="14">
        <v>42522</v>
      </c>
      <c r="D1305" s="15">
        <v>0</v>
      </c>
      <c r="E1305" s="15">
        <v>4550</v>
      </c>
      <c r="F1305" s="16">
        <v>0</v>
      </c>
      <c r="G1305" s="76">
        <v>4550</v>
      </c>
      <c r="H1305" s="17">
        <v>45017</v>
      </c>
      <c r="I1305" s="41"/>
    </row>
    <row r="1306" spans="1:9" x14ac:dyDescent="0.25">
      <c r="A1306" s="12">
        <v>5490</v>
      </c>
      <c r="B1306" s="13" t="s">
        <v>132</v>
      </c>
      <c r="C1306" s="14">
        <v>42552</v>
      </c>
      <c r="D1306" s="15">
        <v>89789</v>
      </c>
      <c r="E1306" s="15">
        <v>17614.68</v>
      </c>
      <c r="F1306" s="16">
        <v>0</v>
      </c>
      <c r="G1306" s="76">
        <v>107403.68</v>
      </c>
      <c r="H1306" s="17">
        <v>44774</v>
      </c>
      <c r="I1306" s="41"/>
    </row>
    <row r="1307" spans="1:9" x14ac:dyDescent="0.25">
      <c r="A1307" s="12">
        <v>5490</v>
      </c>
      <c r="B1307" s="13" t="s">
        <v>132</v>
      </c>
      <c r="C1307" s="14">
        <v>42552</v>
      </c>
      <c r="D1307" s="15">
        <v>0</v>
      </c>
      <c r="E1307" s="15">
        <v>16896.37</v>
      </c>
      <c r="F1307" s="16">
        <v>0</v>
      </c>
      <c r="G1307" s="76">
        <v>16896.37</v>
      </c>
      <c r="H1307" s="17">
        <v>44958</v>
      </c>
      <c r="I1307" s="41"/>
    </row>
    <row r="1308" spans="1:9" x14ac:dyDescent="0.25">
      <c r="A1308" s="12">
        <v>5767</v>
      </c>
      <c r="B1308" s="13" t="s">
        <v>132</v>
      </c>
      <c r="C1308" s="14">
        <v>43374</v>
      </c>
      <c r="D1308" s="15">
        <v>7398</v>
      </c>
      <c r="E1308" s="15">
        <v>3128.85</v>
      </c>
      <c r="F1308" s="16">
        <v>0</v>
      </c>
      <c r="G1308" s="76">
        <v>10526.85</v>
      </c>
      <c r="H1308" s="17">
        <v>44835</v>
      </c>
      <c r="I1308" s="41"/>
    </row>
    <row r="1309" spans="1:9" x14ac:dyDescent="0.25">
      <c r="A1309" s="12">
        <v>5767</v>
      </c>
      <c r="B1309" s="13" t="s">
        <v>132</v>
      </c>
      <c r="C1309" s="14">
        <v>43374</v>
      </c>
      <c r="D1309" s="15">
        <v>0</v>
      </c>
      <c r="E1309" s="15">
        <v>2991.99</v>
      </c>
      <c r="F1309" s="16">
        <v>0</v>
      </c>
      <c r="G1309" s="76">
        <v>2991.99</v>
      </c>
      <c r="H1309" s="17">
        <v>45017</v>
      </c>
      <c r="I1309" s="41"/>
    </row>
    <row r="1310" spans="1:9" x14ac:dyDescent="0.25">
      <c r="A1310" s="12">
        <v>6028</v>
      </c>
      <c r="B1310" s="13" t="s">
        <v>132</v>
      </c>
      <c r="C1310" s="14">
        <v>44377</v>
      </c>
      <c r="D1310" s="15">
        <v>0</v>
      </c>
      <c r="E1310" s="15">
        <v>3240</v>
      </c>
      <c r="F1310" s="16">
        <v>0</v>
      </c>
      <c r="G1310" s="76">
        <v>3240</v>
      </c>
      <c r="H1310" s="17">
        <v>44896</v>
      </c>
      <c r="I1310" s="41"/>
    </row>
    <row r="1311" spans="1:9" x14ac:dyDescent="0.25">
      <c r="A1311" s="12">
        <v>6028</v>
      </c>
      <c r="B1311" s="13" t="s">
        <v>132</v>
      </c>
      <c r="C1311" s="14">
        <v>44377</v>
      </c>
      <c r="D1311" s="15">
        <v>15000</v>
      </c>
      <c r="E1311" s="15">
        <v>3240</v>
      </c>
      <c r="F1311" s="16">
        <v>0</v>
      </c>
      <c r="G1311" s="76">
        <v>18240</v>
      </c>
      <c r="H1311" s="17">
        <v>45078</v>
      </c>
      <c r="I1311" s="41"/>
    </row>
    <row r="1312" spans="1:9" x14ac:dyDescent="0.25">
      <c r="A1312" s="12">
        <v>5180</v>
      </c>
      <c r="B1312" s="13" t="s">
        <v>133</v>
      </c>
      <c r="C1312" s="14">
        <v>42005</v>
      </c>
      <c r="D1312" s="15">
        <v>0</v>
      </c>
      <c r="E1312" s="15">
        <v>5709.69</v>
      </c>
      <c r="F1312" s="16">
        <v>0</v>
      </c>
      <c r="G1312" s="76">
        <v>5709.69</v>
      </c>
      <c r="H1312" s="17">
        <v>44774</v>
      </c>
      <c r="I1312" s="41"/>
    </row>
    <row r="1313" spans="1:9" x14ac:dyDescent="0.25">
      <c r="A1313" s="12">
        <v>5180</v>
      </c>
      <c r="B1313" s="13" t="s">
        <v>133</v>
      </c>
      <c r="C1313" s="14">
        <v>42005</v>
      </c>
      <c r="D1313" s="15">
        <v>86900</v>
      </c>
      <c r="E1313" s="15">
        <v>5709.69</v>
      </c>
      <c r="F1313" s="16">
        <v>0</v>
      </c>
      <c r="G1313" s="76">
        <v>92609.69</v>
      </c>
      <c r="H1313" s="17">
        <v>44958</v>
      </c>
      <c r="I1313" s="41"/>
    </row>
    <row r="1314" spans="1:9" x14ac:dyDescent="0.25">
      <c r="A1314" s="12">
        <v>5615</v>
      </c>
      <c r="B1314" s="13" t="s">
        <v>133</v>
      </c>
      <c r="C1314" s="14">
        <v>42856</v>
      </c>
      <c r="D1314" s="15">
        <v>0</v>
      </c>
      <c r="E1314" s="15">
        <v>10150</v>
      </c>
      <c r="F1314" s="16">
        <v>0</v>
      </c>
      <c r="G1314" s="76">
        <v>10150</v>
      </c>
      <c r="H1314" s="17">
        <v>44866</v>
      </c>
      <c r="I1314" s="41"/>
    </row>
    <row r="1315" spans="1:9" x14ac:dyDescent="0.25">
      <c r="A1315" s="12">
        <v>5615</v>
      </c>
      <c r="B1315" s="13" t="s">
        <v>133</v>
      </c>
      <c r="C1315" s="14">
        <v>42856</v>
      </c>
      <c r="D1315" s="15">
        <v>30000</v>
      </c>
      <c r="E1315" s="15">
        <v>10150</v>
      </c>
      <c r="F1315" s="16">
        <v>0</v>
      </c>
      <c r="G1315" s="76">
        <v>40150</v>
      </c>
      <c r="H1315" s="17">
        <v>45047</v>
      </c>
      <c r="I1315" s="41"/>
    </row>
    <row r="1316" spans="1:9" x14ac:dyDescent="0.25">
      <c r="A1316" s="12">
        <v>4690</v>
      </c>
      <c r="B1316" s="13" t="s">
        <v>134</v>
      </c>
      <c r="C1316" s="14">
        <v>40878</v>
      </c>
      <c r="D1316" s="15">
        <v>174405.58</v>
      </c>
      <c r="E1316" s="15">
        <v>0</v>
      </c>
      <c r="F1316" s="16">
        <v>0</v>
      </c>
      <c r="G1316" s="76">
        <v>174405.58</v>
      </c>
      <c r="H1316" s="17">
        <v>44896</v>
      </c>
      <c r="I1316" s="41"/>
    </row>
    <row r="1317" spans="1:9" x14ac:dyDescent="0.25">
      <c r="A1317" s="12">
        <v>4690</v>
      </c>
      <c r="B1317" s="13" t="s">
        <v>134</v>
      </c>
      <c r="C1317" s="14">
        <v>40878</v>
      </c>
      <c r="D1317" s="15">
        <v>0</v>
      </c>
      <c r="E1317" s="15">
        <v>0</v>
      </c>
      <c r="F1317" s="16">
        <v>0</v>
      </c>
      <c r="G1317" s="76">
        <v>0</v>
      </c>
      <c r="H1317" s="17">
        <v>45078</v>
      </c>
      <c r="I1317" s="41"/>
    </row>
    <row r="1318" spans="1:9" x14ac:dyDescent="0.25">
      <c r="A1318" s="12">
        <v>4818</v>
      </c>
      <c r="B1318" s="13" t="s">
        <v>134</v>
      </c>
      <c r="C1318" s="14">
        <v>41061</v>
      </c>
      <c r="D1318" s="15">
        <v>0</v>
      </c>
      <c r="E1318" s="15">
        <v>2159.66</v>
      </c>
      <c r="F1318" s="16">
        <v>0</v>
      </c>
      <c r="G1318" s="76">
        <v>2159.66</v>
      </c>
      <c r="H1318" s="17">
        <v>44896</v>
      </c>
      <c r="I1318" s="41"/>
    </row>
    <row r="1319" spans="1:9" x14ac:dyDescent="0.25">
      <c r="A1319" s="12">
        <v>4818</v>
      </c>
      <c r="B1319" s="13" t="s">
        <v>134</v>
      </c>
      <c r="C1319" s="14">
        <v>41061</v>
      </c>
      <c r="D1319" s="15">
        <v>94918</v>
      </c>
      <c r="E1319" s="15">
        <v>2159.66</v>
      </c>
      <c r="F1319" s="16">
        <v>0</v>
      </c>
      <c r="G1319" s="76">
        <v>97077.66</v>
      </c>
      <c r="H1319" s="17">
        <v>45078</v>
      </c>
      <c r="I1319" s="41"/>
    </row>
    <row r="1320" spans="1:9" x14ac:dyDescent="0.25">
      <c r="A1320" s="12">
        <v>5424</v>
      </c>
      <c r="B1320" s="13" t="s">
        <v>134</v>
      </c>
      <c r="C1320" s="14">
        <v>42425</v>
      </c>
      <c r="D1320" s="15">
        <v>0</v>
      </c>
      <c r="E1320" s="15">
        <v>125927.3</v>
      </c>
      <c r="F1320" s="16">
        <v>0</v>
      </c>
      <c r="G1320" s="76">
        <v>125927.3</v>
      </c>
      <c r="H1320" s="17">
        <v>44774</v>
      </c>
      <c r="I1320" s="41"/>
    </row>
    <row r="1321" spans="1:9" x14ac:dyDescent="0.25">
      <c r="A1321" s="12">
        <v>5424</v>
      </c>
      <c r="B1321" s="13" t="s">
        <v>134</v>
      </c>
      <c r="C1321" s="14">
        <v>42425</v>
      </c>
      <c r="D1321" s="15">
        <v>556050</v>
      </c>
      <c r="E1321" s="15">
        <v>125927.3</v>
      </c>
      <c r="F1321" s="16">
        <v>0</v>
      </c>
      <c r="G1321" s="76">
        <v>681977.3</v>
      </c>
      <c r="H1321" s="17">
        <v>44958</v>
      </c>
      <c r="I1321" s="41"/>
    </row>
    <row r="1322" spans="1:9" x14ac:dyDescent="0.25">
      <c r="A1322" s="12">
        <v>5426</v>
      </c>
      <c r="B1322" s="13" t="s">
        <v>134</v>
      </c>
      <c r="C1322" s="14">
        <v>42516</v>
      </c>
      <c r="D1322" s="15">
        <v>137746</v>
      </c>
      <c r="E1322" s="15">
        <v>7097.09</v>
      </c>
      <c r="F1322" s="16">
        <v>0</v>
      </c>
      <c r="G1322" s="76">
        <v>144843.09</v>
      </c>
      <c r="H1322" s="17">
        <v>44774</v>
      </c>
      <c r="I1322" s="41"/>
    </row>
    <row r="1323" spans="1:9" x14ac:dyDescent="0.25">
      <c r="A1323" s="12">
        <v>5426</v>
      </c>
      <c r="B1323" s="13" t="s">
        <v>134</v>
      </c>
      <c r="C1323" s="14">
        <v>42516</v>
      </c>
      <c r="D1323" s="15">
        <v>0</v>
      </c>
      <c r="E1323" s="15">
        <v>5719.63</v>
      </c>
      <c r="F1323" s="16">
        <v>0</v>
      </c>
      <c r="G1323" s="76">
        <v>5719.63</v>
      </c>
      <c r="H1323" s="17">
        <v>44958</v>
      </c>
      <c r="I1323" s="41"/>
    </row>
    <row r="1324" spans="1:9" x14ac:dyDescent="0.25">
      <c r="A1324" s="12">
        <v>6050</v>
      </c>
      <c r="B1324" s="13" t="s">
        <v>134</v>
      </c>
      <c r="C1324" s="14">
        <v>44448</v>
      </c>
      <c r="D1324" s="15">
        <v>312005</v>
      </c>
      <c r="E1324" s="15">
        <v>33575.56</v>
      </c>
      <c r="F1324" s="16">
        <v>0</v>
      </c>
      <c r="G1324" s="76">
        <v>345580.56</v>
      </c>
      <c r="H1324" s="17">
        <v>44896</v>
      </c>
      <c r="I1324" s="41"/>
    </row>
    <row r="1325" spans="1:9" x14ac:dyDescent="0.25">
      <c r="A1325" s="12">
        <v>6050</v>
      </c>
      <c r="B1325" s="13" t="s">
        <v>134</v>
      </c>
      <c r="C1325" s="14">
        <v>44448</v>
      </c>
      <c r="D1325" s="15">
        <v>0</v>
      </c>
      <c r="E1325" s="15">
        <v>30455.51</v>
      </c>
      <c r="F1325" s="16">
        <v>0</v>
      </c>
      <c r="G1325" s="76">
        <v>30455.51</v>
      </c>
      <c r="H1325" s="17">
        <v>45078</v>
      </c>
      <c r="I1325" s="41"/>
    </row>
    <row r="1326" spans="1:9" x14ac:dyDescent="0.25">
      <c r="A1326" s="12">
        <v>4682</v>
      </c>
      <c r="B1326" s="13" t="s">
        <v>135</v>
      </c>
      <c r="C1326" s="14">
        <v>40848</v>
      </c>
      <c r="D1326" s="15">
        <v>387508</v>
      </c>
      <c r="E1326" s="15">
        <v>0</v>
      </c>
      <c r="F1326" s="16">
        <v>0</v>
      </c>
      <c r="G1326" s="76">
        <v>387508</v>
      </c>
      <c r="H1326" s="17">
        <v>44866</v>
      </c>
      <c r="I1326" s="41"/>
    </row>
    <row r="1327" spans="1:9" x14ac:dyDescent="0.25">
      <c r="A1327" s="12">
        <v>4682</v>
      </c>
      <c r="B1327" s="13" t="s">
        <v>135</v>
      </c>
      <c r="C1327" s="14">
        <v>40848</v>
      </c>
      <c r="D1327" s="15">
        <v>0</v>
      </c>
      <c r="E1327" s="15">
        <v>0</v>
      </c>
      <c r="F1327" s="16">
        <v>0</v>
      </c>
      <c r="G1327" s="76">
        <v>0</v>
      </c>
      <c r="H1327" s="17">
        <v>45047</v>
      </c>
      <c r="I1327" s="41"/>
    </row>
    <row r="1328" spans="1:9" x14ac:dyDescent="0.25">
      <c r="A1328" s="12">
        <v>4969</v>
      </c>
      <c r="B1328" s="13" t="s">
        <v>135</v>
      </c>
      <c r="C1328" s="14">
        <v>41395</v>
      </c>
      <c r="D1328" s="15">
        <v>385000</v>
      </c>
      <c r="E1328" s="15">
        <v>6900</v>
      </c>
      <c r="F1328" s="16">
        <v>0</v>
      </c>
      <c r="G1328" s="76">
        <v>391900</v>
      </c>
      <c r="H1328" s="17">
        <v>44896</v>
      </c>
      <c r="I1328" s="41"/>
    </row>
    <row r="1329" spans="1:9" x14ac:dyDescent="0.25">
      <c r="A1329" s="12">
        <v>4969</v>
      </c>
      <c r="B1329" s="13" t="s">
        <v>135</v>
      </c>
      <c r="C1329" s="14">
        <v>41395</v>
      </c>
      <c r="D1329" s="15">
        <v>0</v>
      </c>
      <c r="E1329" s="15">
        <v>3050</v>
      </c>
      <c r="F1329" s="16">
        <v>0</v>
      </c>
      <c r="G1329" s="76">
        <v>3050</v>
      </c>
      <c r="H1329" s="17">
        <v>45078</v>
      </c>
      <c r="I1329" s="41"/>
    </row>
    <row r="1330" spans="1:9" x14ac:dyDescent="0.25">
      <c r="A1330" s="12">
        <v>5081</v>
      </c>
      <c r="B1330" s="13" t="s">
        <v>135</v>
      </c>
      <c r="C1330" s="14">
        <v>41791</v>
      </c>
      <c r="D1330" s="15">
        <v>0</v>
      </c>
      <c r="E1330" s="15">
        <v>32837.32</v>
      </c>
      <c r="F1330" s="16">
        <v>0</v>
      </c>
      <c r="G1330" s="76">
        <v>32837.32</v>
      </c>
      <c r="H1330" s="17">
        <v>44896</v>
      </c>
      <c r="I1330" s="41"/>
    </row>
    <row r="1331" spans="1:9" x14ac:dyDescent="0.25">
      <c r="A1331" s="12">
        <v>5081</v>
      </c>
      <c r="B1331" s="13" t="s">
        <v>135</v>
      </c>
      <c r="C1331" s="14">
        <v>41791</v>
      </c>
      <c r="D1331" s="15">
        <v>162006</v>
      </c>
      <c r="E1331" s="15">
        <v>32837.32</v>
      </c>
      <c r="F1331" s="16">
        <v>0</v>
      </c>
      <c r="G1331" s="76">
        <v>194843.32</v>
      </c>
      <c r="H1331" s="17">
        <v>45078</v>
      </c>
      <c r="I1331" s="41"/>
    </row>
    <row r="1332" spans="1:9" x14ac:dyDescent="0.25">
      <c r="A1332" s="12">
        <v>5375</v>
      </c>
      <c r="B1332" s="13" t="s">
        <v>135</v>
      </c>
      <c r="C1332" s="14">
        <v>42401</v>
      </c>
      <c r="D1332" s="15">
        <v>723293</v>
      </c>
      <c r="E1332" s="15">
        <v>50710.22</v>
      </c>
      <c r="F1332" s="16">
        <v>0</v>
      </c>
      <c r="G1332" s="76">
        <v>774003.22</v>
      </c>
      <c r="H1332" s="17">
        <v>44835</v>
      </c>
      <c r="I1332" s="41"/>
    </row>
    <row r="1333" spans="1:9" x14ac:dyDescent="0.25">
      <c r="A1333" s="12">
        <v>5375</v>
      </c>
      <c r="B1333" s="13" t="s">
        <v>135</v>
      </c>
      <c r="C1333" s="14">
        <v>42401</v>
      </c>
      <c r="D1333" s="15">
        <v>0</v>
      </c>
      <c r="E1333" s="15">
        <v>43477.29</v>
      </c>
      <c r="F1333" s="16">
        <v>0</v>
      </c>
      <c r="G1333" s="76">
        <v>43477.29</v>
      </c>
      <c r="H1333" s="17">
        <v>45017</v>
      </c>
      <c r="I1333" s="41"/>
    </row>
    <row r="1334" spans="1:9" x14ac:dyDescent="0.25">
      <c r="A1334" s="12">
        <v>5399</v>
      </c>
      <c r="B1334" s="13" t="s">
        <v>135</v>
      </c>
      <c r="C1334" s="14">
        <v>42401</v>
      </c>
      <c r="D1334" s="15">
        <v>0</v>
      </c>
      <c r="E1334" s="15">
        <v>16004.25</v>
      </c>
      <c r="F1334" s="16">
        <v>0</v>
      </c>
      <c r="G1334" s="76">
        <v>16004.25</v>
      </c>
      <c r="H1334" s="17">
        <v>44774</v>
      </c>
      <c r="I1334" s="41"/>
    </row>
    <row r="1335" spans="1:9" x14ac:dyDescent="0.25">
      <c r="A1335" s="12">
        <v>5399</v>
      </c>
      <c r="B1335" s="13" t="s">
        <v>135</v>
      </c>
      <c r="C1335" s="14">
        <v>42401</v>
      </c>
      <c r="D1335" s="15">
        <v>51795</v>
      </c>
      <c r="E1335" s="15">
        <v>16004.25</v>
      </c>
      <c r="F1335" s="16">
        <v>0</v>
      </c>
      <c r="G1335" s="76">
        <v>67799.25</v>
      </c>
      <c r="H1335" s="17">
        <v>44958</v>
      </c>
      <c r="I1335" s="41"/>
    </row>
    <row r="1336" spans="1:9" x14ac:dyDescent="0.25">
      <c r="A1336" s="12">
        <v>5527</v>
      </c>
      <c r="B1336" s="13" t="s">
        <v>135</v>
      </c>
      <c r="C1336" s="14">
        <v>42583</v>
      </c>
      <c r="D1336" s="15">
        <v>830000</v>
      </c>
      <c r="E1336" s="15">
        <v>229171.88</v>
      </c>
      <c r="F1336" s="16">
        <v>0</v>
      </c>
      <c r="G1336" s="76">
        <v>1059171.8799999999</v>
      </c>
      <c r="H1336" s="17">
        <v>44774</v>
      </c>
      <c r="I1336" s="41"/>
    </row>
    <row r="1337" spans="1:9" x14ac:dyDescent="0.25">
      <c r="A1337" s="12">
        <v>5527</v>
      </c>
      <c r="B1337" s="13" t="s">
        <v>135</v>
      </c>
      <c r="C1337" s="14">
        <v>42583</v>
      </c>
      <c r="D1337" s="15">
        <v>0</v>
      </c>
      <c r="E1337" s="15">
        <v>220871.88</v>
      </c>
      <c r="F1337" s="16">
        <v>0</v>
      </c>
      <c r="G1337" s="76">
        <v>220871.88</v>
      </c>
      <c r="H1337" s="17">
        <v>44958</v>
      </c>
      <c r="I1337" s="41"/>
    </row>
    <row r="1338" spans="1:9" x14ac:dyDescent="0.25">
      <c r="A1338" s="12">
        <v>5713</v>
      </c>
      <c r="B1338" s="13" t="s">
        <v>135</v>
      </c>
      <c r="C1338" s="14">
        <v>43160</v>
      </c>
      <c r="D1338" s="15">
        <v>0</v>
      </c>
      <c r="E1338" s="15">
        <v>12933.4</v>
      </c>
      <c r="F1338" s="16">
        <v>0</v>
      </c>
      <c r="G1338" s="76">
        <v>12933.4</v>
      </c>
      <c r="H1338" s="17">
        <v>44805</v>
      </c>
      <c r="I1338" s="41"/>
    </row>
    <row r="1339" spans="1:9" x14ac:dyDescent="0.25">
      <c r="A1339" s="12">
        <v>5713</v>
      </c>
      <c r="B1339" s="13" t="s">
        <v>135</v>
      </c>
      <c r="C1339" s="14">
        <v>43160</v>
      </c>
      <c r="D1339" s="15">
        <v>38717</v>
      </c>
      <c r="E1339" s="15">
        <v>12933.4</v>
      </c>
      <c r="F1339" s="16">
        <v>0</v>
      </c>
      <c r="G1339" s="76">
        <v>51650.400000000001</v>
      </c>
      <c r="H1339" s="17">
        <v>44986</v>
      </c>
      <c r="I1339" s="41"/>
    </row>
    <row r="1340" spans="1:9" x14ac:dyDescent="0.25">
      <c r="A1340" s="12">
        <v>5923</v>
      </c>
      <c r="B1340" s="13" t="s">
        <v>135</v>
      </c>
      <c r="C1340" s="14">
        <v>44041</v>
      </c>
      <c r="D1340" s="15">
        <v>100000</v>
      </c>
      <c r="E1340" s="15">
        <v>8200</v>
      </c>
      <c r="F1340" s="16">
        <v>0</v>
      </c>
      <c r="G1340" s="76">
        <v>108200</v>
      </c>
      <c r="H1340" s="17">
        <v>44835</v>
      </c>
      <c r="I1340" s="41"/>
    </row>
    <row r="1341" spans="1:9" x14ac:dyDescent="0.25">
      <c r="A1341" s="12">
        <v>5923</v>
      </c>
      <c r="B1341" s="13" t="s">
        <v>135</v>
      </c>
      <c r="C1341" s="14">
        <v>44041</v>
      </c>
      <c r="D1341" s="15">
        <v>0</v>
      </c>
      <c r="E1341" s="15">
        <v>7200</v>
      </c>
      <c r="F1341" s="16">
        <v>0</v>
      </c>
      <c r="G1341" s="76">
        <v>7200</v>
      </c>
      <c r="H1341" s="17">
        <v>45017</v>
      </c>
      <c r="I1341" s="41"/>
    </row>
    <row r="1342" spans="1:9" x14ac:dyDescent="0.25">
      <c r="A1342" s="12">
        <v>4780</v>
      </c>
      <c r="B1342" s="13" t="s">
        <v>136</v>
      </c>
      <c r="C1342" s="14">
        <v>40969</v>
      </c>
      <c r="D1342" s="15">
        <v>0</v>
      </c>
      <c r="E1342" s="15">
        <v>418.46</v>
      </c>
      <c r="F1342" s="16">
        <v>0</v>
      </c>
      <c r="G1342" s="76">
        <v>418.46</v>
      </c>
      <c r="H1342" s="17">
        <v>44896</v>
      </c>
      <c r="I1342" s="41"/>
    </row>
    <row r="1343" spans="1:9" x14ac:dyDescent="0.25">
      <c r="A1343" s="12">
        <v>4780</v>
      </c>
      <c r="B1343" s="13" t="s">
        <v>136</v>
      </c>
      <c r="C1343" s="14">
        <v>40969</v>
      </c>
      <c r="D1343" s="15">
        <v>15739</v>
      </c>
      <c r="E1343" s="15">
        <v>418.46</v>
      </c>
      <c r="F1343" s="16">
        <v>0</v>
      </c>
      <c r="G1343" s="76">
        <v>16157.46</v>
      </c>
      <c r="H1343" s="17">
        <v>45078</v>
      </c>
      <c r="I1343" s="41"/>
    </row>
    <row r="1344" spans="1:9" x14ac:dyDescent="0.25">
      <c r="A1344" s="12">
        <v>5648</v>
      </c>
      <c r="B1344" s="13" t="s">
        <v>136</v>
      </c>
      <c r="C1344" s="14">
        <v>42948</v>
      </c>
      <c r="D1344" s="15">
        <v>25000</v>
      </c>
      <c r="E1344" s="15">
        <v>9475</v>
      </c>
      <c r="F1344" s="16">
        <v>0</v>
      </c>
      <c r="G1344" s="76">
        <v>34475</v>
      </c>
      <c r="H1344" s="17">
        <v>44774</v>
      </c>
      <c r="I1344" s="41"/>
    </row>
    <row r="1345" spans="1:9" x14ac:dyDescent="0.25">
      <c r="A1345" s="12">
        <v>5648</v>
      </c>
      <c r="B1345" s="13" t="s">
        <v>136</v>
      </c>
      <c r="C1345" s="14">
        <v>42948</v>
      </c>
      <c r="D1345" s="15">
        <v>0</v>
      </c>
      <c r="E1345" s="15">
        <v>9100</v>
      </c>
      <c r="F1345" s="16">
        <v>0</v>
      </c>
      <c r="G1345" s="76">
        <v>9100</v>
      </c>
      <c r="H1345" s="17">
        <v>44958</v>
      </c>
      <c r="I1345" s="41"/>
    </row>
    <row r="1346" spans="1:9" x14ac:dyDescent="0.25">
      <c r="A1346" s="12">
        <v>5836</v>
      </c>
      <c r="B1346" s="13" t="s">
        <v>136</v>
      </c>
      <c r="C1346" s="14">
        <v>43746</v>
      </c>
      <c r="D1346" s="15">
        <v>0</v>
      </c>
      <c r="E1346" s="15">
        <v>1095.03</v>
      </c>
      <c r="F1346" s="16">
        <v>0</v>
      </c>
      <c r="G1346" s="76">
        <v>1095.03</v>
      </c>
      <c r="H1346" s="17">
        <v>44896</v>
      </c>
      <c r="I1346" s="41"/>
    </row>
    <row r="1347" spans="1:9" x14ac:dyDescent="0.25">
      <c r="A1347" s="12">
        <v>5836</v>
      </c>
      <c r="B1347" s="13" t="s">
        <v>136</v>
      </c>
      <c r="C1347" s="14">
        <v>43746</v>
      </c>
      <c r="D1347" s="15">
        <v>14729</v>
      </c>
      <c r="E1347" s="15">
        <v>1095.03</v>
      </c>
      <c r="F1347" s="16">
        <v>0</v>
      </c>
      <c r="G1347" s="76">
        <v>15824.03</v>
      </c>
      <c r="H1347" s="17">
        <v>45078</v>
      </c>
      <c r="I1347" s="41"/>
    </row>
    <row r="1348" spans="1:9" x14ac:dyDescent="0.25">
      <c r="A1348" s="12">
        <v>5883</v>
      </c>
      <c r="B1348" s="13" t="s">
        <v>136</v>
      </c>
      <c r="C1348" s="14">
        <v>43879</v>
      </c>
      <c r="D1348" s="15">
        <v>0</v>
      </c>
      <c r="E1348" s="15">
        <v>7083.11</v>
      </c>
      <c r="F1348" s="16">
        <v>0</v>
      </c>
      <c r="G1348" s="76">
        <v>7083.11</v>
      </c>
      <c r="H1348" s="17">
        <v>44774</v>
      </c>
      <c r="I1348" s="41"/>
    </row>
    <row r="1349" spans="1:9" x14ac:dyDescent="0.25">
      <c r="A1349" s="12">
        <v>5883</v>
      </c>
      <c r="B1349" s="13" t="s">
        <v>136</v>
      </c>
      <c r="C1349" s="14">
        <v>43879</v>
      </c>
      <c r="D1349" s="15">
        <v>24010</v>
      </c>
      <c r="E1349" s="15">
        <v>7083.11</v>
      </c>
      <c r="F1349" s="16">
        <v>0</v>
      </c>
      <c r="G1349" s="76">
        <v>31093.11</v>
      </c>
      <c r="H1349" s="17">
        <v>44958</v>
      </c>
      <c r="I1349" s="41"/>
    </row>
    <row r="1350" spans="1:9" x14ac:dyDescent="0.25">
      <c r="A1350" s="12">
        <v>4808</v>
      </c>
      <c r="B1350" s="13" t="s">
        <v>137</v>
      </c>
      <c r="C1350" s="14">
        <v>41000</v>
      </c>
      <c r="D1350" s="15">
        <v>4575</v>
      </c>
      <c r="E1350" s="15">
        <v>103.15</v>
      </c>
      <c r="F1350" s="16">
        <v>0</v>
      </c>
      <c r="G1350" s="76">
        <v>4678.1499999999996</v>
      </c>
      <c r="H1350" s="17">
        <v>44805</v>
      </c>
      <c r="I1350" s="41"/>
    </row>
    <row r="1351" spans="1:9" x14ac:dyDescent="0.25">
      <c r="A1351" s="12">
        <v>4808</v>
      </c>
      <c r="B1351" s="13" t="s">
        <v>137</v>
      </c>
      <c r="C1351" s="14">
        <v>41000</v>
      </c>
      <c r="D1351" s="15">
        <v>0</v>
      </c>
      <c r="E1351" s="15">
        <v>43.1</v>
      </c>
      <c r="F1351" s="16">
        <v>0</v>
      </c>
      <c r="G1351" s="76">
        <v>43.1</v>
      </c>
      <c r="H1351" s="17">
        <v>44986</v>
      </c>
      <c r="I1351" s="41"/>
    </row>
    <row r="1352" spans="1:9" x14ac:dyDescent="0.25">
      <c r="A1352" s="12">
        <v>5150</v>
      </c>
      <c r="B1352" s="13" t="s">
        <v>137</v>
      </c>
      <c r="C1352" s="14">
        <v>41974</v>
      </c>
      <c r="D1352" s="15">
        <v>0</v>
      </c>
      <c r="E1352" s="15">
        <v>3220.43</v>
      </c>
      <c r="F1352" s="16">
        <v>0</v>
      </c>
      <c r="G1352" s="76">
        <v>3220.43</v>
      </c>
      <c r="H1352" s="17">
        <v>44805</v>
      </c>
      <c r="I1352" s="41"/>
    </row>
    <row r="1353" spans="1:9" x14ac:dyDescent="0.25">
      <c r="A1353" s="12">
        <v>5150</v>
      </c>
      <c r="B1353" s="13" t="s">
        <v>137</v>
      </c>
      <c r="C1353" s="14">
        <v>41974</v>
      </c>
      <c r="D1353" s="15">
        <v>24716</v>
      </c>
      <c r="E1353" s="15">
        <v>3220.43</v>
      </c>
      <c r="F1353" s="16">
        <v>0</v>
      </c>
      <c r="G1353" s="76">
        <v>27936.43</v>
      </c>
      <c r="H1353" s="17">
        <v>44986</v>
      </c>
      <c r="I1353" s="41"/>
    </row>
    <row r="1354" spans="1:9" x14ac:dyDescent="0.25">
      <c r="A1354" s="12">
        <v>5706</v>
      </c>
      <c r="B1354" s="13" t="s">
        <v>137</v>
      </c>
      <c r="C1354" s="14">
        <v>43132</v>
      </c>
      <c r="D1354" s="15">
        <v>0</v>
      </c>
      <c r="E1354" s="15">
        <v>3549.03</v>
      </c>
      <c r="F1354" s="16">
        <v>0</v>
      </c>
      <c r="G1354" s="76">
        <v>3549.03</v>
      </c>
      <c r="H1354" s="17">
        <v>44774</v>
      </c>
      <c r="I1354" s="41"/>
    </row>
    <row r="1355" spans="1:9" x14ac:dyDescent="0.25">
      <c r="A1355" s="12">
        <v>5706</v>
      </c>
      <c r="B1355" s="13" t="s">
        <v>137</v>
      </c>
      <c r="C1355" s="14">
        <v>43132</v>
      </c>
      <c r="D1355" s="15">
        <v>11123</v>
      </c>
      <c r="E1355" s="15">
        <v>3549.03</v>
      </c>
      <c r="F1355" s="16">
        <v>0</v>
      </c>
      <c r="G1355" s="76">
        <v>14672.03</v>
      </c>
      <c r="H1355" s="17">
        <v>44958</v>
      </c>
      <c r="I1355" s="41"/>
    </row>
    <row r="1356" spans="1:9" x14ac:dyDescent="0.25">
      <c r="A1356" s="12">
        <v>4972</v>
      </c>
      <c r="B1356" s="13" t="s">
        <v>138</v>
      </c>
      <c r="C1356" s="14">
        <v>41395</v>
      </c>
      <c r="D1356" s="15">
        <v>0</v>
      </c>
      <c r="E1356" s="15">
        <v>26269.360000000001</v>
      </c>
      <c r="F1356" s="16">
        <v>0</v>
      </c>
      <c r="G1356" s="76">
        <v>26269.360000000001</v>
      </c>
      <c r="H1356" s="17">
        <v>44866</v>
      </c>
      <c r="I1356" s="41"/>
    </row>
    <row r="1357" spans="1:9" x14ac:dyDescent="0.25">
      <c r="A1357" s="12">
        <v>4972</v>
      </c>
      <c r="B1357" s="13" t="s">
        <v>138</v>
      </c>
      <c r="C1357" s="14">
        <v>41395</v>
      </c>
      <c r="D1357" s="15">
        <v>164587</v>
      </c>
      <c r="E1357" s="15">
        <v>26269.360000000001</v>
      </c>
      <c r="F1357" s="16">
        <v>0</v>
      </c>
      <c r="G1357" s="76">
        <v>190856.36</v>
      </c>
      <c r="H1357" s="17">
        <v>45047</v>
      </c>
      <c r="I1357" s="41"/>
    </row>
    <row r="1358" spans="1:9" x14ac:dyDescent="0.25">
      <c r="A1358" s="12">
        <v>5232</v>
      </c>
      <c r="B1358" s="13" t="s">
        <v>138</v>
      </c>
      <c r="C1358" s="14">
        <v>42064</v>
      </c>
      <c r="D1358" s="15">
        <v>116800</v>
      </c>
      <c r="E1358" s="15">
        <v>6477.68</v>
      </c>
      <c r="F1358" s="16">
        <v>0</v>
      </c>
      <c r="G1358" s="76">
        <v>123277.68</v>
      </c>
      <c r="H1358" s="17">
        <v>44774</v>
      </c>
      <c r="I1358" s="41"/>
    </row>
    <row r="1359" spans="1:9" x14ac:dyDescent="0.25">
      <c r="A1359" s="12">
        <v>5232</v>
      </c>
      <c r="B1359" s="13" t="s">
        <v>138</v>
      </c>
      <c r="C1359" s="14">
        <v>42064</v>
      </c>
      <c r="D1359" s="15">
        <v>0</v>
      </c>
      <c r="E1359" s="15">
        <v>5309.68</v>
      </c>
      <c r="F1359" s="16">
        <v>0</v>
      </c>
      <c r="G1359" s="76">
        <v>5309.68</v>
      </c>
      <c r="H1359" s="17">
        <v>44958</v>
      </c>
      <c r="I1359" s="41"/>
    </row>
    <row r="1360" spans="1:9" x14ac:dyDescent="0.25">
      <c r="A1360" s="12">
        <v>5488</v>
      </c>
      <c r="B1360" s="13" t="s">
        <v>138</v>
      </c>
      <c r="C1360" s="14">
        <v>42552</v>
      </c>
      <c r="D1360" s="15">
        <v>74727</v>
      </c>
      <c r="E1360" s="15">
        <v>15912.86</v>
      </c>
      <c r="F1360" s="16">
        <v>0</v>
      </c>
      <c r="G1360" s="76">
        <v>90639.86</v>
      </c>
      <c r="H1360" s="17">
        <v>44774</v>
      </c>
      <c r="I1360" s="41"/>
    </row>
    <row r="1361" spans="1:9" x14ac:dyDescent="0.25">
      <c r="A1361" s="12">
        <v>5488</v>
      </c>
      <c r="B1361" s="13" t="s">
        <v>138</v>
      </c>
      <c r="C1361" s="14">
        <v>42552</v>
      </c>
      <c r="D1361" s="15">
        <v>0</v>
      </c>
      <c r="E1361" s="15">
        <v>15128.23</v>
      </c>
      <c r="F1361" s="16">
        <v>0</v>
      </c>
      <c r="G1361" s="76">
        <v>15128.23</v>
      </c>
      <c r="H1361" s="17">
        <v>44958</v>
      </c>
      <c r="I1361" s="41"/>
    </row>
    <row r="1362" spans="1:9" x14ac:dyDescent="0.25">
      <c r="A1362" s="12">
        <v>4883</v>
      </c>
      <c r="B1362" s="13" t="s">
        <v>139</v>
      </c>
      <c r="C1362" s="14">
        <v>41122</v>
      </c>
      <c r="D1362" s="15">
        <v>41754</v>
      </c>
      <c r="E1362" s="15">
        <v>742.52</v>
      </c>
      <c r="F1362" s="16">
        <v>0</v>
      </c>
      <c r="G1362" s="76">
        <v>42496.52</v>
      </c>
      <c r="H1362" s="17">
        <v>44774</v>
      </c>
      <c r="I1362" s="41"/>
    </row>
    <row r="1363" spans="1:9" x14ac:dyDescent="0.25">
      <c r="A1363" s="12">
        <v>4883</v>
      </c>
      <c r="B1363" s="13" t="s">
        <v>139</v>
      </c>
      <c r="C1363" s="14">
        <v>41122</v>
      </c>
      <c r="D1363" s="15">
        <v>0</v>
      </c>
      <c r="E1363" s="15">
        <v>324.98</v>
      </c>
      <c r="F1363" s="16">
        <v>0</v>
      </c>
      <c r="G1363" s="76">
        <v>324.98</v>
      </c>
      <c r="H1363" s="17">
        <v>44958</v>
      </c>
      <c r="I1363" s="41"/>
    </row>
    <row r="1364" spans="1:9" x14ac:dyDescent="0.25">
      <c r="A1364" s="12">
        <v>5079</v>
      </c>
      <c r="B1364" s="13" t="s">
        <v>139</v>
      </c>
      <c r="C1364" s="14">
        <v>41760</v>
      </c>
      <c r="D1364" s="15">
        <v>0</v>
      </c>
      <c r="E1364" s="15">
        <v>5402.02</v>
      </c>
      <c r="F1364" s="16">
        <v>0</v>
      </c>
      <c r="G1364" s="76">
        <v>5402.02</v>
      </c>
      <c r="H1364" s="17">
        <v>44866</v>
      </c>
      <c r="I1364" s="41"/>
    </row>
    <row r="1365" spans="1:9" x14ac:dyDescent="0.25">
      <c r="A1365" s="12">
        <v>5079</v>
      </c>
      <c r="B1365" s="13" t="s">
        <v>139</v>
      </c>
      <c r="C1365" s="14">
        <v>41760</v>
      </c>
      <c r="D1365" s="15">
        <v>23098</v>
      </c>
      <c r="E1365" s="15">
        <v>5402.02</v>
      </c>
      <c r="F1365" s="16">
        <v>0</v>
      </c>
      <c r="G1365" s="76">
        <v>28500.02</v>
      </c>
      <c r="H1365" s="17">
        <v>45047</v>
      </c>
      <c r="I1365" s="41"/>
    </row>
    <row r="1366" spans="1:9" x14ac:dyDescent="0.25">
      <c r="A1366" s="12">
        <v>5469</v>
      </c>
      <c r="B1366" s="13" t="s">
        <v>139</v>
      </c>
      <c r="C1366" s="14">
        <v>42535</v>
      </c>
      <c r="D1366" s="15">
        <v>0</v>
      </c>
      <c r="E1366" s="15">
        <v>9950</v>
      </c>
      <c r="F1366" s="16">
        <v>0</v>
      </c>
      <c r="G1366" s="76">
        <v>9950</v>
      </c>
      <c r="H1366" s="17">
        <v>44896</v>
      </c>
      <c r="I1366" s="41"/>
    </row>
    <row r="1367" spans="1:9" x14ac:dyDescent="0.25">
      <c r="A1367" s="12">
        <v>5469</v>
      </c>
      <c r="B1367" s="13" t="s">
        <v>139</v>
      </c>
      <c r="C1367" s="14">
        <v>42535</v>
      </c>
      <c r="D1367" s="15">
        <v>195000</v>
      </c>
      <c r="E1367" s="15">
        <v>9950</v>
      </c>
      <c r="F1367" s="16">
        <v>0</v>
      </c>
      <c r="G1367" s="76">
        <v>204950</v>
      </c>
      <c r="H1367" s="17">
        <v>45078</v>
      </c>
      <c r="I1367" s="41"/>
    </row>
    <row r="1368" spans="1:9" x14ac:dyDescent="0.25">
      <c r="A1368" s="12">
        <v>5640</v>
      </c>
      <c r="B1368" s="13" t="s">
        <v>139</v>
      </c>
      <c r="C1368" s="14">
        <v>42950</v>
      </c>
      <c r="D1368" s="15">
        <v>0</v>
      </c>
      <c r="E1368" s="15">
        <v>6809.8</v>
      </c>
      <c r="F1368" s="16">
        <v>0</v>
      </c>
      <c r="G1368" s="76">
        <v>6809.8</v>
      </c>
      <c r="H1368" s="17">
        <v>44835</v>
      </c>
      <c r="I1368" s="41"/>
    </row>
    <row r="1369" spans="1:9" x14ac:dyDescent="0.25">
      <c r="A1369" s="12">
        <v>5640</v>
      </c>
      <c r="B1369" s="13" t="s">
        <v>139</v>
      </c>
      <c r="C1369" s="14">
        <v>42950</v>
      </c>
      <c r="D1369" s="15">
        <v>62494</v>
      </c>
      <c r="E1369" s="15">
        <v>6809.8</v>
      </c>
      <c r="F1369" s="16">
        <v>0</v>
      </c>
      <c r="G1369" s="76">
        <v>69303.8</v>
      </c>
      <c r="H1369" s="17">
        <v>45017</v>
      </c>
      <c r="I1369" s="41"/>
    </row>
    <row r="1370" spans="1:9" x14ac:dyDescent="0.25">
      <c r="A1370" s="12">
        <v>5939</v>
      </c>
      <c r="B1370" s="13" t="s">
        <v>139</v>
      </c>
      <c r="C1370" s="14">
        <v>44105</v>
      </c>
      <c r="D1370" s="15">
        <v>0</v>
      </c>
      <c r="E1370" s="15">
        <v>1357.99</v>
      </c>
      <c r="F1370" s="16">
        <v>0</v>
      </c>
      <c r="G1370" s="76">
        <v>1357.99</v>
      </c>
      <c r="H1370" s="17">
        <v>44805</v>
      </c>
      <c r="I1370" s="41"/>
    </row>
    <row r="1371" spans="1:9" x14ac:dyDescent="0.25">
      <c r="A1371" s="12">
        <v>5939</v>
      </c>
      <c r="B1371" s="13" t="s">
        <v>139</v>
      </c>
      <c r="C1371" s="14">
        <v>44105</v>
      </c>
      <c r="D1371" s="15">
        <v>19559</v>
      </c>
      <c r="E1371" s="15">
        <v>1357.99</v>
      </c>
      <c r="F1371" s="16">
        <v>0</v>
      </c>
      <c r="G1371" s="76">
        <v>20916.990000000002</v>
      </c>
      <c r="H1371" s="17">
        <v>44986</v>
      </c>
      <c r="I1371" s="41"/>
    </row>
    <row r="1372" spans="1:9" x14ac:dyDescent="0.25">
      <c r="A1372" s="12">
        <v>6090</v>
      </c>
      <c r="B1372" s="13" t="s">
        <v>139</v>
      </c>
      <c r="C1372" s="14">
        <v>44608</v>
      </c>
      <c r="D1372" s="15">
        <v>0</v>
      </c>
      <c r="E1372" s="15">
        <v>18777.05</v>
      </c>
      <c r="F1372" s="16">
        <v>0</v>
      </c>
      <c r="G1372" s="76">
        <v>18777.05</v>
      </c>
      <c r="H1372" s="17">
        <v>44774</v>
      </c>
      <c r="I1372" s="41"/>
    </row>
    <row r="1373" spans="1:9" x14ac:dyDescent="0.25">
      <c r="A1373" s="12">
        <v>6090</v>
      </c>
      <c r="B1373" s="13" t="s">
        <v>139</v>
      </c>
      <c r="C1373" s="14">
        <v>44608</v>
      </c>
      <c r="D1373" s="15">
        <v>71109</v>
      </c>
      <c r="E1373" s="15">
        <v>20484.060000000001</v>
      </c>
      <c r="F1373" s="16">
        <v>0</v>
      </c>
      <c r="G1373" s="76">
        <v>91593.06</v>
      </c>
      <c r="H1373" s="17">
        <v>44958</v>
      </c>
      <c r="I1373" s="41"/>
    </row>
    <row r="1374" spans="1:9" x14ac:dyDescent="0.25">
      <c r="A1374" s="12">
        <v>4814</v>
      </c>
      <c r="B1374" s="13" t="s">
        <v>140</v>
      </c>
      <c r="C1374" s="14">
        <v>41061</v>
      </c>
      <c r="D1374" s="15">
        <v>123166</v>
      </c>
      <c r="E1374" s="15">
        <v>2230.12</v>
      </c>
      <c r="F1374" s="16">
        <v>0</v>
      </c>
      <c r="G1374" s="76">
        <v>125396.12</v>
      </c>
      <c r="H1374" s="17">
        <v>44805</v>
      </c>
      <c r="I1374" s="41"/>
    </row>
    <row r="1375" spans="1:9" x14ac:dyDescent="0.25">
      <c r="A1375" s="12">
        <v>4814</v>
      </c>
      <c r="B1375" s="13" t="s">
        <v>140</v>
      </c>
      <c r="C1375" s="14">
        <v>41061</v>
      </c>
      <c r="D1375" s="15">
        <v>0</v>
      </c>
      <c r="E1375" s="15">
        <v>998.46</v>
      </c>
      <c r="F1375" s="16">
        <v>0</v>
      </c>
      <c r="G1375" s="76">
        <v>998.46</v>
      </c>
      <c r="H1375" s="17">
        <v>44986</v>
      </c>
      <c r="I1375" s="41"/>
    </row>
    <row r="1376" spans="1:9" x14ac:dyDescent="0.25">
      <c r="A1376" s="12">
        <v>5194</v>
      </c>
      <c r="B1376" s="13" t="s">
        <v>140</v>
      </c>
      <c r="C1376" s="14">
        <v>42036</v>
      </c>
      <c r="D1376" s="15">
        <v>0</v>
      </c>
      <c r="E1376" s="15">
        <v>1296.96</v>
      </c>
      <c r="F1376" s="16">
        <v>0</v>
      </c>
      <c r="G1376" s="76">
        <v>1296.96</v>
      </c>
      <c r="H1376" s="17">
        <v>44896</v>
      </c>
      <c r="I1376" s="41"/>
    </row>
    <row r="1377" spans="1:9" x14ac:dyDescent="0.25">
      <c r="A1377" s="12">
        <v>5194</v>
      </c>
      <c r="B1377" s="13" t="s">
        <v>140</v>
      </c>
      <c r="C1377" s="14">
        <v>42036</v>
      </c>
      <c r="D1377" s="15">
        <v>40651</v>
      </c>
      <c r="E1377" s="15">
        <v>1296.96</v>
      </c>
      <c r="F1377" s="16">
        <v>0</v>
      </c>
      <c r="G1377" s="76">
        <v>41947.96</v>
      </c>
      <c r="H1377" s="17">
        <v>45078</v>
      </c>
      <c r="I1377" s="41"/>
    </row>
    <row r="1378" spans="1:9" x14ac:dyDescent="0.25">
      <c r="A1378" s="12">
        <v>5486</v>
      </c>
      <c r="B1378" s="13" t="s">
        <v>140</v>
      </c>
      <c r="C1378" s="14">
        <v>42522</v>
      </c>
      <c r="D1378" s="15">
        <v>35097</v>
      </c>
      <c r="E1378" s="15">
        <v>7524.25</v>
      </c>
      <c r="F1378" s="16">
        <v>0</v>
      </c>
      <c r="G1378" s="76">
        <v>42621.25</v>
      </c>
      <c r="H1378" s="17">
        <v>44774</v>
      </c>
      <c r="I1378" s="41"/>
    </row>
    <row r="1379" spans="1:9" x14ac:dyDescent="0.25">
      <c r="A1379" s="12">
        <v>5486</v>
      </c>
      <c r="B1379" s="13" t="s">
        <v>140</v>
      </c>
      <c r="C1379" s="14">
        <v>42522</v>
      </c>
      <c r="D1379" s="15">
        <v>0</v>
      </c>
      <c r="E1379" s="15">
        <v>7217.15</v>
      </c>
      <c r="F1379" s="16">
        <v>0</v>
      </c>
      <c r="G1379" s="76">
        <v>7217.15</v>
      </c>
      <c r="H1379" s="17">
        <v>44958</v>
      </c>
      <c r="I1379" s="41"/>
    </row>
    <row r="1380" spans="1:9" x14ac:dyDescent="0.25">
      <c r="A1380" s="12">
        <v>5676</v>
      </c>
      <c r="B1380" s="13" t="s">
        <v>140</v>
      </c>
      <c r="C1380" s="14">
        <v>43040</v>
      </c>
      <c r="D1380" s="15">
        <v>644377</v>
      </c>
      <c r="E1380" s="15">
        <v>171690.71</v>
      </c>
      <c r="F1380" s="16">
        <v>0</v>
      </c>
      <c r="G1380" s="76">
        <v>816067.71</v>
      </c>
      <c r="H1380" s="17">
        <v>44866</v>
      </c>
      <c r="I1380" s="41"/>
    </row>
    <row r="1381" spans="1:9" x14ac:dyDescent="0.25">
      <c r="A1381" s="12">
        <v>5676</v>
      </c>
      <c r="B1381" s="13" t="s">
        <v>140</v>
      </c>
      <c r="C1381" s="14">
        <v>43040</v>
      </c>
      <c r="D1381" s="15">
        <v>0</v>
      </c>
      <c r="E1381" s="15">
        <v>164441.47</v>
      </c>
      <c r="F1381" s="16">
        <v>0</v>
      </c>
      <c r="G1381" s="76">
        <v>164441.47</v>
      </c>
      <c r="H1381" s="17">
        <v>45047</v>
      </c>
      <c r="I1381" s="41"/>
    </row>
    <row r="1382" spans="1:9" x14ac:dyDescent="0.25">
      <c r="A1382" s="12">
        <v>5925</v>
      </c>
      <c r="B1382" s="13" t="s">
        <v>140</v>
      </c>
      <c r="C1382" s="14">
        <v>44040</v>
      </c>
      <c r="D1382" s="15">
        <v>0</v>
      </c>
      <c r="E1382" s="15">
        <v>3373.98</v>
      </c>
      <c r="F1382" s="16">
        <v>0</v>
      </c>
      <c r="G1382" s="76">
        <v>3373.98</v>
      </c>
      <c r="H1382" s="17">
        <v>44774</v>
      </c>
      <c r="I1382" s="41"/>
    </row>
    <row r="1383" spans="1:9" x14ac:dyDescent="0.25">
      <c r="A1383" s="12">
        <v>5925</v>
      </c>
      <c r="B1383" s="13" t="s">
        <v>140</v>
      </c>
      <c r="C1383" s="14">
        <v>44040</v>
      </c>
      <c r="D1383" s="15">
        <v>39187</v>
      </c>
      <c r="E1383" s="15">
        <v>3373.98</v>
      </c>
      <c r="F1383" s="16">
        <v>0</v>
      </c>
      <c r="G1383" s="76">
        <v>42560.98</v>
      </c>
      <c r="H1383" s="17">
        <v>44958</v>
      </c>
      <c r="I1383" s="41"/>
    </row>
    <row r="1384" spans="1:9" x14ac:dyDescent="0.25">
      <c r="A1384" s="12">
        <v>6046</v>
      </c>
      <c r="B1384" s="13" t="s">
        <v>140</v>
      </c>
      <c r="C1384" s="14">
        <v>44273</v>
      </c>
      <c r="D1384" s="15">
        <v>28415</v>
      </c>
      <c r="E1384" s="15">
        <v>1371.75</v>
      </c>
      <c r="F1384" s="16">
        <v>0</v>
      </c>
      <c r="G1384" s="76">
        <v>29786.75</v>
      </c>
      <c r="H1384" s="17">
        <v>44835</v>
      </c>
      <c r="I1384" s="41"/>
    </row>
    <row r="1385" spans="1:9" x14ac:dyDescent="0.25">
      <c r="A1385" s="12">
        <v>6046</v>
      </c>
      <c r="B1385" s="13" t="s">
        <v>140</v>
      </c>
      <c r="C1385" s="14">
        <v>44273</v>
      </c>
      <c r="D1385" s="15">
        <v>0</v>
      </c>
      <c r="E1385" s="15">
        <v>1222.57</v>
      </c>
      <c r="F1385" s="16">
        <v>0</v>
      </c>
      <c r="G1385" s="76">
        <v>1222.57</v>
      </c>
      <c r="H1385" s="17">
        <v>45017</v>
      </c>
      <c r="I1385" s="41"/>
    </row>
    <row r="1386" spans="1:9" x14ac:dyDescent="0.25">
      <c r="A1386" s="12">
        <v>4630</v>
      </c>
      <c r="B1386" s="13" t="s">
        <v>141</v>
      </c>
      <c r="C1386" s="14">
        <v>40787</v>
      </c>
      <c r="D1386" s="15">
        <v>873352</v>
      </c>
      <c r="E1386" s="15">
        <v>24003.919999999998</v>
      </c>
      <c r="F1386" s="16">
        <v>0</v>
      </c>
      <c r="G1386" s="76">
        <v>897355.92</v>
      </c>
      <c r="H1386" s="17">
        <v>44805</v>
      </c>
      <c r="I1386" s="41"/>
    </row>
    <row r="1387" spans="1:9" x14ac:dyDescent="0.25">
      <c r="A1387" s="12">
        <v>4630</v>
      </c>
      <c r="B1387" s="13" t="s">
        <v>141</v>
      </c>
      <c r="C1387" s="14">
        <v>40787</v>
      </c>
      <c r="D1387" s="15">
        <v>0</v>
      </c>
      <c r="E1387" s="15">
        <v>24003.919999999998</v>
      </c>
      <c r="F1387" s="16">
        <v>0</v>
      </c>
      <c r="G1387" s="76">
        <v>24003.919999999998</v>
      </c>
      <c r="H1387" s="17">
        <v>44986</v>
      </c>
      <c r="I1387" s="41"/>
    </row>
    <row r="1388" spans="1:9" x14ac:dyDescent="0.25">
      <c r="A1388" s="12">
        <v>4987</v>
      </c>
      <c r="B1388" s="13" t="s">
        <v>141</v>
      </c>
      <c r="C1388" s="14">
        <v>41426</v>
      </c>
      <c r="D1388" s="15">
        <v>0</v>
      </c>
      <c r="E1388" s="15">
        <v>750.85</v>
      </c>
      <c r="F1388" s="16">
        <v>0</v>
      </c>
      <c r="G1388" s="76">
        <v>750.85</v>
      </c>
      <c r="H1388" s="17">
        <v>44896</v>
      </c>
      <c r="I1388" s="41"/>
    </row>
    <row r="1389" spans="1:9" x14ac:dyDescent="0.25">
      <c r="A1389" s="12">
        <v>4987</v>
      </c>
      <c r="B1389" s="13" t="s">
        <v>141</v>
      </c>
      <c r="C1389" s="14">
        <v>41426</v>
      </c>
      <c r="D1389" s="15">
        <v>3449</v>
      </c>
      <c r="E1389" s="15">
        <v>750.85</v>
      </c>
      <c r="F1389" s="16">
        <v>0</v>
      </c>
      <c r="G1389" s="76">
        <v>4199.8500000000004</v>
      </c>
      <c r="H1389" s="17">
        <v>45078</v>
      </c>
      <c r="I1389" s="41"/>
    </row>
    <row r="1390" spans="1:9" x14ac:dyDescent="0.25">
      <c r="A1390" s="12">
        <v>5747</v>
      </c>
      <c r="B1390" s="13" t="s">
        <v>141</v>
      </c>
      <c r="C1390" s="14">
        <v>43282</v>
      </c>
      <c r="D1390" s="15">
        <v>5909</v>
      </c>
      <c r="E1390" s="15">
        <v>2055.13</v>
      </c>
      <c r="F1390" s="16">
        <v>0</v>
      </c>
      <c r="G1390" s="76">
        <v>7964.13</v>
      </c>
      <c r="H1390" s="17">
        <v>44774</v>
      </c>
      <c r="I1390" s="41"/>
    </row>
    <row r="1391" spans="1:9" x14ac:dyDescent="0.25">
      <c r="A1391" s="12">
        <v>5747</v>
      </c>
      <c r="B1391" s="13" t="s">
        <v>141</v>
      </c>
      <c r="C1391" s="14">
        <v>43282</v>
      </c>
      <c r="D1391" s="15">
        <v>0</v>
      </c>
      <c r="E1391" s="15">
        <v>1987.18</v>
      </c>
      <c r="F1391" s="16">
        <v>0</v>
      </c>
      <c r="G1391" s="76">
        <v>1987.18</v>
      </c>
      <c r="H1391" s="17">
        <v>44958</v>
      </c>
      <c r="I1391" s="41"/>
    </row>
    <row r="1392" spans="1:9" x14ac:dyDescent="0.25">
      <c r="A1392" s="12">
        <v>5186</v>
      </c>
      <c r="B1392" s="13" t="s">
        <v>142</v>
      </c>
      <c r="C1392" s="14">
        <v>42039</v>
      </c>
      <c r="D1392" s="15">
        <v>45103</v>
      </c>
      <c r="E1392" s="15">
        <v>2328.36</v>
      </c>
      <c r="F1392" s="16">
        <v>0</v>
      </c>
      <c r="G1392" s="76">
        <v>47431.360000000001</v>
      </c>
      <c r="H1392" s="17">
        <v>44774</v>
      </c>
      <c r="I1392" s="41"/>
    </row>
    <row r="1393" spans="1:9" x14ac:dyDescent="0.25">
      <c r="A1393" s="12">
        <v>5186</v>
      </c>
      <c r="B1393" s="13" t="s">
        <v>142</v>
      </c>
      <c r="C1393" s="14">
        <v>42039</v>
      </c>
      <c r="D1393" s="15">
        <v>0</v>
      </c>
      <c r="E1393" s="15">
        <v>1877.33</v>
      </c>
      <c r="F1393" s="16">
        <v>0</v>
      </c>
      <c r="G1393" s="76">
        <v>1877.33</v>
      </c>
      <c r="H1393" s="17">
        <v>44958</v>
      </c>
      <c r="I1393" s="41"/>
    </row>
    <row r="1394" spans="1:9" x14ac:dyDescent="0.25">
      <c r="A1394" s="12">
        <v>5326</v>
      </c>
      <c r="B1394" s="13" t="s">
        <v>142</v>
      </c>
      <c r="C1394" s="14">
        <v>42242</v>
      </c>
      <c r="D1394" s="15">
        <v>30000</v>
      </c>
      <c r="E1394" s="15">
        <v>8125</v>
      </c>
      <c r="F1394" s="16">
        <v>0</v>
      </c>
      <c r="G1394" s="76">
        <v>38125</v>
      </c>
      <c r="H1394" s="17">
        <v>44774</v>
      </c>
      <c r="I1394" s="41"/>
    </row>
    <row r="1395" spans="1:9" x14ac:dyDescent="0.25">
      <c r="A1395" s="12">
        <v>5326</v>
      </c>
      <c r="B1395" s="13" t="s">
        <v>142</v>
      </c>
      <c r="C1395" s="14">
        <v>42242</v>
      </c>
      <c r="D1395" s="15">
        <v>0</v>
      </c>
      <c r="E1395" s="15">
        <v>7637.5</v>
      </c>
      <c r="F1395" s="16">
        <v>0</v>
      </c>
      <c r="G1395" s="76">
        <v>7637.5</v>
      </c>
      <c r="H1395" s="17">
        <v>44958</v>
      </c>
      <c r="I1395" s="41"/>
    </row>
    <row r="1396" spans="1:9" x14ac:dyDescent="0.25">
      <c r="A1396" s="12">
        <v>5449</v>
      </c>
      <c r="B1396" s="13" t="s">
        <v>142</v>
      </c>
      <c r="C1396" s="14">
        <v>42509</v>
      </c>
      <c r="D1396" s="15">
        <v>0</v>
      </c>
      <c r="E1396" s="15">
        <v>4940</v>
      </c>
      <c r="F1396" s="16">
        <v>0</v>
      </c>
      <c r="G1396" s="76">
        <v>4940</v>
      </c>
      <c r="H1396" s="17">
        <v>44866</v>
      </c>
      <c r="I1396" s="41"/>
    </row>
    <row r="1397" spans="1:9" x14ac:dyDescent="0.25">
      <c r="A1397" s="12">
        <v>5449</v>
      </c>
      <c r="B1397" s="13" t="s">
        <v>142</v>
      </c>
      <c r="C1397" s="14">
        <v>42509</v>
      </c>
      <c r="D1397" s="15">
        <v>25000</v>
      </c>
      <c r="E1397" s="15">
        <v>4940</v>
      </c>
      <c r="F1397" s="16">
        <v>0</v>
      </c>
      <c r="G1397" s="76">
        <v>29940</v>
      </c>
      <c r="H1397" s="17">
        <v>45047</v>
      </c>
      <c r="I1397" s="41"/>
    </row>
    <row r="1398" spans="1:9" x14ac:dyDescent="0.25">
      <c r="A1398" s="12">
        <v>5704</v>
      </c>
      <c r="B1398" s="13" t="s">
        <v>142</v>
      </c>
      <c r="C1398" s="14">
        <v>43132</v>
      </c>
      <c r="D1398" s="15">
        <v>0</v>
      </c>
      <c r="E1398" s="15">
        <v>10962.56</v>
      </c>
      <c r="F1398" s="16">
        <v>0</v>
      </c>
      <c r="G1398" s="76">
        <v>10962.56</v>
      </c>
      <c r="H1398" s="17">
        <v>44774</v>
      </c>
      <c r="I1398" s="41"/>
    </row>
    <row r="1399" spans="1:9" x14ac:dyDescent="0.25">
      <c r="A1399" s="12">
        <v>5704</v>
      </c>
      <c r="B1399" s="13" t="s">
        <v>142</v>
      </c>
      <c r="C1399" s="14">
        <v>43132</v>
      </c>
      <c r="D1399" s="15">
        <v>35010</v>
      </c>
      <c r="E1399" s="15">
        <v>10962.56</v>
      </c>
      <c r="F1399" s="16">
        <v>0</v>
      </c>
      <c r="G1399" s="76">
        <v>45972.56</v>
      </c>
      <c r="H1399" s="17">
        <v>44958</v>
      </c>
      <c r="I1399" s="41"/>
    </row>
    <row r="1400" spans="1:9" x14ac:dyDescent="0.25">
      <c r="A1400" s="12">
        <v>6052</v>
      </c>
      <c r="B1400" s="13" t="s">
        <v>142</v>
      </c>
      <c r="C1400" s="14">
        <v>44432</v>
      </c>
      <c r="D1400" s="15">
        <v>28067</v>
      </c>
      <c r="E1400" s="15">
        <v>9848.34</v>
      </c>
      <c r="F1400" s="16">
        <v>0</v>
      </c>
      <c r="G1400" s="76">
        <v>37915.339999999997</v>
      </c>
      <c r="H1400" s="17">
        <v>44774</v>
      </c>
      <c r="I1400" s="41"/>
    </row>
    <row r="1401" spans="1:9" x14ac:dyDescent="0.25">
      <c r="A1401" s="12">
        <v>6052</v>
      </c>
      <c r="B1401" s="13" t="s">
        <v>142</v>
      </c>
      <c r="C1401" s="14">
        <v>44432</v>
      </c>
      <c r="D1401" s="15">
        <v>0</v>
      </c>
      <c r="E1401" s="15">
        <v>9287</v>
      </c>
      <c r="F1401" s="16">
        <v>0</v>
      </c>
      <c r="G1401" s="76">
        <v>9287</v>
      </c>
      <c r="H1401" s="17">
        <v>44958</v>
      </c>
      <c r="I1401" s="41"/>
    </row>
    <row r="1402" spans="1:9" x14ac:dyDescent="0.25">
      <c r="A1402" s="12">
        <v>4666</v>
      </c>
      <c r="B1402" s="13" t="s">
        <v>143</v>
      </c>
      <c r="C1402" s="14">
        <v>40848</v>
      </c>
      <c r="D1402" s="15">
        <v>252428</v>
      </c>
      <c r="E1402" s="15">
        <v>5902.09</v>
      </c>
      <c r="F1402" s="16">
        <v>0</v>
      </c>
      <c r="G1402" s="76">
        <v>258330.09</v>
      </c>
      <c r="H1402" s="17">
        <v>44805</v>
      </c>
      <c r="I1402" s="41"/>
    </row>
    <row r="1403" spans="1:9" x14ac:dyDescent="0.25">
      <c r="A1403" s="12">
        <v>4666</v>
      </c>
      <c r="B1403" s="13" t="s">
        <v>143</v>
      </c>
      <c r="C1403" s="14">
        <v>40848</v>
      </c>
      <c r="D1403" s="15">
        <v>0</v>
      </c>
      <c r="E1403" s="15">
        <v>2588.9699999999998</v>
      </c>
      <c r="F1403" s="16">
        <v>0</v>
      </c>
      <c r="G1403" s="76">
        <v>2588.9699999999998</v>
      </c>
      <c r="H1403" s="17">
        <v>44986</v>
      </c>
      <c r="I1403" s="41"/>
    </row>
    <row r="1404" spans="1:9" x14ac:dyDescent="0.25">
      <c r="A1404" s="12">
        <v>5294</v>
      </c>
      <c r="B1404" s="13" t="s">
        <v>143</v>
      </c>
      <c r="C1404" s="14">
        <v>42156</v>
      </c>
      <c r="D1404" s="15">
        <v>0</v>
      </c>
      <c r="E1404" s="15">
        <v>16401.080000000002</v>
      </c>
      <c r="F1404" s="16">
        <v>0</v>
      </c>
      <c r="G1404" s="76">
        <v>16401.080000000002</v>
      </c>
      <c r="H1404" s="17">
        <v>44896</v>
      </c>
      <c r="I1404" s="41"/>
    </row>
    <row r="1405" spans="1:9" x14ac:dyDescent="0.25">
      <c r="A1405" s="12">
        <v>5294</v>
      </c>
      <c r="B1405" s="13" t="s">
        <v>143</v>
      </c>
      <c r="C1405" s="14">
        <v>42156</v>
      </c>
      <c r="D1405" s="15">
        <v>70631</v>
      </c>
      <c r="E1405" s="15">
        <v>16401.080000000002</v>
      </c>
      <c r="F1405" s="16">
        <v>0</v>
      </c>
      <c r="G1405" s="76">
        <v>87032.08</v>
      </c>
      <c r="H1405" s="17">
        <v>45078</v>
      </c>
      <c r="I1405" s="41"/>
    </row>
    <row r="1406" spans="1:9" x14ac:dyDescent="0.25">
      <c r="A1406" s="12">
        <v>5320</v>
      </c>
      <c r="B1406" s="13" t="s">
        <v>143</v>
      </c>
      <c r="C1406" s="14">
        <v>42248</v>
      </c>
      <c r="D1406" s="15">
        <v>120887</v>
      </c>
      <c r="E1406" s="15">
        <v>7385.06</v>
      </c>
      <c r="F1406" s="16">
        <v>0</v>
      </c>
      <c r="G1406" s="76">
        <v>128272.06</v>
      </c>
      <c r="H1406" s="17">
        <v>44774</v>
      </c>
      <c r="I1406" s="41"/>
    </row>
    <row r="1407" spans="1:9" x14ac:dyDescent="0.25">
      <c r="A1407" s="12">
        <v>5320</v>
      </c>
      <c r="B1407" s="13" t="s">
        <v>143</v>
      </c>
      <c r="C1407" s="14">
        <v>42248</v>
      </c>
      <c r="D1407" s="15">
        <v>0</v>
      </c>
      <c r="E1407" s="15">
        <v>6025.08</v>
      </c>
      <c r="F1407" s="16">
        <v>0</v>
      </c>
      <c r="G1407" s="76">
        <v>6025.08</v>
      </c>
      <c r="H1407" s="17">
        <v>44958</v>
      </c>
      <c r="I1407" s="41"/>
    </row>
    <row r="1408" spans="1:9" x14ac:dyDescent="0.25">
      <c r="A1408" s="12">
        <v>5596</v>
      </c>
      <c r="B1408" s="13" t="s">
        <v>143</v>
      </c>
      <c r="C1408" s="14">
        <v>42767</v>
      </c>
      <c r="D1408" s="15">
        <v>39971</v>
      </c>
      <c r="E1408" s="15">
        <v>4238.42</v>
      </c>
      <c r="F1408" s="16">
        <v>0</v>
      </c>
      <c r="G1408" s="76">
        <v>44209.42</v>
      </c>
      <c r="H1408" s="17">
        <v>44866</v>
      </c>
      <c r="I1408" s="41"/>
    </row>
    <row r="1409" spans="1:9" x14ac:dyDescent="0.25">
      <c r="A1409" s="12">
        <v>5596</v>
      </c>
      <c r="B1409" s="13" t="s">
        <v>143</v>
      </c>
      <c r="C1409" s="14">
        <v>42767</v>
      </c>
      <c r="D1409" s="15">
        <v>0</v>
      </c>
      <c r="E1409" s="15">
        <v>3838.71</v>
      </c>
      <c r="F1409" s="16">
        <v>0</v>
      </c>
      <c r="G1409" s="76">
        <v>3838.71</v>
      </c>
      <c r="H1409" s="17">
        <v>45047</v>
      </c>
      <c r="I1409" s="41"/>
    </row>
    <row r="1410" spans="1:9" x14ac:dyDescent="0.25">
      <c r="A1410" s="12">
        <v>5844</v>
      </c>
      <c r="B1410" s="13" t="s">
        <v>143</v>
      </c>
      <c r="C1410" s="14">
        <v>43748</v>
      </c>
      <c r="D1410" s="15">
        <v>37402</v>
      </c>
      <c r="E1410" s="15">
        <v>10112.4</v>
      </c>
      <c r="F1410" s="16">
        <v>0</v>
      </c>
      <c r="G1410" s="76">
        <v>47514.400000000001</v>
      </c>
      <c r="H1410" s="17">
        <v>44835</v>
      </c>
      <c r="I1410" s="41"/>
    </row>
    <row r="1411" spans="1:9" x14ac:dyDescent="0.25">
      <c r="A1411" s="12">
        <v>5844</v>
      </c>
      <c r="B1411" s="13" t="s">
        <v>143</v>
      </c>
      <c r="C1411" s="14">
        <v>43748</v>
      </c>
      <c r="D1411" s="15">
        <v>0</v>
      </c>
      <c r="E1411" s="15">
        <v>9738.3799999999992</v>
      </c>
      <c r="F1411" s="16">
        <v>0</v>
      </c>
      <c r="G1411" s="76">
        <v>9738.3799999999992</v>
      </c>
      <c r="H1411" s="17">
        <v>45017</v>
      </c>
      <c r="I1411" s="41"/>
    </row>
    <row r="1412" spans="1:9" x14ac:dyDescent="0.25">
      <c r="A1412" s="12">
        <v>6071</v>
      </c>
      <c r="B1412" s="13" t="s">
        <v>143</v>
      </c>
      <c r="C1412" s="14">
        <v>44544</v>
      </c>
      <c r="D1412" s="15">
        <v>322592</v>
      </c>
      <c r="E1412" s="15">
        <v>79493.710000000006</v>
      </c>
      <c r="F1412" s="16">
        <v>0</v>
      </c>
      <c r="G1412" s="76">
        <v>402085.71</v>
      </c>
      <c r="H1412" s="17">
        <v>44896</v>
      </c>
      <c r="I1412" s="41"/>
    </row>
    <row r="1413" spans="1:9" x14ac:dyDescent="0.25">
      <c r="A1413" s="12">
        <v>6071</v>
      </c>
      <c r="B1413" s="13" t="s">
        <v>143</v>
      </c>
      <c r="C1413" s="14">
        <v>44544</v>
      </c>
      <c r="D1413" s="15">
        <v>0</v>
      </c>
      <c r="E1413" s="15">
        <v>76267.789999999994</v>
      </c>
      <c r="F1413" s="16">
        <v>0</v>
      </c>
      <c r="G1413" s="76">
        <v>76267.789999999994</v>
      </c>
      <c r="H1413" s="17">
        <v>45078</v>
      </c>
      <c r="I1413" s="41"/>
    </row>
    <row r="1414" spans="1:9" x14ac:dyDescent="0.25">
      <c r="A1414" s="12">
        <v>4590</v>
      </c>
      <c r="B1414" s="13" t="s">
        <v>144</v>
      </c>
      <c r="C1414" s="14">
        <v>40634</v>
      </c>
      <c r="D1414" s="15">
        <v>29092</v>
      </c>
      <c r="E1414" s="15">
        <v>800.33</v>
      </c>
      <c r="F1414" s="16">
        <v>0</v>
      </c>
      <c r="G1414" s="76">
        <v>29892.33</v>
      </c>
      <c r="H1414" s="17">
        <v>44805</v>
      </c>
      <c r="I1414" s="41"/>
    </row>
    <row r="1415" spans="1:9" x14ac:dyDescent="0.25">
      <c r="A1415" s="12">
        <v>4590</v>
      </c>
      <c r="B1415" s="13" t="s">
        <v>144</v>
      </c>
      <c r="C1415" s="14">
        <v>40634</v>
      </c>
      <c r="D1415" s="15">
        <v>0</v>
      </c>
      <c r="E1415" s="15">
        <v>349.41</v>
      </c>
      <c r="F1415" s="16">
        <v>0</v>
      </c>
      <c r="G1415" s="76">
        <v>349.41</v>
      </c>
      <c r="H1415" s="17">
        <v>44986</v>
      </c>
      <c r="I1415" s="41"/>
    </row>
    <row r="1416" spans="1:9" x14ac:dyDescent="0.25">
      <c r="A1416" s="12">
        <v>4937</v>
      </c>
      <c r="B1416" s="13" t="s">
        <v>144</v>
      </c>
      <c r="C1416" s="14">
        <v>41306</v>
      </c>
      <c r="D1416" s="15">
        <v>0</v>
      </c>
      <c r="E1416" s="15">
        <v>105.38</v>
      </c>
      <c r="F1416" s="16">
        <v>0</v>
      </c>
      <c r="G1416" s="76">
        <v>105.38</v>
      </c>
      <c r="H1416" s="17">
        <v>44896</v>
      </c>
      <c r="I1416" s="41"/>
    </row>
    <row r="1417" spans="1:9" x14ac:dyDescent="0.25">
      <c r="A1417" s="12">
        <v>4937</v>
      </c>
      <c r="B1417" s="13" t="s">
        <v>144</v>
      </c>
      <c r="C1417" s="14">
        <v>41306</v>
      </c>
      <c r="D1417" s="15">
        <v>3358</v>
      </c>
      <c r="E1417" s="15">
        <v>105.38</v>
      </c>
      <c r="F1417" s="16">
        <v>0</v>
      </c>
      <c r="G1417" s="76">
        <v>3463.38</v>
      </c>
      <c r="H1417" s="17">
        <v>45078</v>
      </c>
      <c r="I1417" s="41"/>
    </row>
    <row r="1418" spans="1:9" x14ac:dyDescent="0.25">
      <c r="A1418" s="12">
        <v>5332</v>
      </c>
      <c r="B1418" s="13" t="s">
        <v>144</v>
      </c>
      <c r="C1418" s="14">
        <v>42248</v>
      </c>
      <c r="D1418" s="15">
        <v>30360</v>
      </c>
      <c r="E1418" s="15">
        <v>1743.1</v>
      </c>
      <c r="F1418" s="16">
        <v>0</v>
      </c>
      <c r="G1418" s="76">
        <v>32103.1</v>
      </c>
      <c r="H1418" s="17">
        <v>44805</v>
      </c>
      <c r="I1418" s="41"/>
    </row>
    <row r="1419" spans="1:9" x14ac:dyDescent="0.25">
      <c r="A1419" s="12">
        <v>5332</v>
      </c>
      <c r="B1419" s="13" t="s">
        <v>144</v>
      </c>
      <c r="C1419" s="14">
        <v>42248</v>
      </c>
      <c r="D1419" s="15">
        <v>0</v>
      </c>
      <c r="E1419" s="15">
        <v>1439.5</v>
      </c>
      <c r="F1419" s="16">
        <v>0</v>
      </c>
      <c r="G1419" s="76">
        <v>1439.5</v>
      </c>
      <c r="H1419" s="17">
        <v>44986</v>
      </c>
      <c r="I1419" s="41"/>
    </row>
    <row r="1420" spans="1:9" x14ac:dyDescent="0.25">
      <c r="A1420" s="12">
        <v>5774</v>
      </c>
      <c r="B1420" s="13" t="s">
        <v>144</v>
      </c>
      <c r="C1420" s="14">
        <v>43502</v>
      </c>
      <c r="D1420" s="15">
        <v>0</v>
      </c>
      <c r="E1420" s="15">
        <v>28065.71</v>
      </c>
      <c r="F1420" s="16">
        <v>0</v>
      </c>
      <c r="G1420" s="76">
        <v>28065.71</v>
      </c>
      <c r="H1420" s="17">
        <v>44774</v>
      </c>
      <c r="I1420" s="41"/>
    </row>
    <row r="1421" spans="1:9" x14ac:dyDescent="0.25">
      <c r="A1421" s="12">
        <v>5774</v>
      </c>
      <c r="B1421" s="13" t="s">
        <v>144</v>
      </c>
      <c r="C1421" s="14">
        <v>43502</v>
      </c>
      <c r="D1421" s="15">
        <v>71096</v>
      </c>
      <c r="E1421" s="15">
        <v>28065.71</v>
      </c>
      <c r="F1421" s="16">
        <v>0</v>
      </c>
      <c r="G1421" s="76">
        <v>99161.71</v>
      </c>
      <c r="H1421" s="17">
        <v>44958</v>
      </c>
      <c r="I1421" s="41"/>
    </row>
    <row r="1422" spans="1:9" x14ac:dyDescent="0.25">
      <c r="A1422" s="12">
        <v>5278</v>
      </c>
      <c r="B1422" s="13" t="s">
        <v>145</v>
      </c>
      <c r="C1422" s="14">
        <v>42156</v>
      </c>
      <c r="D1422" s="15">
        <v>0</v>
      </c>
      <c r="E1422" s="15">
        <v>11318.75</v>
      </c>
      <c r="F1422" s="16">
        <v>0</v>
      </c>
      <c r="G1422" s="76">
        <v>11318.75</v>
      </c>
      <c r="H1422" s="17">
        <v>44896</v>
      </c>
      <c r="I1422" s="41"/>
    </row>
    <row r="1423" spans="1:9" x14ac:dyDescent="0.25">
      <c r="A1423" s="12">
        <v>5278</v>
      </c>
      <c r="B1423" s="13" t="s">
        <v>145</v>
      </c>
      <c r="C1423" s="14">
        <v>42156</v>
      </c>
      <c r="D1423" s="15">
        <v>45000</v>
      </c>
      <c r="E1423" s="15">
        <v>11318.75</v>
      </c>
      <c r="F1423" s="16">
        <v>0</v>
      </c>
      <c r="G1423" s="76">
        <v>56318.75</v>
      </c>
      <c r="H1423" s="17">
        <v>45078</v>
      </c>
      <c r="I1423" s="41"/>
    </row>
    <row r="1424" spans="1:9" x14ac:dyDescent="0.25">
      <c r="A1424" s="12">
        <v>5334</v>
      </c>
      <c r="B1424" s="13" t="s">
        <v>145</v>
      </c>
      <c r="C1424" s="14">
        <v>42248</v>
      </c>
      <c r="D1424" s="15">
        <v>124619</v>
      </c>
      <c r="E1424" s="15">
        <v>7262.03</v>
      </c>
      <c r="F1424" s="16">
        <v>0</v>
      </c>
      <c r="G1424" s="76">
        <v>131881.03</v>
      </c>
      <c r="H1424" s="17">
        <v>44805</v>
      </c>
      <c r="I1424" s="41"/>
    </row>
    <row r="1425" spans="1:9" x14ac:dyDescent="0.25">
      <c r="A1425" s="12">
        <v>5334</v>
      </c>
      <c r="B1425" s="13" t="s">
        <v>145</v>
      </c>
      <c r="C1425" s="14">
        <v>42248</v>
      </c>
      <c r="D1425" s="15">
        <v>0</v>
      </c>
      <c r="E1425" s="15">
        <v>6015.84</v>
      </c>
      <c r="F1425" s="16">
        <v>0</v>
      </c>
      <c r="G1425" s="76">
        <v>6015.84</v>
      </c>
      <c r="H1425" s="17">
        <v>44986</v>
      </c>
      <c r="I1425" s="41"/>
    </row>
    <row r="1426" spans="1:9" x14ac:dyDescent="0.25">
      <c r="A1426" s="12">
        <v>5877</v>
      </c>
      <c r="B1426" s="13" t="s">
        <v>145</v>
      </c>
      <c r="C1426" s="14">
        <v>43879</v>
      </c>
      <c r="D1426" s="15">
        <v>0</v>
      </c>
      <c r="E1426" s="15">
        <v>19581.150000000001</v>
      </c>
      <c r="F1426" s="16">
        <v>0</v>
      </c>
      <c r="G1426" s="76">
        <v>19581.150000000001</v>
      </c>
      <c r="H1426" s="17">
        <v>44774</v>
      </c>
      <c r="I1426" s="41"/>
    </row>
    <row r="1427" spans="1:9" x14ac:dyDescent="0.25">
      <c r="A1427" s="12">
        <v>5877</v>
      </c>
      <c r="B1427" s="13" t="s">
        <v>145</v>
      </c>
      <c r="C1427" s="14">
        <v>43879</v>
      </c>
      <c r="D1427" s="15">
        <v>83535</v>
      </c>
      <c r="E1427" s="15">
        <v>19581.150000000001</v>
      </c>
      <c r="F1427" s="16">
        <v>0</v>
      </c>
      <c r="G1427" s="76">
        <v>103116.15</v>
      </c>
      <c r="H1427" s="17">
        <v>44958</v>
      </c>
      <c r="I1427" s="41"/>
    </row>
    <row r="1428" spans="1:9" x14ac:dyDescent="0.25">
      <c r="A1428" s="12">
        <v>5976</v>
      </c>
      <c r="B1428" s="13" t="s">
        <v>145</v>
      </c>
      <c r="C1428" s="14">
        <v>44202</v>
      </c>
      <c r="D1428" s="15">
        <v>0</v>
      </c>
      <c r="E1428" s="15">
        <v>4662.1400000000003</v>
      </c>
      <c r="F1428" s="16">
        <v>0</v>
      </c>
      <c r="G1428" s="76">
        <v>4662.1400000000003</v>
      </c>
      <c r="H1428" s="17">
        <v>44835</v>
      </c>
      <c r="I1428" s="41"/>
    </row>
    <row r="1429" spans="1:9" x14ac:dyDescent="0.25">
      <c r="A1429" s="12">
        <v>5976</v>
      </c>
      <c r="B1429" s="13" t="s">
        <v>145</v>
      </c>
      <c r="C1429" s="14">
        <v>44202</v>
      </c>
      <c r="D1429" s="15">
        <v>96457</v>
      </c>
      <c r="E1429" s="15">
        <v>4662.1400000000003</v>
      </c>
      <c r="F1429" s="16">
        <v>0</v>
      </c>
      <c r="G1429" s="76">
        <v>101119.14</v>
      </c>
      <c r="H1429" s="17">
        <v>45017</v>
      </c>
      <c r="I1429" s="41"/>
    </row>
    <row r="1430" spans="1:9" x14ac:dyDescent="0.25">
      <c r="A1430" s="12">
        <v>5299</v>
      </c>
      <c r="B1430" s="13" t="s">
        <v>146</v>
      </c>
      <c r="C1430" s="14">
        <v>42156</v>
      </c>
      <c r="D1430" s="15">
        <v>0</v>
      </c>
      <c r="E1430" s="15">
        <v>5035</v>
      </c>
      <c r="F1430" s="16">
        <v>0</v>
      </c>
      <c r="G1430" s="76">
        <v>5035</v>
      </c>
      <c r="H1430" s="17">
        <v>44896</v>
      </c>
      <c r="I1430" s="41"/>
    </row>
    <row r="1431" spans="1:9" x14ac:dyDescent="0.25">
      <c r="A1431" s="12">
        <v>5299</v>
      </c>
      <c r="B1431" s="13" t="s">
        <v>146</v>
      </c>
      <c r="C1431" s="14">
        <v>42156</v>
      </c>
      <c r="D1431" s="15">
        <v>20000</v>
      </c>
      <c r="E1431" s="15">
        <v>5035</v>
      </c>
      <c r="F1431" s="16">
        <v>0</v>
      </c>
      <c r="G1431" s="76">
        <v>25035</v>
      </c>
      <c r="H1431" s="17">
        <v>45078</v>
      </c>
      <c r="I1431" s="41"/>
    </row>
    <row r="1432" spans="1:9" x14ac:dyDescent="0.25">
      <c r="A1432" s="12">
        <v>5555</v>
      </c>
      <c r="B1432" s="13" t="s">
        <v>146</v>
      </c>
      <c r="C1432" s="14">
        <v>42644</v>
      </c>
      <c r="D1432" s="15">
        <v>0</v>
      </c>
      <c r="E1432" s="15">
        <v>7946.75</v>
      </c>
      <c r="F1432" s="16">
        <v>0</v>
      </c>
      <c r="G1432" s="76">
        <v>7946.75</v>
      </c>
      <c r="H1432" s="17">
        <v>44835</v>
      </c>
      <c r="I1432" s="41"/>
    </row>
    <row r="1433" spans="1:9" x14ac:dyDescent="0.25">
      <c r="A1433" s="12">
        <v>5555</v>
      </c>
      <c r="B1433" s="13" t="s">
        <v>146</v>
      </c>
      <c r="C1433" s="14">
        <v>42644</v>
      </c>
      <c r="D1433" s="15">
        <v>125976</v>
      </c>
      <c r="E1433" s="15">
        <v>7946.75</v>
      </c>
      <c r="F1433" s="16">
        <v>0</v>
      </c>
      <c r="G1433" s="76">
        <v>133922.75</v>
      </c>
      <c r="H1433" s="17">
        <v>45017</v>
      </c>
      <c r="I1433" s="41"/>
    </row>
    <row r="1434" spans="1:9" x14ac:dyDescent="0.25">
      <c r="A1434" s="12">
        <v>5723</v>
      </c>
      <c r="B1434" s="13" t="s">
        <v>146</v>
      </c>
      <c r="C1434" s="14">
        <v>43191</v>
      </c>
      <c r="D1434" s="15">
        <v>0</v>
      </c>
      <c r="E1434" s="15">
        <v>4287.09</v>
      </c>
      <c r="F1434" s="16">
        <v>0</v>
      </c>
      <c r="G1434" s="76">
        <v>4287.09</v>
      </c>
      <c r="H1434" s="17">
        <v>44835</v>
      </c>
      <c r="I1434" s="41"/>
    </row>
    <row r="1435" spans="1:9" x14ac:dyDescent="0.25">
      <c r="A1435" s="12">
        <v>5723</v>
      </c>
      <c r="B1435" s="13" t="s">
        <v>146</v>
      </c>
      <c r="C1435" s="14">
        <v>43191</v>
      </c>
      <c r="D1435" s="15">
        <v>11791</v>
      </c>
      <c r="E1435" s="15">
        <v>4287.09</v>
      </c>
      <c r="F1435" s="16">
        <v>0</v>
      </c>
      <c r="G1435" s="76">
        <v>16078.09</v>
      </c>
      <c r="H1435" s="17">
        <v>45017</v>
      </c>
      <c r="I1435" s="41"/>
    </row>
    <row r="1436" spans="1:9" x14ac:dyDescent="0.25">
      <c r="A1436" s="12">
        <v>5908</v>
      </c>
      <c r="B1436" s="13" t="s">
        <v>146</v>
      </c>
      <c r="C1436" s="14">
        <v>43972</v>
      </c>
      <c r="D1436" s="15">
        <v>0</v>
      </c>
      <c r="E1436" s="15">
        <v>2980</v>
      </c>
      <c r="F1436" s="16">
        <v>0</v>
      </c>
      <c r="G1436" s="76">
        <v>2980</v>
      </c>
      <c r="H1436" s="17">
        <v>44866</v>
      </c>
      <c r="I1436" s="41"/>
    </row>
    <row r="1437" spans="1:9" x14ac:dyDescent="0.25">
      <c r="A1437" s="12">
        <v>5908</v>
      </c>
      <c r="B1437" s="13" t="s">
        <v>146</v>
      </c>
      <c r="C1437" s="14">
        <v>43972</v>
      </c>
      <c r="D1437" s="15">
        <v>11208</v>
      </c>
      <c r="E1437" s="15">
        <v>2980</v>
      </c>
      <c r="F1437" s="16">
        <v>0</v>
      </c>
      <c r="G1437" s="76">
        <v>14188</v>
      </c>
      <c r="H1437" s="17">
        <v>45047</v>
      </c>
      <c r="I1437" s="41"/>
    </row>
    <row r="1438" spans="1:9" x14ac:dyDescent="0.25">
      <c r="A1438" s="12">
        <v>5525</v>
      </c>
      <c r="B1438" s="13" t="s">
        <v>147</v>
      </c>
      <c r="C1438" s="14">
        <v>42627</v>
      </c>
      <c r="D1438" s="15">
        <v>0</v>
      </c>
      <c r="E1438" s="15">
        <v>57.17</v>
      </c>
      <c r="F1438" s="16">
        <v>0</v>
      </c>
      <c r="G1438" s="76">
        <v>57.17</v>
      </c>
      <c r="H1438" s="17">
        <v>44805</v>
      </c>
      <c r="I1438" s="41"/>
    </row>
    <row r="1439" spans="1:9" x14ac:dyDescent="0.25">
      <c r="A1439" s="12">
        <v>5525</v>
      </c>
      <c r="B1439" s="13" t="s">
        <v>147</v>
      </c>
      <c r="C1439" s="14">
        <v>42627</v>
      </c>
      <c r="D1439" s="15">
        <v>1099</v>
      </c>
      <c r="E1439" s="15">
        <v>57.17</v>
      </c>
      <c r="F1439" s="16">
        <v>0</v>
      </c>
      <c r="G1439" s="76">
        <v>1156.17</v>
      </c>
      <c r="H1439" s="17">
        <v>44986</v>
      </c>
      <c r="I1439" s="41"/>
    </row>
    <row r="1440" spans="1:9" x14ac:dyDescent="0.25">
      <c r="A1440" s="12">
        <v>5904</v>
      </c>
      <c r="B1440" s="13" t="s">
        <v>147</v>
      </c>
      <c r="C1440" s="14">
        <v>43942</v>
      </c>
      <c r="D1440" s="15">
        <v>0</v>
      </c>
      <c r="E1440" s="15">
        <v>6483.48</v>
      </c>
      <c r="F1440" s="16">
        <v>0</v>
      </c>
      <c r="G1440" s="76">
        <v>6483.48</v>
      </c>
      <c r="H1440" s="17">
        <v>44835</v>
      </c>
      <c r="I1440" s="41"/>
    </row>
    <row r="1441" spans="1:9" x14ac:dyDescent="0.25">
      <c r="A1441" s="12">
        <v>5904</v>
      </c>
      <c r="B1441" s="13" t="s">
        <v>147</v>
      </c>
      <c r="C1441" s="14">
        <v>43942</v>
      </c>
      <c r="D1441" s="15">
        <v>19856</v>
      </c>
      <c r="E1441" s="15">
        <v>6483.48</v>
      </c>
      <c r="F1441" s="16">
        <v>0</v>
      </c>
      <c r="G1441" s="76">
        <v>26339.48</v>
      </c>
      <c r="H1441" s="17">
        <v>45017</v>
      </c>
      <c r="I1441" s="41"/>
    </row>
    <row r="1442" spans="1:9" x14ac:dyDescent="0.25">
      <c r="A1442" s="12">
        <v>4896</v>
      </c>
      <c r="B1442" s="13" t="s">
        <v>148</v>
      </c>
      <c r="C1442" s="14">
        <v>41244</v>
      </c>
      <c r="D1442" s="15">
        <v>0</v>
      </c>
      <c r="E1442" s="15">
        <v>4970.55</v>
      </c>
      <c r="F1442" s="16">
        <v>0</v>
      </c>
      <c r="G1442" s="76">
        <v>4970.55</v>
      </c>
      <c r="H1442" s="17">
        <v>44805</v>
      </c>
      <c r="I1442" s="41"/>
    </row>
    <row r="1443" spans="1:9" x14ac:dyDescent="0.25">
      <c r="A1443" s="12">
        <v>4896</v>
      </c>
      <c r="B1443" s="13" t="s">
        <v>148</v>
      </c>
      <c r="C1443" s="14">
        <v>41244</v>
      </c>
      <c r="D1443" s="15">
        <v>238540</v>
      </c>
      <c r="E1443" s="15">
        <v>4970.55</v>
      </c>
      <c r="F1443" s="16">
        <v>0</v>
      </c>
      <c r="G1443" s="76">
        <v>243510.55</v>
      </c>
      <c r="H1443" s="17">
        <v>44986</v>
      </c>
      <c r="I1443" s="41"/>
    </row>
    <row r="1444" spans="1:9" x14ac:dyDescent="0.25">
      <c r="A1444" s="12">
        <v>4996</v>
      </c>
      <c r="B1444" s="13" t="s">
        <v>148</v>
      </c>
      <c r="C1444" s="14">
        <v>41334</v>
      </c>
      <c r="D1444" s="15">
        <v>0</v>
      </c>
      <c r="E1444" s="15">
        <v>45142.27</v>
      </c>
      <c r="F1444" s="16">
        <v>0</v>
      </c>
      <c r="G1444" s="76">
        <v>45142.27</v>
      </c>
      <c r="H1444" s="17">
        <v>44805</v>
      </c>
      <c r="I1444" s="41"/>
    </row>
    <row r="1445" spans="1:9" x14ac:dyDescent="0.25">
      <c r="A1445" s="12">
        <v>4996</v>
      </c>
      <c r="B1445" s="13" t="s">
        <v>148</v>
      </c>
      <c r="C1445" s="14">
        <v>41334</v>
      </c>
      <c r="D1445" s="15">
        <v>252503</v>
      </c>
      <c r="E1445" s="15">
        <v>45142.27</v>
      </c>
      <c r="F1445" s="16">
        <v>0</v>
      </c>
      <c r="G1445" s="76">
        <v>297645.27</v>
      </c>
      <c r="H1445" s="17">
        <v>44986</v>
      </c>
      <c r="I1445" s="41"/>
    </row>
    <row r="1446" spans="1:9" x14ac:dyDescent="0.25">
      <c r="A1446" s="12">
        <v>5386</v>
      </c>
      <c r="B1446" s="13" t="s">
        <v>148</v>
      </c>
      <c r="C1446" s="14">
        <v>42445</v>
      </c>
      <c r="D1446" s="15">
        <v>0</v>
      </c>
      <c r="E1446" s="15">
        <v>9101.91</v>
      </c>
      <c r="F1446" s="16">
        <v>0</v>
      </c>
      <c r="G1446" s="76">
        <v>9101.91</v>
      </c>
      <c r="H1446" s="17">
        <v>44866</v>
      </c>
      <c r="I1446" s="41"/>
    </row>
    <row r="1447" spans="1:9" x14ac:dyDescent="0.25">
      <c r="A1447" s="12">
        <v>5386</v>
      </c>
      <c r="B1447" s="13" t="s">
        <v>148</v>
      </c>
      <c r="C1447" s="14">
        <v>42445</v>
      </c>
      <c r="D1447" s="15">
        <v>114371</v>
      </c>
      <c r="E1447" s="15">
        <v>9101.91</v>
      </c>
      <c r="F1447" s="16">
        <v>0</v>
      </c>
      <c r="G1447" s="76">
        <v>123472.91</v>
      </c>
      <c r="H1447" s="17">
        <v>45047</v>
      </c>
      <c r="I1447" s="41"/>
    </row>
    <row r="1448" spans="1:9" x14ac:dyDescent="0.25">
      <c r="A1448" s="12">
        <v>5532</v>
      </c>
      <c r="B1448" s="13" t="s">
        <v>148</v>
      </c>
      <c r="C1448" s="14">
        <v>42628</v>
      </c>
      <c r="D1448" s="15">
        <v>0</v>
      </c>
      <c r="E1448" s="15">
        <v>16483.38</v>
      </c>
      <c r="F1448" s="16">
        <v>0</v>
      </c>
      <c r="G1448" s="76">
        <v>16483.38</v>
      </c>
      <c r="H1448" s="17">
        <v>44774</v>
      </c>
      <c r="I1448" s="41"/>
    </row>
    <row r="1449" spans="1:9" x14ac:dyDescent="0.25">
      <c r="A1449" s="12">
        <v>5532</v>
      </c>
      <c r="B1449" s="13" t="s">
        <v>148</v>
      </c>
      <c r="C1449" s="14">
        <v>42628</v>
      </c>
      <c r="D1449" s="15">
        <v>104348</v>
      </c>
      <c r="E1449" s="15">
        <v>16483.38</v>
      </c>
      <c r="F1449" s="16">
        <v>0</v>
      </c>
      <c r="G1449" s="76">
        <v>120831.38</v>
      </c>
      <c r="H1449" s="17">
        <v>44958</v>
      </c>
      <c r="I1449" s="41"/>
    </row>
    <row r="1450" spans="1:9" x14ac:dyDescent="0.25">
      <c r="A1450" s="12">
        <v>5657</v>
      </c>
      <c r="B1450" s="13" t="s">
        <v>148</v>
      </c>
      <c r="C1450" s="14">
        <v>43006</v>
      </c>
      <c r="D1450" s="15">
        <v>293858</v>
      </c>
      <c r="E1450" s="15">
        <v>115804.39</v>
      </c>
      <c r="F1450" s="16">
        <v>0</v>
      </c>
      <c r="G1450" s="76">
        <v>409662.39</v>
      </c>
      <c r="H1450" s="17">
        <v>44805</v>
      </c>
      <c r="I1450" s="41"/>
    </row>
    <row r="1451" spans="1:9" x14ac:dyDescent="0.25">
      <c r="A1451" s="12">
        <v>5657</v>
      </c>
      <c r="B1451" s="13" t="s">
        <v>148</v>
      </c>
      <c r="C1451" s="14">
        <v>43006</v>
      </c>
      <c r="D1451" s="15">
        <v>0</v>
      </c>
      <c r="E1451" s="15">
        <v>108457.94</v>
      </c>
      <c r="F1451" s="16">
        <v>0</v>
      </c>
      <c r="G1451" s="76">
        <v>108457.94</v>
      </c>
      <c r="H1451" s="17">
        <v>44986</v>
      </c>
      <c r="I1451" s="41"/>
    </row>
    <row r="1452" spans="1:9" x14ac:dyDescent="0.25">
      <c r="A1452" s="12">
        <v>5761</v>
      </c>
      <c r="B1452" s="13" t="s">
        <v>148</v>
      </c>
      <c r="C1452" s="14">
        <v>43371</v>
      </c>
      <c r="D1452" s="15">
        <v>65811</v>
      </c>
      <c r="E1452" s="15">
        <v>29333.8</v>
      </c>
      <c r="F1452" s="16">
        <v>0</v>
      </c>
      <c r="G1452" s="76">
        <v>95144.8</v>
      </c>
      <c r="H1452" s="17">
        <v>44835</v>
      </c>
      <c r="I1452" s="41"/>
    </row>
    <row r="1453" spans="1:9" x14ac:dyDescent="0.25">
      <c r="A1453" s="12">
        <v>5761</v>
      </c>
      <c r="B1453" s="13" t="s">
        <v>148</v>
      </c>
      <c r="C1453" s="14">
        <v>43371</v>
      </c>
      <c r="D1453" s="15">
        <v>0</v>
      </c>
      <c r="E1453" s="15">
        <v>28346.639999999999</v>
      </c>
      <c r="F1453" s="16">
        <v>0</v>
      </c>
      <c r="G1453" s="76">
        <v>28346.639999999999</v>
      </c>
      <c r="H1453" s="17">
        <v>45017</v>
      </c>
      <c r="I1453" s="41"/>
    </row>
    <row r="1454" spans="1:9" x14ac:dyDescent="0.25">
      <c r="A1454" s="12">
        <v>6069</v>
      </c>
      <c r="B1454" s="13" t="s">
        <v>148</v>
      </c>
      <c r="C1454" s="14">
        <v>44517</v>
      </c>
      <c r="D1454" s="15">
        <v>0</v>
      </c>
      <c r="E1454" s="15">
        <v>31219.26</v>
      </c>
      <c r="F1454" s="16">
        <v>0</v>
      </c>
      <c r="G1454" s="76">
        <v>31219.26</v>
      </c>
      <c r="H1454" s="17">
        <v>44774</v>
      </c>
      <c r="I1454" s="41"/>
    </row>
    <row r="1455" spans="1:9" x14ac:dyDescent="0.25">
      <c r="A1455" s="12">
        <v>6069</v>
      </c>
      <c r="B1455" s="13" t="s">
        <v>148</v>
      </c>
      <c r="C1455" s="14">
        <v>44517</v>
      </c>
      <c r="D1455" s="15">
        <v>133985</v>
      </c>
      <c r="E1455" s="15">
        <v>31219.26</v>
      </c>
      <c r="F1455" s="16">
        <v>0</v>
      </c>
      <c r="G1455" s="76">
        <v>165204.26</v>
      </c>
      <c r="H1455" s="17">
        <v>44958</v>
      </c>
      <c r="I1455" s="41"/>
    </row>
    <row r="1456" spans="1:9" x14ac:dyDescent="0.25">
      <c r="A1456" s="12">
        <v>6141</v>
      </c>
      <c r="B1456" s="13" t="s">
        <v>148</v>
      </c>
      <c r="C1456" s="14">
        <v>44762</v>
      </c>
      <c r="D1456" s="15">
        <v>0</v>
      </c>
      <c r="E1456" s="15">
        <v>79967.600000000006</v>
      </c>
      <c r="F1456" s="16">
        <v>0</v>
      </c>
      <c r="G1456" s="76">
        <v>79967.600000000006</v>
      </c>
      <c r="H1456" s="17">
        <v>44986</v>
      </c>
      <c r="I1456" s="41"/>
    </row>
    <row r="1457" spans="1:9" x14ac:dyDescent="0.25">
      <c r="A1457" s="12">
        <v>4672</v>
      </c>
      <c r="B1457" s="13" t="s">
        <v>149</v>
      </c>
      <c r="C1457" s="14">
        <v>40862</v>
      </c>
      <c r="D1457" s="15">
        <v>0</v>
      </c>
      <c r="E1457" s="15">
        <v>4575.1400000000003</v>
      </c>
      <c r="F1457" s="16">
        <v>0</v>
      </c>
      <c r="G1457" s="76">
        <v>4575.1400000000003</v>
      </c>
      <c r="H1457" s="17">
        <v>44866</v>
      </c>
      <c r="I1457" s="41"/>
    </row>
    <row r="1458" spans="1:9" x14ac:dyDescent="0.25">
      <c r="A1458" s="12">
        <v>4672</v>
      </c>
      <c r="B1458" s="13" t="s">
        <v>149</v>
      </c>
      <c r="C1458" s="14">
        <v>40862</v>
      </c>
      <c r="D1458" s="15">
        <v>166415</v>
      </c>
      <c r="E1458" s="15">
        <v>4575.1400000000003</v>
      </c>
      <c r="F1458" s="16">
        <v>0</v>
      </c>
      <c r="G1458" s="76">
        <v>170990.14</v>
      </c>
      <c r="H1458" s="17">
        <v>45047</v>
      </c>
      <c r="I1458" s="41"/>
    </row>
    <row r="1459" spans="1:9" x14ac:dyDescent="0.25">
      <c r="A1459" s="12">
        <v>4947</v>
      </c>
      <c r="B1459" s="13" t="s">
        <v>149</v>
      </c>
      <c r="C1459" s="14">
        <v>41319</v>
      </c>
      <c r="D1459" s="15">
        <v>0</v>
      </c>
      <c r="E1459" s="15">
        <v>36809.089999999997</v>
      </c>
      <c r="F1459" s="16">
        <v>0</v>
      </c>
      <c r="G1459" s="76">
        <v>36809.089999999997</v>
      </c>
      <c r="H1459" s="17">
        <v>44774</v>
      </c>
      <c r="I1459" s="41"/>
    </row>
    <row r="1460" spans="1:9" x14ac:dyDescent="0.25">
      <c r="A1460" s="12">
        <v>4947</v>
      </c>
      <c r="B1460" s="13" t="s">
        <v>149</v>
      </c>
      <c r="C1460" s="14">
        <v>41319</v>
      </c>
      <c r="D1460" s="15">
        <v>190763</v>
      </c>
      <c r="E1460" s="15">
        <v>36809.089999999997</v>
      </c>
      <c r="F1460" s="16">
        <v>0</v>
      </c>
      <c r="G1460" s="76">
        <v>227572.09</v>
      </c>
      <c r="H1460" s="17">
        <v>44958</v>
      </c>
      <c r="I1460" s="41"/>
    </row>
    <row r="1461" spans="1:9" x14ac:dyDescent="0.25">
      <c r="A1461" s="12">
        <v>5494</v>
      </c>
      <c r="B1461" s="13" t="s">
        <v>149</v>
      </c>
      <c r="C1461" s="14">
        <v>42578</v>
      </c>
      <c r="D1461" s="15">
        <v>72337</v>
      </c>
      <c r="E1461" s="15">
        <v>14521.39</v>
      </c>
      <c r="F1461" s="16">
        <v>0</v>
      </c>
      <c r="G1461" s="76">
        <v>86858.39</v>
      </c>
      <c r="H1461" s="17">
        <v>44774</v>
      </c>
      <c r="I1461" s="41"/>
    </row>
    <row r="1462" spans="1:9" x14ac:dyDescent="0.25">
      <c r="A1462" s="12">
        <v>5494</v>
      </c>
      <c r="B1462" s="13" t="s">
        <v>149</v>
      </c>
      <c r="C1462" s="14">
        <v>42578</v>
      </c>
      <c r="D1462" s="15">
        <v>0</v>
      </c>
      <c r="E1462" s="15">
        <v>13798.02</v>
      </c>
      <c r="F1462" s="16">
        <v>0</v>
      </c>
      <c r="G1462" s="76">
        <v>13798.02</v>
      </c>
      <c r="H1462" s="17">
        <v>44958</v>
      </c>
      <c r="I1462" s="41"/>
    </row>
    <row r="1463" spans="1:9" x14ac:dyDescent="0.25">
      <c r="A1463" s="12">
        <v>5539</v>
      </c>
      <c r="B1463" s="13" t="s">
        <v>149</v>
      </c>
      <c r="C1463" s="14">
        <v>42655</v>
      </c>
      <c r="D1463" s="15">
        <v>0</v>
      </c>
      <c r="E1463" s="15">
        <v>22270.86</v>
      </c>
      <c r="F1463" s="16">
        <v>0</v>
      </c>
      <c r="G1463" s="76">
        <v>22270.86</v>
      </c>
      <c r="H1463" s="17">
        <v>44774</v>
      </c>
      <c r="I1463" s="41"/>
    </row>
    <row r="1464" spans="1:9" x14ac:dyDescent="0.25">
      <c r="A1464" s="12">
        <v>5539</v>
      </c>
      <c r="B1464" s="13" t="s">
        <v>149</v>
      </c>
      <c r="C1464" s="14">
        <v>42655</v>
      </c>
      <c r="D1464" s="15">
        <v>160028</v>
      </c>
      <c r="E1464" s="15">
        <v>22270.86</v>
      </c>
      <c r="F1464" s="16">
        <v>0</v>
      </c>
      <c r="G1464" s="76">
        <v>182298.86</v>
      </c>
      <c r="H1464" s="17">
        <v>44958</v>
      </c>
      <c r="I1464" s="41"/>
    </row>
    <row r="1465" spans="1:9" x14ac:dyDescent="0.25">
      <c r="A1465" s="12">
        <v>5741</v>
      </c>
      <c r="B1465" s="13" t="s">
        <v>149</v>
      </c>
      <c r="C1465" s="14">
        <v>43333</v>
      </c>
      <c r="D1465" s="15">
        <v>84869</v>
      </c>
      <c r="E1465" s="15">
        <v>29603.52</v>
      </c>
      <c r="F1465" s="16">
        <v>0</v>
      </c>
      <c r="G1465" s="76">
        <v>114472.52</v>
      </c>
      <c r="H1465" s="17">
        <v>44774</v>
      </c>
      <c r="I1465" s="41"/>
    </row>
    <row r="1466" spans="1:9" x14ac:dyDescent="0.25">
      <c r="A1466" s="12">
        <v>5741</v>
      </c>
      <c r="B1466" s="13" t="s">
        <v>149</v>
      </c>
      <c r="C1466" s="14">
        <v>43333</v>
      </c>
      <c r="D1466" s="15">
        <v>0</v>
      </c>
      <c r="E1466" s="15">
        <v>28330.48</v>
      </c>
      <c r="F1466" s="16">
        <v>0</v>
      </c>
      <c r="G1466" s="76">
        <v>28330.48</v>
      </c>
      <c r="H1466" s="17">
        <v>44958</v>
      </c>
      <c r="I1466" s="41"/>
    </row>
    <row r="1467" spans="1:9" x14ac:dyDescent="0.25">
      <c r="A1467" s="12">
        <v>6020</v>
      </c>
      <c r="B1467" s="13" t="s">
        <v>149</v>
      </c>
      <c r="C1467" s="14">
        <v>44336</v>
      </c>
      <c r="D1467" s="15">
        <v>0</v>
      </c>
      <c r="E1467" s="15">
        <v>6667.35</v>
      </c>
      <c r="F1467" s="16">
        <v>0</v>
      </c>
      <c r="G1467" s="76">
        <v>6667.35</v>
      </c>
      <c r="H1467" s="17">
        <v>44896</v>
      </c>
      <c r="I1467" s="41"/>
    </row>
    <row r="1468" spans="1:9" x14ac:dyDescent="0.25">
      <c r="A1468" s="12">
        <v>6020</v>
      </c>
      <c r="B1468" s="13" t="s">
        <v>149</v>
      </c>
      <c r="C1468" s="14">
        <v>44336</v>
      </c>
      <c r="D1468" s="15">
        <v>30880</v>
      </c>
      <c r="E1468" s="15">
        <v>6667.35</v>
      </c>
      <c r="F1468" s="16">
        <v>0</v>
      </c>
      <c r="G1468" s="76">
        <v>37547.35</v>
      </c>
      <c r="H1468" s="17">
        <v>45078</v>
      </c>
      <c r="I1468" s="41"/>
    </row>
    <row r="1469" spans="1:9" x14ac:dyDescent="0.25">
      <c r="A1469" s="12">
        <v>4020</v>
      </c>
      <c r="B1469" s="13" t="s">
        <v>150</v>
      </c>
      <c r="C1469" s="14">
        <v>39417</v>
      </c>
      <c r="D1469" s="15">
        <v>25000</v>
      </c>
      <c r="E1469" s="15">
        <v>2987.5</v>
      </c>
      <c r="F1469" s="16">
        <v>0</v>
      </c>
      <c r="G1469" s="76">
        <v>27987.5</v>
      </c>
      <c r="H1469" s="17">
        <v>44896</v>
      </c>
      <c r="I1469" s="41"/>
    </row>
    <row r="1470" spans="1:9" x14ac:dyDescent="0.25">
      <c r="A1470" s="12">
        <v>4020</v>
      </c>
      <c r="B1470" s="13" t="s">
        <v>150</v>
      </c>
      <c r="C1470" s="14">
        <v>39417</v>
      </c>
      <c r="D1470" s="15">
        <v>0</v>
      </c>
      <c r="E1470" s="15">
        <v>2500</v>
      </c>
      <c r="F1470" s="16">
        <v>0</v>
      </c>
      <c r="G1470" s="76">
        <v>2500</v>
      </c>
      <c r="H1470" s="17">
        <v>45078</v>
      </c>
      <c r="I1470" s="41"/>
    </row>
    <row r="1471" spans="1:9" x14ac:dyDescent="0.25">
      <c r="A1471" s="12">
        <v>4999</v>
      </c>
      <c r="B1471" s="13" t="s">
        <v>150</v>
      </c>
      <c r="C1471" s="14">
        <v>41456</v>
      </c>
      <c r="D1471" s="15">
        <v>22314</v>
      </c>
      <c r="E1471" s="15">
        <v>5799.42</v>
      </c>
      <c r="F1471" s="16">
        <v>0</v>
      </c>
      <c r="G1471" s="76">
        <v>28113.42</v>
      </c>
      <c r="H1471" s="17">
        <v>44774</v>
      </c>
      <c r="I1471" s="41"/>
    </row>
    <row r="1472" spans="1:9" x14ac:dyDescent="0.25">
      <c r="A1472" s="12">
        <v>4999</v>
      </c>
      <c r="B1472" s="13" t="s">
        <v>150</v>
      </c>
      <c r="C1472" s="14">
        <v>41456</v>
      </c>
      <c r="D1472" s="15">
        <v>0</v>
      </c>
      <c r="E1472" s="15">
        <v>5475.87</v>
      </c>
      <c r="F1472" s="16">
        <v>0</v>
      </c>
      <c r="G1472" s="76">
        <v>5475.87</v>
      </c>
      <c r="H1472" s="17">
        <v>44958</v>
      </c>
      <c r="I1472" s="41"/>
    </row>
    <row r="1473" spans="1:9" x14ac:dyDescent="0.25">
      <c r="A1473" s="12">
        <v>5064</v>
      </c>
      <c r="B1473" s="13" t="s">
        <v>150</v>
      </c>
      <c r="C1473" s="14">
        <v>41699</v>
      </c>
      <c r="D1473" s="15">
        <v>61396</v>
      </c>
      <c r="E1473" s="15">
        <v>8543.9</v>
      </c>
      <c r="F1473" s="16">
        <v>0</v>
      </c>
      <c r="G1473" s="76">
        <v>69939.899999999994</v>
      </c>
      <c r="H1473" s="17">
        <v>44774</v>
      </c>
      <c r="I1473" s="41"/>
    </row>
    <row r="1474" spans="1:9" x14ac:dyDescent="0.25">
      <c r="A1474" s="12">
        <v>5064</v>
      </c>
      <c r="B1474" s="13" t="s">
        <v>150</v>
      </c>
      <c r="C1474" s="14">
        <v>41699</v>
      </c>
      <c r="D1474" s="15">
        <v>0</v>
      </c>
      <c r="E1474" s="15">
        <v>7745.75</v>
      </c>
      <c r="F1474" s="16">
        <v>0</v>
      </c>
      <c r="G1474" s="76">
        <v>7745.75</v>
      </c>
      <c r="H1474" s="17">
        <v>44958</v>
      </c>
      <c r="I1474" s="41"/>
    </row>
    <row r="1475" spans="1:9" x14ac:dyDescent="0.25">
      <c r="A1475" s="12">
        <v>5206</v>
      </c>
      <c r="B1475" s="13" t="s">
        <v>150</v>
      </c>
      <c r="C1475" s="14">
        <v>42036</v>
      </c>
      <c r="D1475" s="15">
        <v>274677</v>
      </c>
      <c r="E1475" s="15">
        <v>14560.27</v>
      </c>
      <c r="F1475" s="16">
        <v>0</v>
      </c>
      <c r="G1475" s="76">
        <v>289237.27</v>
      </c>
      <c r="H1475" s="17">
        <v>44774</v>
      </c>
      <c r="I1475" s="41"/>
    </row>
    <row r="1476" spans="1:9" x14ac:dyDescent="0.25">
      <c r="A1476" s="12">
        <v>5206</v>
      </c>
      <c r="B1476" s="13" t="s">
        <v>150</v>
      </c>
      <c r="C1476" s="14">
        <v>42036</v>
      </c>
      <c r="D1476" s="15">
        <v>0</v>
      </c>
      <c r="E1476" s="15">
        <v>11813.5</v>
      </c>
      <c r="F1476" s="16">
        <v>0</v>
      </c>
      <c r="G1476" s="76">
        <v>11813.5</v>
      </c>
      <c r="H1476" s="17">
        <v>44958</v>
      </c>
      <c r="I1476" s="41"/>
    </row>
    <row r="1477" spans="1:9" x14ac:dyDescent="0.25">
      <c r="A1477" s="12">
        <v>5344</v>
      </c>
      <c r="B1477" s="13" t="s">
        <v>150</v>
      </c>
      <c r="C1477" s="14">
        <v>42309</v>
      </c>
      <c r="D1477" s="15">
        <v>17623</v>
      </c>
      <c r="E1477" s="15">
        <v>4267.68</v>
      </c>
      <c r="F1477" s="16">
        <v>0</v>
      </c>
      <c r="G1477" s="76">
        <v>21890.68</v>
      </c>
      <c r="H1477" s="17">
        <v>44866</v>
      </c>
      <c r="I1477" s="41"/>
    </row>
    <row r="1478" spans="1:9" x14ac:dyDescent="0.25">
      <c r="A1478" s="12">
        <v>5344</v>
      </c>
      <c r="B1478" s="13" t="s">
        <v>150</v>
      </c>
      <c r="C1478" s="14">
        <v>42309</v>
      </c>
      <c r="D1478" s="15">
        <v>0</v>
      </c>
      <c r="E1478" s="15">
        <v>4012.15</v>
      </c>
      <c r="F1478" s="16">
        <v>0</v>
      </c>
      <c r="G1478" s="76">
        <v>4012.15</v>
      </c>
      <c r="H1478" s="17">
        <v>45047</v>
      </c>
      <c r="I1478" s="41"/>
    </row>
    <row r="1479" spans="1:9" x14ac:dyDescent="0.25">
      <c r="A1479" s="12">
        <v>6117</v>
      </c>
      <c r="B1479" s="13" t="s">
        <v>150</v>
      </c>
      <c r="C1479" s="14">
        <v>44685</v>
      </c>
      <c r="D1479" s="15">
        <v>0</v>
      </c>
      <c r="E1479" s="15">
        <v>39568.65</v>
      </c>
      <c r="F1479" s="16">
        <v>0</v>
      </c>
      <c r="G1479" s="76">
        <v>39568.65</v>
      </c>
      <c r="H1479" s="17">
        <v>44866</v>
      </c>
      <c r="I1479" s="41"/>
    </row>
    <row r="1480" spans="1:9" x14ac:dyDescent="0.25">
      <c r="A1480" s="12">
        <v>6117</v>
      </c>
      <c r="B1480" s="13" t="s">
        <v>150</v>
      </c>
      <c r="C1480" s="14">
        <v>44685</v>
      </c>
      <c r="D1480" s="15">
        <v>92852</v>
      </c>
      <c r="E1480" s="15">
        <v>40239.31</v>
      </c>
      <c r="F1480" s="16">
        <v>0</v>
      </c>
      <c r="G1480" s="76">
        <v>133091.31</v>
      </c>
      <c r="H1480" s="17">
        <v>45047</v>
      </c>
      <c r="I1480" s="41"/>
    </row>
    <row r="1481" spans="1:9" x14ac:dyDescent="0.25">
      <c r="A1481" s="12">
        <v>3926</v>
      </c>
      <c r="B1481" s="13" t="s">
        <v>151</v>
      </c>
      <c r="C1481" s="14">
        <v>39083</v>
      </c>
      <c r="D1481" s="15">
        <v>0</v>
      </c>
      <c r="E1481" s="15">
        <v>3780</v>
      </c>
      <c r="F1481" s="16">
        <v>0</v>
      </c>
      <c r="G1481" s="76">
        <v>3780</v>
      </c>
      <c r="H1481" s="17">
        <v>44743</v>
      </c>
      <c r="I1481" s="41"/>
    </row>
    <row r="1482" spans="1:9" x14ac:dyDescent="0.25">
      <c r="A1482" s="12">
        <v>3926</v>
      </c>
      <c r="B1482" s="13" t="s">
        <v>151</v>
      </c>
      <c r="C1482" s="14">
        <v>39083</v>
      </c>
      <c r="D1482" s="15">
        <v>35000</v>
      </c>
      <c r="E1482" s="15">
        <v>3780</v>
      </c>
      <c r="F1482" s="16">
        <v>0</v>
      </c>
      <c r="G1482" s="76">
        <v>38780</v>
      </c>
      <c r="H1482" s="17">
        <v>44927</v>
      </c>
      <c r="I1482" s="41"/>
    </row>
    <row r="1483" spans="1:9" x14ac:dyDescent="0.25">
      <c r="A1483" s="12">
        <v>4764</v>
      </c>
      <c r="B1483" s="13" t="s">
        <v>151</v>
      </c>
      <c r="C1483" s="14">
        <v>40954</v>
      </c>
      <c r="D1483" s="15">
        <v>0</v>
      </c>
      <c r="E1483" s="15">
        <v>257.06</v>
      </c>
      <c r="F1483" s="16">
        <v>0</v>
      </c>
      <c r="G1483" s="76">
        <v>257.06</v>
      </c>
      <c r="H1483" s="17">
        <v>44896</v>
      </c>
      <c r="I1483" s="41"/>
    </row>
    <row r="1484" spans="1:9" x14ac:dyDescent="0.25">
      <c r="A1484" s="12">
        <v>4764</v>
      </c>
      <c r="B1484" s="13" t="s">
        <v>151</v>
      </c>
      <c r="C1484" s="14">
        <v>40954</v>
      </c>
      <c r="D1484" s="15">
        <v>24194</v>
      </c>
      <c r="E1484" s="15">
        <v>257.06</v>
      </c>
      <c r="F1484" s="16">
        <v>0</v>
      </c>
      <c r="G1484" s="76">
        <v>24451.06</v>
      </c>
      <c r="H1484" s="17">
        <v>45078</v>
      </c>
      <c r="I1484" s="41"/>
    </row>
    <row r="1485" spans="1:9" x14ac:dyDescent="0.25">
      <c r="A1485" s="12">
        <v>4900</v>
      </c>
      <c r="B1485" s="13" t="s">
        <v>151</v>
      </c>
      <c r="C1485" s="14">
        <v>41244</v>
      </c>
      <c r="D1485" s="15">
        <v>65199</v>
      </c>
      <c r="E1485" s="15">
        <v>0</v>
      </c>
      <c r="F1485" s="16">
        <v>0</v>
      </c>
      <c r="G1485" s="76">
        <v>65199</v>
      </c>
      <c r="H1485" s="17">
        <v>44896</v>
      </c>
      <c r="I1485" s="41"/>
    </row>
    <row r="1486" spans="1:9" x14ac:dyDescent="0.25">
      <c r="A1486" s="12">
        <v>4900</v>
      </c>
      <c r="B1486" s="13" t="s">
        <v>151</v>
      </c>
      <c r="C1486" s="14">
        <v>41244</v>
      </c>
      <c r="D1486" s="15">
        <v>0</v>
      </c>
      <c r="E1486" s="15">
        <v>0</v>
      </c>
      <c r="F1486" s="16">
        <v>0</v>
      </c>
      <c r="G1486" s="76">
        <v>0</v>
      </c>
      <c r="H1486" s="17">
        <v>45078</v>
      </c>
      <c r="I1486" s="41"/>
    </row>
    <row r="1487" spans="1:9" x14ac:dyDescent="0.25">
      <c r="A1487" s="12">
        <v>5585</v>
      </c>
      <c r="B1487" s="13" t="s">
        <v>151</v>
      </c>
      <c r="C1487" s="14">
        <v>42675</v>
      </c>
      <c r="D1487" s="15">
        <v>0</v>
      </c>
      <c r="E1487" s="15">
        <v>2119</v>
      </c>
      <c r="F1487" s="16">
        <v>0</v>
      </c>
      <c r="G1487" s="76">
        <v>2119</v>
      </c>
      <c r="H1487" s="17">
        <v>44866</v>
      </c>
      <c r="I1487" s="41"/>
    </row>
    <row r="1488" spans="1:9" x14ac:dyDescent="0.25">
      <c r="A1488" s="12">
        <v>5585</v>
      </c>
      <c r="B1488" s="13" t="s">
        <v>151</v>
      </c>
      <c r="C1488" s="14">
        <v>42675</v>
      </c>
      <c r="D1488" s="15">
        <v>19092</v>
      </c>
      <c r="E1488" s="15">
        <v>2119</v>
      </c>
      <c r="F1488" s="16">
        <v>0</v>
      </c>
      <c r="G1488" s="76">
        <v>21211</v>
      </c>
      <c r="H1488" s="17">
        <v>45047</v>
      </c>
      <c r="I1488" s="41"/>
    </row>
    <row r="1489" spans="1:9" x14ac:dyDescent="0.25">
      <c r="A1489" s="12">
        <v>5725</v>
      </c>
      <c r="B1489" s="13" t="s">
        <v>151</v>
      </c>
      <c r="C1489" s="14">
        <v>43191</v>
      </c>
      <c r="D1489" s="15">
        <v>0</v>
      </c>
      <c r="E1489" s="15">
        <v>3318.37</v>
      </c>
      <c r="F1489" s="16">
        <v>0</v>
      </c>
      <c r="G1489" s="76">
        <v>3318.37</v>
      </c>
      <c r="H1489" s="17">
        <v>44835</v>
      </c>
      <c r="I1489" s="41"/>
    </row>
    <row r="1490" spans="1:9" x14ac:dyDescent="0.25">
      <c r="A1490" s="12">
        <v>5725</v>
      </c>
      <c r="B1490" s="13" t="s">
        <v>151</v>
      </c>
      <c r="C1490" s="14">
        <v>43191</v>
      </c>
      <c r="D1490" s="15">
        <v>10273</v>
      </c>
      <c r="E1490" s="15">
        <v>3318.37</v>
      </c>
      <c r="F1490" s="16">
        <v>0</v>
      </c>
      <c r="G1490" s="76">
        <v>13591.37</v>
      </c>
      <c r="H1490" s="17">
        <v>45017</v>
      </c>
      <c r="I1490" s="41"/>
    </row>
    <row r="1491" spans="1:9" x14ac:dyDescent="0.25">
      <c r="A1491" s="12">
        <v>5789</v>
      </c>
      <c r="B1491" s="13" t="s">
        <v>152</v>
      </c>
      <c r="C1491" s="14">
        <v>43559</v>
      </c>
      <c r="D1491" s="15">
        <v>0</v>
      </c>
      <c r="E1491" s="15">
        <v>7397.43</v>
      </c>
      <c r="F1491" s="16">
        <v>0</v>
      </c>
      <c r="G1491" s="76">
        <v>7397.43</v>
      </c>
      <c r="H1491" s="17">
        <v>44835</v>
      </c>
      <c r="I1491" s="41"/>
    </row>
    <row r="1492" spans="1:9" x14ac:dyDescent="0.25">
      <c r="A1492" s="12">
        <v>5789</v>
      </c>
      <c r="B1492" s="13" t="s">
        <v>152</v>
      </c>
      <c r="C1492" s="14">
        <v>43559</v>
      </c>
      <c r="D1492" s="15">
        <v>21086</v>
      </c>
      <c r="E1492" s="15">
        <v>7397.43</v>
      </c>
      <c r="F1492" s="16">
        <v>0</v>
      </c>
      <c r="G1492" s="76">
        <v>28483.43</v>
      </c>
      <c r="H1492" s="17">
        <v>45017</v>
      </c>
      <c r="I1492" s="41"/>
    </row>
    <row r="1493" spans="1:9" x14ac:dyDescent="0.25">
      <c r="A1493" s="12">
        <v>5982</v>
      </c>
      <c r="B1493" s="13" t="s">
        <v>152</v>
      </c>
      <c r="C1493" s="14">
        <v>44232</v>
      </c>
      <c r="D1493" s="15">
        <v>0</v>
      </c>
      <c r="E1493" s="15">
        <v>1509.99</v>
      </c>
      <c r="F1493" s="16">
        <v>0</v>
      </c>
      <c r="G1493" s="76">
        <v>1509.99</v>
      </c>
      <c r="H1493" s="17">
        <v>44866</v>
      </c>
      <c r="I1493" s="41"/>
    </row>
    <row r="1494" spans="1:9" x14ac:dyDescent="0.25">
      <c r="A1494" s="12">
        <v>5982</v>
      </c>
      <c r="B1494" s="13" t="s">
        <v>152</v>
      </c>
      <c r="C1494" s="14">
        <v>44232</v>
      </c>
      <c r="D1494" s="15">
        <v>32235</v>
      </c>
      <c r="E1494" s="15">
        <v>1509.99</v>
      </c>
      <c r="F1494" s="16">
        <v>0</v>
      </c>
      <c r="G1494" s="76">
        <v>33744.99</v>
      </c>
      <c r="H1494" s="17">
        <v>45047</v>
      </c>
      <c r="I1494" s="41"/>
    </row>
    <row r="1495" spans="1:9" x14ac:dyDescent="0.25">
      <c r="A1495" s="12">
        <v>4661</v>
      </c>
      <c r="B1495" s="13" t="s">
        <v>153</v>
      </c>
      <c r="C1495" s="14">
        <v>40878</v>
      </c>
      <c r="D1495" s="15">
        <v>66177</v>
      </c>
      <c r="E1495" s="15">
        <v>2325.84</v>
      </c>
      <c r="F1495" s="16">
        <v>0</v>
      </c>
      <c r="G1495" s="76">
        <v>68502.84</v>
      </c>
      <c r="H1495" s="17">
        <v>44774</v>
      </c>
      <c r="I1495" s="41"/>
    </row>
    <row r="1496" spans="1:9" x14ac:dyDescent="0.25">
      <c r="A1496" s="12">
        <v>4661</v>
      </c>
      <c r="B1496" s="13" t="s">
        <v>153</v>
      </c>
      <c r="C1496" s="14">
        <v>40878</v>
      </c>
      <c r="D1496" s="15">
        <v>0</v>
      </c>
      <c r="E1496" s="15">
        <v>1457.27</v>
      </c>
      <c r="F1496" s="16">
        <v>0</v>
      </c>
      <c r="G1496" s="76">
        <v>1457.27</v>
      </c>
      <c r="H1496" s="17">
        <v>44958</v>
      </c>
      <c r="I1496" s="41"/>
    </row>
    <row r="1497" spans="1:9" x14ac:dyDescent="0.25">
      <c r="A1497" s="12">
        <v>5413</v>
      </c>
      <c r="B1497" s="13" t="s">
        <v>153</v>
      </c>
      <c r="C1497" s="14">
        <v>42446</v>
      </c>
      <c r="D1497" s="15">
        <v>120856</v>
      </c>
      <c r="E1497" s="15">
        <v>9969.4500000000007</v>
      </c>
      <c r="F1497" s="16">
        <v>0</v>
      </c>
      <c r="G1497" s="76">
        <v>130825.45</v>
      </c>
      <c r="H1497" s="17">
        <v>44774</v>
      </c>
      <c r="I1497" s="41"/>
    </row>
    <row r="1498" spans="1:9" x14ac:dyDescent="0.25">
      <c r="A1498" s="12">
        <v>5413</v>
      </c>
      <c r="B1498" s="13" t="s">
        <v>153</v>
      </c>
      <c r="C1498" s="14">
        <v>42446</v>
      </c>
      <c r="D1498" s="15">
        <v>0</v>
      </c>
      <c r="E1498" s="15">
        <v>8156.61</v>
      </c>
      <c r="F1498" s="16">
        <v>0</v>
      </c>
      <c r="G1498" s="76">
        <v>8156.61</v>
      </c>
      <c r="H1498" s="17">
        <v>44958</v>
      </c>
      <c r="I1498" s="41"/>
    </row>
    <row r="1499" spans="1:9" x14ac:dyDescent="0.25">
      <c r="A1499" s="12">
        <v>5454</v>
      </c>
      <c r="B1499" s="13" t="s">
        <v>153</v>
      </c>
      <c r="C1499" s="14">
        <v>42528</v>
      </c>
      <c r="D1499" s="15">
        <v>0</v>
      </c>
      <c r="E1499" s="15">
        <v>11803.81</v>
      </c>
      <c r="F1499" s="16">
        <v>0</v>
      </c>
      <c r="G1499" s="76">
        <v>11803.81</v>
      </c>
      <c r="H1499" s="17">
        <v>44896</v>
      </c>
      <c r="I1499" s="41"/>
    </row>
    <row r="1500" spans="1:9" x14ac:dyDescent="0.25">
      <c r="A1500" s="12">
        <v>5454</v>
      </c>
      <c r="B1500" s="13" t="s">
        <v>153</v>
      </c>
      <c r="C1500" s="14">
        <v>42528</v>
      </c>
      <c r="D1500" s="15">
        <v>51703</v>
      </c>
      <c r="E1500" s="15">
        <v>11803.81</v>
      </c>
      <c r="F1500" s="16">
        <v>0</v>
      </c>
      <c r="G1500" s="76">
        <v>63506.81</v>
      </c>
      <c r="H1500" s="17">
        <v>45078</v>
      </c>
      <c r="I1500" s="41"/>
    </row>
    <row r="1501" spans="1:9" x14ac:dyDescent="0.25">
      <c r="A1501" s="12">
        <v>5769</v>
      </c>
      <c r="B1501" s="13" t="s">
        <v>153</v>
      </c>
      <c r="C1501" s="14">
        <v>43412</v>
      </c>
      <c r="D1501" s="15">
        <v>21431</v>
      </c>
      <c r="E1501" s="15">
        <v>8288.99</v>
      </c>
      <c r="F1501" s="16">
        <v>0</v>
      </c>
      <c r="G1501" s="76">
        <v>29719.99</v>
      </c>
      <c r="H1501" s="17">
        <v>44866</v>
      </c>
      <c r="I1501" s="41"/>
    </row>
    <row r="1502" spans="1:9" x14ac:dyDescent="0.25">
      <c r="A1502" s="12">
        <v>5769</v>
      </c>
      <c r="B1502" s="13" t="s">
        <v>153</v>
      </c>
      <c r="C1502" s="14">
        <v>43412</v>
      </c>
      <c r="D1502" s="15">
        <v>0</v>
      </c>
      <c r="E1502" s="15">
        <v>7967.52</v>
      </c>
      <c r="F1502" s="16">
        <v>0</v>
      </c>
      <c r="G1502" s="76">
        <v>7967.52</v>
      </c>
      <c r="H1502" s="17">
        <v>45047</v>
      </c>
      <c r="I1502" s="41"/>
    </row>
    <row r="1503" spans="1:9" x14ac:dyDescent="0.25">
      <c r="A1503" s="12">
        <v>5169</v>
      </c>
      <c r="B1503" s="13" t="s">
        <v>154</v>
      </c>
      <c r="C1503" s="14">
        <v>42005</v>
      </c>
      <c r="D1503" s="15">
        <v>0</v>
      </c>
      <c r="E1503" s="15">
        <v>222726.2</v>
      </c>
      <c r="F1503" s="16">
        <v>0</v>
      </c>
      <c r="G1503" s="76">
        <v>222726.2</v>
      </c>
      <c r="H1503" s="17">
        <v>44774</v>
      </c>
      <c r="I1503" s="41"/>
    </row>
    <row r="1504" spans="1:9" x14ac:dyDescent="0.25">
      <c r="A1504" s="12">
        <v>5169</v>
      </c>
      <c r="B1504" s="13" t="s">
        <v>154</v>
      </c>
      <c r="C1504" s="14">
        <v>42005</v>
      </c>
      <c r="D1504" s="15">
        <v>929469</v>
      </c>
      <c r="E1504" s="15">
        <v>222726.2</v>
      </c>
      <c r="F1504" s="16">
        <v>0</v>
      </c>
      <c r="G1504" s="76">
        <v>1152195.2</v>
      </c>
      <c r="H1504" s="17">
        <v>44958</v>
      </c>
      <c r="I1504" s="41"/>
    </row>
    <row r="1505" spans="1:9" x14ac:dyDescent="0.25">
      <c r="A1505" s="12">
        <v>5502</v>
      </c>
      <c r="B1505" s="13" t="s">
        <v>154</v>
      </c>
      <c r="C1505" s="14">
        <v>42552</v>
      </c>
      <c r="D1505" s="15">
        <v>2905</v>
      </c>
      <c r="E1505" s="15">
        <v>582.66999999999996</v>
      </c>
      <c r="F1505" s="16">
        <v>0</v>
      </c>
      <c r="G1505" s="76">
        <v>3487.67</v>
      </c>
      <c r="H1505" s="17">
        <v>44774</v>
      </c>
      <c r="I1505" s="41"/>
    </row>
    <row r="1506" spans="1:9" x14ac:dyDescent="0.25">
      <c r="A1506" s="12">
        <v>5502</v>
      </c>
      <c r="B1506" s="13" t="s">
        <v>154</v>
      </c>
      <c r="C1506" s="14">
        <v>42552</v>
      </c>
      <c r="D1506" s="15">
        <v>0</v>
      </c>
      <c r="E1506" s="15">
        <v>553.62</v>
      </c>
      <c r="F1506" s="16">
        <v>0</v>
      </c>
      <c r="G1506" s="76">
        <v>553.62</v>
      </c>
      <c r="H1506" s="17">
        <v>44958</v>
      </c>
      <c r="I1506" s="41"/>
    </row>
    <row r="1507" spans="1:9" x14ac:dyDescent="0.25">
      <c r="A1507" s="12">
        <v>6127</v>
      </c>
      <c r="B1507" s="13" t="s">
        <v>154</v>
      </c>
      <c r="C1507" s="14">
        <v>44726</v>
      </c>
      <c r="D1507" s="15">
        <v>0</v>
      </c>
      <c r="E1507" s="15">
        <v>3308.25</v>
      </c>
      <c r="F1507" s="16">
        <v>0</v>
      </c>
      <c r="G1507" s="76">
        <v>3308.25</v>
      </c>
      <c r="H1507" s="17">
        <v>44896</v>
      </c>
      <c r="I1507" s="41"/>
    </row>
    <row r="1508" spans="1:9" x14ac:dyDescent="0.25">
      <c r="A1508" s="12">
        <v>6127</v>
      </c>
      <c r="B1508" s="13" t="s">
        <v>154</v>
      </c>
      <c r="C1508" s="14">
        <v>44726</v>
      </c>
      <c r="D1508" s="15">
        <v>6678</v>
      </c>
      <c r="E1508" s="15">
        <v>3565.78</v>
      </c>
      <c r="F1508" s="16">
        <v>0</v>
      </c>
      <c r="G1508" s="76">
        <v>10243.780000000001</v>
      </c>
      <c r="H1508" s="17">
        <v>45078</v>
      </c>
      <c r="I1508" s="41"/>
    </row>
    <row r="1509" spans="1:9" x14ac:dyDescent="0.25">
      <c r="A1509" s="12">
        <v>4812</v>
      </c>
      <c r="B1509" s="13" t="s">
        <v>155</v>
      </c>
      <c r="C1509" s="14">
        <v>41030</v>
      </c>
      <c r="D1509" s="15">
        <v>0</v>
      </c>
      <c r="E1509" s="15">
        <v>78.38</v>
      </c>
      <c r="F1509" s="16">
        <v>0</v>
      </c>
      <c r="G1509" s="76">
        <v>78.38</v>
      </c>
      <c r="H1509" s="17">
        <v>44866</v>
      </c>
      <c r="I1509" s="41"/>
    </row>
    <row r="1510" spans="1:9" x14ac:dyDescent="0.25">
      <c r="A1510" s="12">
        <v>4812</v>
      </c>
      <c r="B1510" s="13" t="s">
        <v>155</v>
      </c>
      <c r="C1510" s="14">
        <v>41030</v>
      </c>
      <c r="D1510" s="15">
        <v>6967</v>
      </c>
      <c r="E1510" s="15">
        <v>78.38</v>
      </c>
      <c r="F1510" s="16">
        <v>0</v>
      </c>
      <c r="G1510" s="76">
        <v>7045.38</v>
      </c>
      <c r="H1510" s="17">
        <v>45047</v>
      </c>
      <c r="I1510" s="41"/>
    </row>
    <row r="1511" spans="1:9" x14ac:dyDescent="0.25">
      <c r="A1511" s="12">
        <v>4967</v>
      </c>
      <c r="B1511" s="13" t="s">
        <v>155</v>
      </c>
      <c r="C1511" s="14">
        <v>41365</v>
      </c>
      <c r="D1511" s="15">
        <v>76816</v>
      </c>
      <c r="E1511" s="15">
        <v>3195.92</v>
      </c>
      <c r="F1511" s="16">
        <v>0</v>
      </c>
      <c r="G1511" s="76">
        <v>80011.92</v>
      </c>
      <c r="H1511" s="17">
        <v>44774</v>
      </c>
      <c r="I1511" s="41"/>
    </row>
    <row r="1512" spans="1:9" x14ac:dyDescent="0.25">
      <c r="A1512" s="12">
        <v>4967</v>
      </c>
      <c r="B1512" s="13" t="s">
        <v>155</v>
      </c>
      <c r="C1512" s="14">
        <v>41365</v>
      </c>
      <c r="D1512" s="15">
        <v>0</v>
      </c>
      <c r="E1512" s="15">
        <v>2427.7600000000002</v>
      </c>
      <c r="F1512" s="16">
        <v>0</v>
      </c>
      <c r="G1512" s="76">
        <v>2427.7600000000002</v>
      </c>
      <c r="H1512" s="17">
        <v>44958</v>
      </c>
      <c r="I1512" s="41"/>
    </row>
    <row r="1513" spans="1:9" x14ac:dyDescent="0.25">
      <c r="A1513" s="12">
        <v>5144</v>
      </c>
      <c r="B1513" s="13" t="s">
        <v>155</v>
      </c>
      <c r="C1513" s="14">
        <v>41974</v>
      </c>
      <c r="D1513" s="15">
        <v>22100</v>
      </c>
      <c r="E1513" s="15">
        <v>3193.17</v>
      </c>
      <c r="F1513" s="16">
        <v>0</v>
      </c>
      <c r="G1513" s="76">
        <v>25293.17</v>
      </c>
      <c r="H1513" s="17">
        <v>44774</v>
      </c>
      <c r="I1513" s="41"/>
    </row>
    <row r="1514" spans="1:9" x14ac:dyDescent="0.25">
      <c r="A1514" s="12">
        <v>5144</v>
      </c>
      <c r="B1514" s="13" t="s">
        <v>155</v>
      </c>
      <c r="C1514" s="14">
        <v>41974</v>
      </c>
      <c r="D1514" s="15">
        <v>0</v>
      </c>
      <c r="E1514" s="15">
        <v>2916.92</v>
      </c>
      <c r="F1514" s="16">
        <v>0</v>
      </c>
      <c r="G1514" s="76">
        <v>2916.92</v>
      </c>
      <c r="H1514" s="17">
        <v>44958</v>
      </c>
      <c r="I1514" s="41"/>
    </row>
    <row r="1515" spans="1:9" x14ac:dyDescent="0.25">
      <c r="A1515" s="12">
        <v>5578</v>
      </c>
      <c r="B1515" s="13" t="s">
        <v>155</v>
      </c>
      <c r="C1515" s="14">
        <v>42705</v>
      </c>
      <c r="D1515" s="15">
        <v>35000</v>
      </c>
      <c r="E1515" s="15">
        <v>9897.25</v>
      </c>
      <c r="F1515" s="16">
        <v>0</v>
      </c>
      <c r="G1515" s="76">
        <v>44897.25</v>
      </c>
      <c r="H1515" s="17">
        <v>44774</v>
      </c>
      <c r="I1515" s="41"/>
    </row>
    <row r="1516" spans="1:9" x14ac:dyDescent="0.25">
      <c r="A1516" s="12">
        <v>5578</v>
      </c>
      <c r="B1516" s="13" t="s">
        <v>155</v>
      </c>
      <c r="C1516" s="14">
        <v>42705</v>
      </c>
      <c r="D1516" s="15">
        <v>0</v>
      </c>
      <c r="E1516" s="15">
        <v>9363.5</v>
      </c>
      <c r="F1516" s="16">
        <v>0</v>
      </c>
      <c r="G1516" s="76">
        <v>9363.5</v>
      </c>
      <c r="H1516" s="17">
        <v>44958</v>
      </c>
      <c r="I1516" s="41"/>
    </row>
    <row r="1517" spans="1:9" x14ac:dyDescent="0.25">
      <c r="A1517" s="12">
        <v>6024</v>
      </c>
      <c r="B1517" s="13" t="s">
        <v>155</v>
      </c>
      <c r="C1517" s="14">
        <v>44362</v>
      </c>
      <c r="D1517" s="15">
        <v>0</v>
      </c>
      <c r="E1517" s="15">
        <v>3397.14</v>
      </c>
      <c r="F1517" s="16">
        <v>0</v>
      </c>
      <c r="G1517" s="76">
        <v>3397.14</v>
      </c>
      <c r="H1517" s="17">
        <v>44896</v>
      </c>
      <c r="I1517" s="41"/>
    </row>
    <row r="1518" spans="1:9" x14ac:dyDescent="0.25">
      <c r="A1518" s="12">
        <v>6024</v>
      </c>
      <c r="B1518" s="13" t="s">
        <v>155</v>
      </c>
      <c r="C1518" s="14">
        <v>44362</v>
      </c>
      <c r="D1518" s="15">
        <v>17014</v>
      </c>
      <c r="E1518" s="15">
        <v>3397.14</v>
      </c>
      <c r="F1518" s="16">
        <v>0</v>
      </c>
      <c r="G1518" s="76">
        <v>20411.14</v>
      </c>
      <c r="H1518" s="17">
        <v>45078</v>
      </c>
      <c r="I1518" s="41"/>
    </row>
    <row r="1519" spans="1:9" x14ac:dyDescent="0.25">
      <c r="A1519" s="12">
        <v>3822</v>
      </c>
      <c r="B1519" s="13" t="s">
        <v>156</v>
      </c>
      <c r="C1519" s="14">
        <v>38899</v>
      </c>
      <c r="D1519" s="15">
        <v>0</v>
      </c>
      <c r="E1519" s="15">
        <v>4876.25</v>
      </c>
      <c r="F1519" s="16">
        <v>0</v>
      </c>
      <c r="G1519" s="76">
        <v>4876.25</v>
      </c>
      <c r="H1519" s="17">
        <v>44896</v>
      </c>
      <c r="I1519" s="41"/>
    </row>
    <row r="1520" spans="1:9" x14ac:dyDescent="0.25">
      <c r="A1520" s="12">
        <v>3822</v>
      </c>
      <c r="B1520" s="13" t="s">
        <v>156</v>
      </c>
      <c r="C1520" s="14">
        <v>38899</v>
      </c>
      <c r="D1520" s="15">
        <v>55000</v>
      </c>
      <c r="E1520" s="15">
        <v>4876.25</v>
      </c>
      <c r="F1520" s="16">
        <v>0</v>
      </c>
      <c r="G1520" s="76">
        <v>59876.25</v>
      </c>
      <c r="H1520" s="17">
        <v>45078</v>
      </c>
      <c r="I1520" s="41"/>
    </row>
    <row r="1521" spans="1:9" x14ac:dyDescent="0.25">
      <c r="A1521" s="12">
        <v>4708</v>
      </c>
      <c r="B1521" s="13" t="s">
        <v>156</v>
      </c>
      <c r="C1521" s="14">
        <v>40940</v>
      </c>
      <c r="D1521" s="15">
        <v>0</v>
      </c>
      <c r="E1521" s="15">
        <v>1358.04</v>
      </c>
      <c r="F1521" s="16">
        <v>0</v>
      </c>
      <c r="G1521" s="76">
        <v>1358.04</v>
      </c>
      <c r="H1521" s="17">
        <v>44866</v>
      </c>
      <c r="I1521" s="41"/>
    </row>
    <row r="1522" spans="1:9" x14ac:dyDescent="0.25">
      <c r="A1522" s="12">
        <v>4708</v>
      </c>
      <c r="B1522" s="13" t="s">
        <v>156</v>
      </c>
      <c r="C1522" s="14">
        <v>40940</v>
      </c>
      <c r="D1522" s="15">
        <v>63643</v>
      </c>
      <c r="E1522" s="15">
        <v>1358.04</v>
      </c>
      <c r="F1522" s="16">
        <v>0</v>
      </c>
      <c r="G1522" s="76">
        <v>65001.04</v>
      </c>
      <c r="H1522" s="17">
        <v>45047</v>
      </c>
      <c r="I1522" s="41"/>
    </row>
    <row r="1523" spans="1:9" x14ac:dyDescent="0.25">
      <c r="A1523" s="12">
        <v>5031</v>
      </c>
      <c r="B1523" s="13" t="s">
        <v>156</v>
      </c>
      <c r="C1523" s="14">
        <v>41609</v>
      </c>
      <c r="D1523" s="15">
        <v>85000</v>
      </c>
      <c r="E1523" s="15">
        <v>21562.5</v>
      </c>
      <c r="F1523" s="16">
        <v>0</v>
      </c>
      <c r="G1523" s="76">
        <v>106562.5</v>
      </c>
      <c r="H1523" s="17">
        <v>44896</v>
      </c>
      <c r="I1523" s="41"/>
    </row>
    <row r="1524" spans="1:9" x14ac:dyDescent="0.25">
      <c r="A1524" s="12">
        <v>5031</v>
      </c>
      <c r="B1524" s="13" t="s">
        <v>156</v>
      </c>
      <c r="C1524" s="14">
        <v>41609</v>
      </c>
      <c r="D1524" s="15">
        <v>0</v>
      </c>
      <c r="E1524" s="15">
        <v>20521.25</v>
      </c>
      <c r="F1524" s="16">
        <v>0</v>
      </c>
      <c r="G1524" s="76">
        <v>20521.25</v>
      </c>
      <c r="H1524" s="17">
        <v>45078</v>
      </c>
      <c r="I1524" s="41"/>
    </row>
    <row r="1525" spans="1:9" x14ac:dyDescent="0.25">
      <c r="A1525" s="12">
        <v>5848</v>
      </c>
      <c r="B1525" s="13" t="s">
        <v>156</v>
      </c>
      <c r="C1525" s="14">
        <v>43762</v>
      </c>
      <c r="D1525" s="15">
        <v>115211</v>
      </c>
      <c r="E1525" s="15">
        <v>30350.77</v>
      </c>
      <c r="F1525" s="16">
        <v>0</v>
      </c>
      <c r="G1525" s="76">
        <v>145561.76999999999</v>
      </c>
      <c r="H1525" s="17">
        <v>44866</v>
      </c>
      <c r="I1525" s="41"/>
    </row>
    <row r="1526" spans="1:9" x14ac:dyDescent="0.25">
      <c r="A1526" s="12">
        <v>5848</v>
      </c>
      <c r="B1526" s="13" t="s">
        <v>156</v>
      </c>
      <c r="C1526" s="14">
        <v>43762</v>
      </c>
      <c r="D1526" s="15">
        <v>0</v>
      </c>
      <c r="E1526" s="15">
        <v>29054.6</v>
      </c>
      <c r="F1526" s="16">
        <v>0</v>
      </c>
      <c r="G1526" s="76">
        <v>29054.6</v>
      </c>
      <c r="H1526" s="17">
        <v>45047</v>
      </c>
      <c r="I1526" s="41"/>
    </row>
    <row r="1527" spans="1:9" x14ac:dyDescent="0.25">
      <c r="A1527" s="12">
        <v>4837</v>
      </c>
      <c r="B1527" s="13" t="s">
        <v>157</v>
      </c>
      <c r="C1527" s="14">
        <v>41091</v>
      </c>
      <c r="D1527" s="15">
        <v>60000</v>
      </c>
      <c r="E1527" s="15">
        <v>10568.75</v>
      </c>
      <c r="F1527" s="16">
        <v>0</v>
      </c>
      <c r="G1527" s="76">
        <v>70568.75</v>
      </c>
      <c r="H1527" s="17">
        <v>44774</v>
      </c>
      <c r="I1527" s="41"/>
    </row>
    <row r="1528" spans="1:9" x14ac:dyDescent="0.25">
      <c r="A1528" s="12">
        <v>4837</v>
      </c>
      <c r="B1528" s="13" t="s">
        <v>157</v>
      </c>
      <c r="C1528" s="14">
        <v>41091</v>
      </c>
      <c r="D1528" s="15">
        <v>0</v>
      </c>
      <c r="E1528" s="15">
        <v>9968.75</v>
      </c>
      <c r="F1528" s="16">
        <v>0</v>
      </c>
      <c r="G1528" s="76">
        <v>9968.75</v>
      </c>
      <c r="H1528" s="17">
        <v>44958</v>
      </c>
      <c r="I1528" s="41"/>
    </row>
    <row r="1529" spans="1:9" x14ac:dyDescent="0.25">
      <c r="A1529" s="12">
        <v>5298</v>
      </c>
      <c r="B1529" s="13" t="s">
        <v>157</v>
      </c>
      <c r="C1529" s="14">
        <v>42156</v>
      </c>
      <c r="D1529" s="15">
        <v>0</v>
      </c>
      <c r="E1529" s="15">
        <v>15621.88</v>
      </c>
      <c r="F1529" s="16">
        <v>0</v>
      </c>
      <c r="G1529" s="76">
        <v>15621.88</v>
      </c>
      <c r="H1529" s="17">
        <v>44896</v>
      </c>
      <c r="I1529" s="41"/>
    </row>
    <row r="1530" spans="1:9" x14ac:dyDescent="0.25">
      <c r="A1530" s="12">
        <v>5298</v>
      </c>
      <c r="B1530" s="13" t="s">
        <v>157</v>
      </c>
      <c r="C1530" s="14">
        <v>42156</v>
      </c>
      <c r="D1530" s="15">
        <v>65000</v>
      </c>
      <c r="E1530" s="15">
        <v>15621.88</v>
      </c>
      <c r="F1530" s="16">
        <v>0</v>
      </c>
      <c r="G1530" s="76">
        <v>80621.88</v>
      </c>
      <c r="H1530" s="17">
        <v>45078</v>
      </c>
      <c r="I1530" s="41"/>
    </row>
    <row r="1531" spans="1:9" x14ac:dyDescent="0.25">
      <c r="A1531" s="12">
        <v>5420</v>
      </c>
      <c r="B1531" s="13" t="s">
        <v>157</v>
      </c>
      <c r="C1531" s="14">
        <v>42522</v>
      </c>
      <c r="D1531" s="15">
        <v>194250</v>
      </c>
      <c r="E1531" s="15">
        <v>11781.89</v>
      </c>
      <c r="F1531" s="16">
        <v>0</v>
      </c>
      <c r="G1531" s="76">
        <v>206031.89</v>
      </c>
      <c r="H1531" s="17">
        <v>44805</v>
      </c>
      <c r="I1531" s="41"/>
    </row>
    <row r="1532" spans="1:9" x14ac:dyDescent="0.25">
      <c r="A1532" s="12">
        <v>5420</v>
      </c>
      <c r="B1532" s="13" t="s">
        <v>157</v>
      </c>
      <c r="C1532" s="14">
        <v>42522</v>
      </c>
      <c r="D1532" s="15">
        <v>0</v>
      </c>
      <c r="E1532" s="15">
        <v>9839.39</v>
      </c>
      <c r="F1532" s="16">
        <v>0</v>
      </c>
      <c r="G1532" s="76">
        <v>9839.39</v>
      </c>
      <c r="H1532" s="17">
        <v>44986</v>
      </c>
      <c r="I1532" s="41"/>
    </row>
    <row r="1533" spans="1:9" x14ac:dyDescent="0.25">
      <c r="A1533" s="12">
        <v>6083</v>
      </c>
      <c r="B1533" s="13" t="s">
        <v>157</v>
      </c>
      <c r="C1533" s="14">
        <v>44607</v>
      </c>
      <c r="D1533" s="15">
        <v>0</v>
      </c>
      <c r="E1533" s="15">
        <v>12899.58</v>
      </c>
      <c r="F1533" s="16">
        <v>0</v>
      </c>
      <c r="G1533" s="76">
        <v>12899.58</v>
      </c>
      <c r="H1533" s="17">
        <v>44774</v>
      </c>
      <c r="I1533" s="41"/>
    </row>
    <row r="1534" spans="1:9" x14ac:dyDescent="0.25">
      <c r="A1534" s="12">
        <v>6083</v>
      </c>
      <c r="B1534" s="13" t="s">
        <v>157</v>
      </c>
      <c r="C1534" s="14">
        <v>44607</v>
      </c>
      <c r="D1534" s="15">
        <v>55000</v>
      </c>
      <c r="E1534" s="15">
        <v>13987.5</v>
      </c>
      <c r="F1534" s="16">
        <v>0</v>
      </c>
      <c r="G1534" s="76">
        <v>68987.5</v>
      </c>
      <c r="H1534" s="17">
        <v>44958</v>
      </c>
      <c r="I1534" s="41"/>
    </row>
    <row r="1535" spans="1:9" x14ac:dyDescent="0.25">
      <c r="A1535" s="12">
        <v>4978</v>
      </c>
      <c r="B1535" s="13" t="s">
        <v>158</v>
      </c>
      <c r="C1535" s="14">
        <v>41365</v>
      </c>
      <c r="D1535" s="15">
        <v>0</v>
      </c>
      <c r="E1535" s="15">
        <v>2274.1999999999998</v>
      </c>
      <c r="F1535" s="16">
        <v>0</v>
      </c>
      <c r="G1535" s="76">
        <v>2274.1999999999998</v>
      </c>
      <c r="H1535" s="17">
        <v>44835</v>
      </c>
      <c r="I1535" s="41"/>
    </row>
    <row r="1536" spans="1:9" x14ac:dyDescent="0.25">
      <c r="A1536" s="12">
        <v>4978</v>
      </c>
      <c r="B1536" s="13" t="s">
        <v>158</v>
      </c>
      <c r="C1536" s="14">
        <v>41365</v>
      </c>
      <c r="D1536" s="15">
        <v>54132</v>
      </c>
      <c r="E1536" s="15">
        <v>2274.1999999999998</v>
      </c>
      <c r="F1536" s="16">
        <v>0</v>
      </c>
      <c r="G1536" s="76">
        <v>56406.2</v>
      </c>
      <c r="H1536" s="17">
        <v>45017</v>
      </c>
      <c r="I1536" s="41"/>
    </row>
    <row r="1537" spans="1:9" x14ac:dyDescent="0.25">
      <c r="A1537" s="12">
        <v>5034</v>
      </c>
      <c r="B1537" s="13" t="s">
        <v>158</v>
      </c>
      <c r="C1537" s="14">
        <v>41640</v>
      </c>
      <c r="D1537" s="15">
        <v>0</v>
      </c>
      <c r="E1537" s="15">
        <v>4440</v>
      </c>
      <c r="F1537" s="16">
        <v>0</v>
      </c>
      <c r="G1537" s="76">
        <v>4440</v>
      </c>
      <c r="H1537" s="17">
        <v>44774</v>
      </c>
      <c r="I1537" s="41"/>
    </row>
    <row r="1538" spans="1:9" x14ac:dyDescent="0.25">
      <c r="A1538" s="12">
        <v>5034</v>
      </c>
      <c r="B1538" s="13" t="s">
        <v>158</v>
      </c>
      <c r="C1538" s="14">
        <v>41640</v>
      </c>
      <c r="D1538" s="15">
        <v>15000</v>
      </c>
      <c r="E1538" s="15">
        <v>4440</v>
      </c>
      <c r="F1538" s="16">
        <v>0</v>
      </c>
      <c r="G1538" s="76">
        <v>19440</v>
      </c>
      <c r="H1538" s="17">
        <v>44958</v>
      </c>
      <c r="I1538" s="41"/>
    </row>
    <row r="1539" spans="1:9" x14ac:dyDescent="0.25">
      <c r="A1539" s="12">
        <v>5374</v>
      </c>
      <c r="B1539" s="13" t="s">
        <v>158</v>
      </c>
      <c r="C1539" s="14">
        <v>42401</v>
      </c>
      <c r="D1539" s="15">
        <v>0</v>
      </c>
      <c r="E1539" s="15">
        <v>11018.13</v>
      </c>
      <c r="F1539" s="16">
        <v>0</v>
      </c>
      <c r="G1539" s="76">
        <v>11018.13</v>
      </c>
      <c r="H1539" s="17">
        <v>44774</v>
      </c>
      <c r="I1539" s="41"/>
    </row>
    <row r="1540" spans="1:9" x14ac:dyDescent="0.25">
      <c r="A1540" s="12">
        <v>5374</v>
      </c>
      <c r="B1540" s="13" t="s">
        <v>158</v>
      </c>
      <c r="C1540" s="14">
        <v>42401</v>
      </c>
      <c r="D1540" s="15">
        <v>45000</v>
      </c>
      <c r="E1540" s="15">
        <v>11018.13</v>
      </c>
      <c r="F1540" s="16">
        <v>0</v>
      </c>
      <c r="G1540" s="76">
        <v>56018.13</v>
      </c>
      <c r="H1540" s="17">
        <v>44958</v>
      </c>
      <c r="I1540" s="41"/>
    </row>
    <row r="1541" spans="1:9" x14ac:dyDescent="0.25">
      <c r="A1541" s="12">
        <v>5870</v>
      </c>
      <c r="B1541" s="13" t="s">
        <v>158</v>
      </c>
      <c r="C1541" s="14">
        <v>43867</v>
      </c>
      <c r="D1541" s="15">
        <v>0</v>
      </c>
      <c r="E1541" s="15">
        <v>4301.25</v>
      </c>
      <c r="F1541" s="16">
        <v>0</v>
      </c>
      <c r="G1541" s="76">
        <v>4301.25</v>
      </c>
      <c r="H1541" s="17">
        <v>44774</v>
      </c>
      <c r="I1541" s="41"/>
    </row>
    <row r="1542" spans="1:9" x14ac:dyDescent="0.25">
      <c r="A1542" s="12">
        <v>5870</v>
      </c>
      <c r="B1542" s="13" t="s">
        <v>158</v>
      </c>
      <c r="C1542" s="14">
        <v>43867</v>
      </c>
      <c r="D1542" s="15">
        <v>12000</v>
      </c>
      <c r="E1542" s="15">
        <v>4301.25</v>
      </c>
      <c r="F1542" s="16">
        <v>0</v>
      </c>
      <c r="G1542" s="76">
        <v>16301.25</v>
      </c>
      <c r="H1542" s="17">
        <v>44958</v>
      </c>
      <c r="I1542" s="41"/>
    </row>
    <row r="1543" spans="1:9" x14ac:dyDescent="0.25">
      <c r="A1543" s="12">
        <v>6029</v>
      </c>
      <c r="B1543" s="13" t="s">
        <v>158</v>
      </c>
      <c r="C1543" s="14">
        <v>44376</v>
      </c>
      <c r="D1543" s="15">
        <v>0</v>
      </c>
      <c r="E1543" s="15">
        <v>19601.5</v>
      </c>
      <c r="F1543" s="16">
        <v>0</v>
      </c>
      <c r="G1543" s="76">
        <v>19601.5</v>
      </c>
      <c r="H1543" s="17">
        <v>44896</v>
      </c>
      <c r="I1543" s="41"/>
    </row>
    <row r="1544" spans="1:9" x14ac:dyDescent="0.25">
      <c r="A1544" s="12">
        <v>6029</v>
      </c>
      <c r="B1544" s="13" t="s">
        <v>158</v>
      </c>
      <c r="C1544" s="14">
        <v>44376</v>
      </c>
      <c r="D1544" s="15">
        <v>89870</v>
      </c>
      <c r="E1544" s="15">
        <v>19601.5</v>
      </c>
      <c r="F1544" s="16">
        <v>0</v>
      </c>
      <c r="G1544" s="76">
        <v>109471.5</v>
      </c>
      <c r="H1544" s="17">
        <v>45078</v>
      </c>
      <c r="I1544" s="41"/>
    </row>
    <row r="1545" spans="1:9" x14ac:dyDescent="0.25">
      <c r="A1545" s="12">
        <v>4772</v>
      </c>
      <c r="B1545" s="13" t="s">
        <v>159</v>
      </c>
      <c r="C1545" s="14">
        <v>40969</v>
      </c>
      <c r="D1545" s="15">
        <v>0</v>
      </c>
      <c r="E1545" s="15">
        <v>330.42</v>
      </c>
      <c r="F1545" s="16">
        <v>0</v>
      </c>
      <c r="G1545" s="76">
        <v>330.42</v>
      </c>
      <c r="H1545" s="17">
        <v>44896</v>
      </c>
      <c r="I1545" s="41"/>
    </row>
    <row r="1546" spans="1:9" x14ac:dyDescent="0.25">
      <c r="A1546" s="12">
        <v>4772</v>
      </c>
      <c r="B1546" s="13" t="s">
        <v>159</v>
      </c>
      <c r="C1546" s="14">
        <v>40969</v>
      </c>
      <c r="D1546" s="15">
        <v>12415</v>
      </c>
      <c r="E1546" s="15">
        <v>330.42</v>
      </c>
      <c r="F1546" s="16">
        <v>0</v>
      </c>
      <c r="G1546" s="76">
        <v>12745.42</v>
      </c>
      <c r="H1546" s="17">
        <v>45078</v>
      </c>
      <c r="I1546" s="41"/>
    </row>
    <row r="1547" spans="1:9" x14ac:dyDescent="0.25">
      <c r="A1547" s="12">
        <v>5077</v>
      </c>
      <c r="B1547" s="13" t="s">
        <v>159</v>
      </c>
      <c r="C1547" s="14">
        <v>41730</v>
      </c>
      <c r="D1547" s="15">
        <v>0</v>
      </c>
      <c r="E1547" s="15">
        <v>2589.5</v>
      </c>
      <c r="F1547" s="16">
        <v>0</v>
      </c>
      <c r="G1547" s="76">
        <v>2589.5</v>
      </c>
      <c r="H1547" s="17">
        <v>44835</v>
      </c>
      <c r="I1547" s="41"/>
    </row>
    <row r="1548" spans="1:9" x14ac:dyDescent="0.25">
      <c r="A1548" s="12">
        <v>5077</v>
      </c>
      <c r="B1548" s="13" t="s">
        <v>159</v>
      </c>
      <c r="C1548" s="14">
        <v>41730</v>
      </c>
      <c r="D1548" s="15">
        <v>11471</v>
      </c>
      <c r="E1548" s="15">
        <v>2589.5</v>
      </c>
      <c r="F1548" s="16">
        <v>0</v>
      </c>
      <c r="G1548" s="76">
        <v>14060.5</v>
      </c>
      <c r="H1548" s="17">
        <v>45017</v>
      </c>
      <c r="I1548" s="41"/>
    </row>
    <row r="1549" spans="1:9" x14ac:dyDescent="0.25">
      <c r="A1549" s="12">
        <v>5208</v>
      </c>
      <c r="B1549" s="13" t="s">
        <v>159</v>
      </c>
      <c r="C1549" s="14">
        <v>42064</v>
      </c>
      <c r="D1549" s="15">
        <v>90163</v>
      </c>
      <c r="E1549" s="15">
        <v>4895.53</v>
      </c>
      <c r="F1549" s="16">
        <v>0</v>
      </c>
      <c r="G1549" s="76">
        <v>95058.53</v>
      </c>
      <c r="H1549" s="17">
        <v>44774</v>
      </c>
      <c r="I1549" s="41"/>
    </row>
    <row r="1550" spans="1:9" x14ac:dyDescent="0.25">
      <c r="A1550" s="12">
        <v>5208</v>
      </c>
      <c r="B1550" s="13" t="s">
        <v>159</v>
      </c>
      <c r="C1550" s="14">
        <v>42064</v>
      </c>
      <c r="D1550" s="15">
        <v>0</v>
      </c>
      <c r="E1550" s="15">
        <v>3993.9</v>
      </c>
      <c r="F1550" s="16">
        <v>0</v>
      </c>
      <c r="G1550" s="76">
        <v>3993.9</v>
      </c>
      <c r="H1550" s="17">
        <v>44958</v>
      </c>
      <c r="I1550" s="41"/>
    </row>
    <row r="1551" spans="1:9" x14ac:dyDescent="0.25">
      <c r="A1551" s="12">
        <v>5445</v>
      </c>
      <c r="B1551" s="13" t="s">
        <v>159</v>
      </c>
      <c r="C1551" s="14">
        <v>42461</v>
      </c>
      <c r="D1551" s="15">
        <v>0</v>
      </c>
      <c r="E1551" s="15">
        <v>3984.88</v>
      </c>
      <c r="F1551" s="16">
        <v>0</v>
      </c>
      <c r="G1551" s="76">
        <v>3984.88</v>
      </c>
      <c r="H1551" s="17">
        <v>44835</v>
      </c>
      <c r="I1551" s="41"/>
    </row>
    <row r="1552" spans="1:9" x14ac:dyDescent="0.25">
      <c r="A1552" s="12">
        <v>5445</v>
      </c>
      <c r="B1552" s="13" t="s">
        <v>159</v>
      </c>
      <c r="C1552" s="14">
        <v>42461</v>
      </c>
      <c r="D1552" s="15">
        <v>18087</v>
      </c>
      <c r="E1552" s="15">
        <v>3984.88</v>
      </c>
      <c r="F1552" s="16">
        <v>0</v>
      </c>
      <c r="G1552" s="76">
        <v>22071.88</v>
      </c>
      <c r="H1552" s="17">
        <v>45017</v>
      </c>
      <c r="I1552" s="41"/>
    </row>
    <row r="1553" spans="1:9" x14ac:dyDescent="0.25">
      <c r="A1553" s="12">
        <v>5739</v>
      </c>
      <c r="B1553" s="13" t="s">
        <v>159</v>
      </c>
      <c r="C1553" s="14">
        <v>43252</v>
      </c>
      <c r="D1553" s="15">
        <v>0</v>
      </c>
      <c r="E1553" s="15">
        <v>4063.49</v>
      </c>
      <c r="F1553" s="16">
        <v>0</v>
      </c>
      <c r="G1553" s="76">
        <v>4063.49</v>
      </c>
      <c r="H1553" s="17">
        <v>44896</v>
      </c>
      <c r="I1553" s="41"/>
    </row>
    <row r="1554" spans="1:9" x14ac:dyDescent="0.25">
      <c r="A1554" s="12">
        <v>5739</v>
      </c>
      <c r="B1554" s="13" t="s">
        <v>159</v>
      </c>
      <c r="C1554" s="14">
        <v>43252</v>
      </c>
      <c r="D1554" s="15">
        <v>10904</v>
      </c>
      <c r="E1554" s="15">
        <v>4063.49</v>
      </c>
      <c r="F1554" s="16">
        <v>0</v>
      </c>
      <c r="G1554" s="76">
        <v>14967.49</v>
      </c>
      <c r="H1554" s="17">
        <v>45078</v>
      </c>
      <c r="I1554" s="41"/>
    </row>
    <row r="1555" spans="1:9" x14ac:dyDescent="0.25">
      <c r="A1555" s="12">
        <v>5814</v>
      </c>
      <c r="B1555" s="13" t="s">
        <v>159</v>
      </c>
      <c r="C1555" s="14">
        <v>43538</v>
      </c>
      <c r="D1555" s="15">
        <v>0</v>
      </c>
      <c r="E1555" s="15">
        <v>3610.01</v>
      </c>
      <c r="F1555" s="16">
        <v>0</v>
      </c>
      <c r="G1555" s="76">
        <v>3610.01</v>
      </c>
      <c r="H1555" s="17">
        <v>44805</v>
      </c>
      <c r="I1555" s="41"/>
    </row>
    <row r="1556" spans="1:9" x14ac:dyDescent="0.25">
      <c r="A1556" s="12">
        <v>5814</v>
      </c>
      <c r="B1556" s="13" t="s">
        <v>159</v>
      </c>
      <c r="C1556" s="14">
        <v>43538</v>
      </c>
      <c r="D1556" s="15">
        <v>10230</v>
      </c>
      <c r="E1556" s="15">
        <v>3610.01</v>
      </c>
      <c r="F1556" s="16">
        <v>0</v>
      </c>
      <c r="G1556" s="76">
        <v>13840.01</v>
      </c>
      <c r="H1556" s="17">
        <v>44986</v>
      </c>
      <c r="I1556" s="41"/>
    </row>
    <row r="1557" spans="1:9" x14ac:dyDescent="0.25">
      <c r="A1557" s="12">
        <v>5850</v>
      </c>
      <c r="B1557" s="13" t="s">
        <v>159</v>
      </c>
      <c r="C1557" s="14">
        <v>43776</v>
      </c>
      <c r="D1557" s="15">
        <v>10633</v>
      </c>
      <c r="E1557" s="15">
        <v>909.97</v>
      </c>
      <c r="F1557" s="16">
        <v>0</v>
      </c>
      <c r="G1557" s="76">
        <v>11542.97</v>
      </c>
      <c r="H1557" s="17">
        <v>44866</v>
      </c>
      <c r="I1557" s="41"/>
    </row>
    <row r="1558" spans="1:9" x14ac:dyDescent="0.25">
      <c r="A1558" s="12">
        <v>5850</v>
      </c>
      <c r="B1558" s="13" t="s">
        <v>159</v>
      </c>
      <c r="C1558" s="14">
        <v>43776</v>
      </c>
      <c r="D1558" s="15">
        <v>0</v>
      </c>
      <c r="E1558" s="15">
        <v>803.64</v>
      </c>
      <c r="F1558" s="16">
        <v>0</v>
      </c>
      <c r="G1558" s="76">
        <v>803.64</v>
      </c>
      <c r="H1558" s="17">
        <v>45047</v>
      </c>
      <c r="I1558" s="41"/>
    </row>
    <row r="1559" spans="1:9" x14ac:dyDescent="0.25">
      <c r="A1559" s="12">
        <v>5984</v>
      </c>
      <c r="B1559" s="13" t="s">
        <v>159</v>
      </c>
      <c r="C1559" s="14">
        <v>44222</v>
      </c>
      <c r="D1559" s="15">
        <v>0</v>
      </c>
      <c r="E1559" s="15">
        <v>1976.76</v>
      </c>
      <c r="F1559" s="16">
        <v>0</v>
      </c>
      <c r="G1559" s="76">
        <v>1976.76</v>
      </c>
      <c r="H1559" s="17">
        <v>44805</v>
      </c>
      <c r="I1559" s="41"/>
    </row>
    <row r="1560" spans="1:9" x14ac:dyDescent="0.25">
      <c r="A1560" s="12">
        <v>5984</v>
      </c>
      <c r="B1560" s="13" t="s">
        <v>159</v>
      </c>
      <c r="C1560" s="14">
        <v>44222</v>
      </c>
      <c r="D1560" s="15">
        <v>42199</v>
      </c>
      <c r="E1560" s="15">
        <v>1976.76</v>
      </c>
      <c r="F1560" s="16">
        <v>0</v>
      </c>
      <c r="G1560" s="76">
        <v>44175.76</v>
      </c>
      <c r="H1560" s="17">
        <v>44986</v>
      </c>
      <c r="I1560" s="41"/>
    </row>
    <row r="1561" spans="1:9" x14ac:dyDescent="0.25">
      <c r="A1561" s="12">
        <v>5058</v>
      </c>
      <c r="B1561" s="13" t="s">
        <v>160</v>
      </c>
      <c r="C1561" s="14">
        <v>41699</v>
      </c>
      <c r="D1561" s="15">
        <v>0</v>
      </c>
      <c r="E1561" s="15">
        <v>11557.53</v>
      </c>
      <c r="F1561" s="16">
        <v>0</v>
      </c>
      <c r="G1561" s="76">
        <v>11557.53</v>
      </c>
      <c r="H1561" s="17">
        <v>44896</v>
      </c>
      <c r="I1561" s="41"/>
    </row>
    <row r="1562" spans="1:9" x14ac:dyDescent="0.25">
      <c r="A1562" s="12">
        <v>5058</v>
      </c>
      <c r="B1562" s="13" t="s">
        <v>160</v>
      </c>
      <c r="C1562" s="14">
        <v>41699</v>
      </c>
      <c r="D1562" s="15">
        <v>82578</v>
      </c>
      <c r="E1562" s="15">
        <v>11557.53</v>
      </c>
      <c r="F1562" s="16">
        <v>0</v>
      </c>
      <c r="G1562" s="76">
        <v>94135.53</v>
      </c>
      <c r="H1562" s="17">
        <v>45078</v>
      </c>
      <c r="I1562" s="41"/>
    </row>
    <row r="1563" spans="1:9" x14ac:dyDescent="0.25">
      <c r="A1563" s="12">
        <v>5246</v>
      </c>
      <c r="B1563" s="13" t="s">
        <v>160</v>
      </c>
      <c r="C1563" s="14">
        <v>42095</v>
      </c>
      <c r="D1563" s="15">
        <v>0</v>
      </c>
      <c r="E1563" s="15">
        <v>1667.58</v>
      </c>
      <c r="F1563" s="16">
        <v>0</v>
      </c>
      <c r="G1563" s="76">
        <v>1667.58</v>
      </c>
      <c r="H1563" s="17">
        <v>44774</v>
      </c>
      <c r="I1563" s="41"/>
    </row>
    <row r="1564" spans="1:9" x14ac:dyDescent="0.25">
      <c r="A1564" s="12">
        <v>5246</v>
      </c>
      <c r="B1564" s="13" t="s">
        <v>160</v>
      </c>
      <c r="C1564" s="14">
        <v>42095</v>
      </c>
      <c r="D1564" s="15">
        <v>28429</v>
      </c>
      <c r="E1564" s="15">
        <v>1667.58</v>
      </c>
      <c r="F1564" s="16">
        <v>0</v>
      </c>
      <c r="G1564" s="76">
        <v>30096.58</v>
      </c>
      <c r="H1564" s="17">
        <v>44958</v>
      </c>
      <c r="I1564" s="41"/>
    </row>
    <row r="1565" spans="1:9" x14ac:dyDescent="0.25">
      <c r="A1565" s="12">
        <v>5273</v>
      </c>
      <c r="B1565" s="13" t="s">
        <v>160</v>
      </c>
      <c r="C1565" s="14">
        <v>42095</v>
      </c>
      <c r="D1565" s="15">
        <v>129644</v>
      </c>
      <c r="E1565" s="15">
        <v>18442.919999999998</v>
      </c>
      <c r="F1565" s="16">
        <v>0</v>
      </c>
      <c r="G1565" s="76">
        <v>148086.92000000001</v>
      </c>
      <c r="H1565" s="17">
        <v>44774</v>
      </c>
      <c r="I1565" s="41"/>
    </row>
    <row r="1566" spans="1:9" x14ac:dyDescent="0.25">
      <c r="A1566" s="12">
        <v>5273</v>
      </c>
      <c r="B1566" s="13" t="s">
        <v>160</v>
      </c>
      <c r="C1566" s="14">
        <v>42095</v>
      </c>
      <c r="D1566" s="15">
        <v>0</v>
      </c>
      <c r="E1566" s="15">
        <v>16822.37</v>
      </c>
      <c r="F1566" s="16">
        <v>0</v>
      </c>
      <c r="G1566" s="76">
        <v>16822.37</v>
      </c>
      <c r="H1566" s="17">
        <v>44958</v>
      </c>
      <c r="I1566" s="41"/>
    </row>
    <row r="1567" spans="1:9" x14ac:dyDescent="0.25">
      <c r="A1567" s="12">
        <v>5370</v>
      </c>
      <c r="B1567" s="13" t="s">
        <v>160</v>
      </c>
      <c r="C1567" s="14">
        <v>42401</v>
      </c>
      <c r="D1567" s="15">
        <v>0</v>
      </c>
      <c r="E1567" s="15">
        <v>5158.38</v>
      </c>
      <c r="F1567" s="16">
        <v>0</v>
      </c>
      <c r="G1567" s="76">
        <v>5158.38</v>
      </c>
      <c r="H1567" s="17">
        <v>44835</v>
      </c>
      <c r="I1567" s="41"/>
    </row>
    <row r="1568" spans="1:9" x14ac:dyDescent="0.25">
      <c r="A1568" s="12">
        <v>5370</v>
      </c>
      <c r="B1568" s="13" t="s">
        <v>160</v>
      </c>
      <c r="C1568" s="14">
        <v>42401</v>
      </c>
      <c r="D1568" s="15">
        <v>47467</v>
      </c>
      <c r="E1568" s="15">
        <v>5158.38</v>
      </c>
      <c r="F1568" s="16">
        <v>0</v>
      </c>
      <c r="G1568" s="76">
        <v>52625.38</v>
      </c>
      <c r="H1568" s="17">
        <v>45017</v>
      </c>
      <c r="I1568" s="41"/>
    </row>
    <row r="1569" spans="1:9" x14ac:dyDescent="0.25">
      <c r="A1569" s="12">
        <v>5670</v>
      </c>
      <c r="B1569" s="13" t="s">
        <v>160</v>
      </c>
      <c r="C1569" s="14">
        <v>43009</v>
      </c>
      <c r="D1569" s="15">
        <v>172635</v>
      </c>
      <c r="E1569" s="15">
        <v>46937.96</v>
      </c>
      <c r="F1569" s="16">
        <v>0</v>
      </c>
      <c r="G1569" s="76">
        <v>219572.96</v>
      </c>
      <c r="H1569" s="17">
        <v>44835</v>
      </c>
      <c r="I1569" s="41"/>
    </row>
    <row r="1570" spans="1:9" x14ac:dyDescent="0.25">
      <c r="A1570" s="12">
        <v>5670</v>
      </c>
      <c r="B1570" s="13" t="s">
        <v>160</v>
      </c>
      <c r="C1570" s="14">
        <v>43009</v>
      </c>
      <c r="D1570" s="15">
        <v>0</v>
      </c>
      <c r="E1570" s="15">
        <v>45211.61</v>
      </c>
      <c r="F1570" s="16">
        <v>0</v>
      </c>
      <c r="G1570" s="76">
        <v>45211.61</v>
      </c>
      <c r="H1570" s="17">
        <v>45017</v>
      </c>
      <c r="I1570" s="41"/>
    </row>
    <row r="1571" spans="1:9" x14ac:dyDescent="0.25">
      <c r="A1571" s="12">
        <v>5806</v>
      </c>
      <c r="B1571" s="13" t="s">
        <v>160</v>
      </c>
      <c r="C1571" s="14">
        <v>43614</v>
      </c>
      <c r="D1571" s="15">
        <v>0</v>
      </c>
      <c r="E1571" s="15">
        <v>7821.13</v>
      </c>
      <c r="F1571" s="16">
        <v>0</v>
      </c>
      <c r="G1571" s="76">
        <v>7821.13</v>
      </c>
      <c r="H1571" s="17">
        <v>44896</v>
      </c>
      <c r="I1571" s="41"/>
    </row>
    <row r="1572" spans="1:9" x14ac:dyDescent="0.25">
      <c r="A1572" s="12">
        <v>5806</v>
      </c>
      <c r="B1572" s="13" t="s">
        <v>160</v>
      </c>
      <c r="C1572" s="14">
        <v>43614</v>
      </c>
      <c r="D1572" s="15">
        <v>18677</v>
      </c>
      <c r="E1572" s="15">
        <v>7821.13</v>
      </c>
      <c r="F1572" s="16">
        <v>0</v>
      </c>
      <c r="G1572" s="76">
        <v>26498.13</v>
      </c>
      <c r="H1572" s="17">
        <v>45078</v>
      </c>
      <c r="I1572" s="41"/>
    </row>
    <row r="1573" spans="1:9" x14ac:dyDescent="0.25">
      <c r="A1573" s="12">
        <v>4933</v>
      </c>
      <c r="B1573" s="13" t="s">
        <v>161</v>
      </c>
      <c r="C1573" s="14">
        <v>41275</v>
      </c>
      <c r="D1573" s="15">
        <v>47551</v>
      </c>
      <c r="E1573" s="15">
        <v>559.16</v>
      </c>
      <c r="F1573" s="16">
        <v>0</v>
      </c>
      <c r="G1573" s="76">
        <v>48110.16</v>
      </c>
      <c r="H1573" s="17">
        <v>44896</v>
      </c>
      <c r="I1573" s="41"/>
    </row>
    <row r="1574" spans="1:9" x14ac:dyDescent="0.25">
      <c r="A1574" s="12">
        <v>4933</v>
      </c>
      <c r="B1574" s="13" t="s">
        <v>161</v>
      </c>
      <c r="C1574" s="14">
        <v>41275</v>
      </c>
      <c r="D1574" s="15">
        <v>0</v>
      </c>
      <c r="E1574" s="15">
        <v>250.08</v>
      </c>
      <c r="F1574" s="16">
        <v>0</v>
      </c>
      <c r="G1574" s="76">
        <v>250.08</v>
      </c>
      <c r="H1574" s="17">
        <v>45078</v>
      </c>
      <c r="I1574" s="41"/>
    </row>
    <row r="1575" spans="1:9" x14ac:dyDescent="0.25">
      <c r="A1575" s="12">
        <v>5500</v>
      </c>
      <c r="B1575" s="13" t="s">
        <v>161</v>
      </c>
      <c r="C1575" s="14">
        <v>42552</v>
      </c>
      <c r="D1575" s="15">
        <v>20782</v>
      </c>
      <c r="E1575" s="15">
        <v>4725.03</v>
      </c>
      <c r="F1575" s="16">
        <v>0</v>
      </c>
      <c r="G1575" s="76">
        <v>25507.03</v>
      </c>
      <c r="H1575" s="17">
        <v>44774</v>
      </c>
      <c r="I1575" s="41"/>
    </row>
    <row r="1576" spans="1:9" x14ac:dyDescent="0.25">
      <c r="A1576" s="12">
        <v>5500</v>
      </c>
      <c r="B1576" s="13" t="s">
        <v>161</v>
      </c>
      <c r="C1576" s="14">
        <v>42552</v>
      </c>
      <c r="D1576" s="15">
        <v>0</v>
      </c>
      <c r="E1576" s="15">
        <v>4517.21</v>
      </c>
      <c r="F1576" s="16">
        <v>0</v>
      </c>
      <c r="G1576" s="76">
        <v>4517.21</v>
      </c>
      <c r="H1576" s="17">
        <v>44958</v>
      </c>
      <c r="I1576" s="41"/>
    </row>
    <row r="1577" spans="1:9" x14ac:dyDescent="0.25">
      <c r="A1577" s="12">
        <v>6073</v>
      </c>
      <c r="B1577" s="13" t="s">
        <v>161</v>
      </c>
      <c r="C1577" s="14">
        <v>44411</v>
      </c>
      <c r="D1577" s="15">
        <v>115482</v>
      </c>
      <c r="E1577" s="15">
        <v>10872.8</v>
      </c>
      <c r="F1577" s="16">
        <v>0</v>
      </c>
      <c r="G1577" s="76">
        <v>126354.8</v>
      </c>
      <c r="H1577" s="17">
        <v>44774</v>
      </c>
      <c r="I1577" s="41"/>
    </row>
    <row r="1578" spans="1:9" x14ac:dyDescent="0.25">
      <c r="A1578" s="12">
        <v>6073</v>
      </c>
      <c r="B1578" s="13" t="s">
        <v>161</v>
      </c>
      <c r="C1578" s="14">
        <v>44411</v>
      </c>
      <c r="D1578" s="15">
        <v>0</v>
      </c>
      <c r="E1578" s="15">
        <v>10006.68</v>
      </c>
      <c r="F1578" s="16">
        <v>0</v>
      </c>
      <c r="G1578" s="76">
        <v>10006.68</v>
      </c>
      <c r="H1578" s="17">
        <v>44958</v>
      </c>
      <c r="I1578" s="41"/>
    </row>
    <row r="1579" spans="1:9" x14ac:dyDescent="0.25">
      <c r="A1579" s="56">
        <v>3823</v>
      </c>
      <c r="B1579" s="57" t="s">
        <v>162</v>
      </c>
      <c r="C1579" s="58">
        <v>38899</v>
      </c>
      <c r="D1579" s="59">
        <v>0</v>
      </c>
      <c r="E1579" s="59">
        <v>1725.41</v>
      </c>
      <c r="F1579" s="59">
        <v>0</v>
      </c>
      <c r="G1579" s="79">
        <v>1725.41</v>
      </c>
      <c r="H1579" s="60">
        <v>44896</v>
      </c>
      <c r="I1579" s="67" t="s">
        <v>206</v>
      </c>
    </row>
    <row r="1580" spans="1:9" x14ac:dyDescent="0.25">
      <c r="A1580" s="56">
        <v>3823</v>
      </c>
      <c r="B1580" s="57" t="s">
        <v>162</v>
      </c>
      <c r="C1580" s="58">
        <v>38899</v>
      </c>
      <c r="D1580" s="59">
        <v>19664</v>
      </c>
      <c r="E1580" s="59">
        <v>1725.41</v>
      </c>
      <c r="F1580" s="59">
        <v>0</v>
      </c>
      <c r="G1580" s="79">
        <v>21389.41</v>
      </c>
      <c r="H1580" s="60">
        <v>45078</v>
      </c>
      <c r="I1580" s="67" t="s">
        <v>206</v>
      </c>
    </row>
    <row r="1581" spans="1:9" x14ac:dyDescent="0.25">
      <c r="A1581" s="12">
        <v>3964</v>
      </c>
      <c r="B1581" s="13" t="s">
        <v>162</v>
      </c>
      <c r="C1581" s="14">
        <v>39203</v>
      </c>
      <c r="D1581" s="15">
        <v>0</v>
      </c>
      <c r="E1581" s="15">
        <v>5757.32</v>
      </c>
      <c r="F1581" s="16">
        <v>0</v>
      </c>
      <c r="G1581" s="76">
        <v>5757.32</v>
      </c>
      <c r="H1581" s="17">
        <v>44866</v>
      </c>
      <c r="I1581" s="41"/>
    </row>
    <row r="1582" spans="1:9" x14ac:dyDescent="0.25">
      <c r="A1582" s="12">
        <v>3964</v>
      </c>
      <c r="B1582" s="13" t="s">
        <v>162</v>
      </c>
      <c r="C1582" s="14">
        <v>39203</v>
      </c>
      <c r="D1582" s="15">
        <v>53148</v>
      </c>
      <c r="E1582" s="15">
        <v>5757.32</v>
      </c>
      <c r="F1582" s="16">
        <v>0</v>
      </c>
      <c r="G1582" s="76">
        <v>58905.32</v>
      </c>
      <c r="H1582" s="17">
        <v>45047</v>
      </c>
      <c r="I1582" s="41"/>
    </row>
    <row r="1583" spans="1:9" x14ac:dyDescent="0.25">
      <c r="A1583" s="12">
        <v>4885</v>
      </c>
      <c r="B1583" s="13" t="s">
        <v>162</v>
      </c>
      <c r="C1583" s="14">
        <v>41228</v>
      </c>
      <c r="D1583" s="15">
        <v>511925</v>
      </c>
      <c r="E1583" s="15">
        <v>20788.96</v>
      </c>
      <c r="F1583" s="16">
        <v>0</v>
      </c>
      <c r="G1583" s="76">
        <v>532713.96</v>
      </c>
      <c r="H1583" s="17">
        <v>44743</v>
      </c>
      <c r="I1583" s="41"/>
    </row>
    <row r="1584" spans="1:9" x14ac:dyDescent="0.25">
      <c r="A1584" s="12">
        <v>4885</v>
      </c>
      <c r="B1584" s="13" t="s">
        <v>162</v>
      </c>
      <c r="C1584" s="14">
        <v>41228</v>
      </c>
      <c r="D1584" s="15">
        <v>0</v>
      </c>
      <c r="E1584" s="15">
        <v>15669.71</v>
      </c>
      <c r="F1584" s="16">
        <v>0</v>
      </c>
      <c r="G1584" s="76">
        <v>15669.71</v>
      </c>
      <c r="H1584" s="17">
        <v>44927</v>
      </c>
      <c r="I1584" s="41"/>
    </row>
    <row r="1585" spans="1:9" x14ac:dyDescent="0.25">
      <c r="A1585" s="12">
        <v>5174</v>
      </c>
      <c r="B1585" s="13" t="s">
        <v>162</v>
      </c>
      <c r="C1585" s="14">
        <v>42010</v>
      </c>
      <c r="D1585" s="15">
        <v>0</v>
      </c>
      <c r="E1585" s="15">
        <v>7900.66</v>
      </c>
      <c r="F1585" s="16">
        <v>0</v>
      </c>
      <c r="G1585" s="76">
        <v>7900.66</v>
      </c>
      <c r="H1585" s="17">
        <v>44835</v>
      </c>
      <c r="I1585" s="41"/>
    </row>
    <row r="1586" spans="1:9" x14ac:dyDescent="0.25">
      <c r="A1586" s="12">
        <v>5174</v>
      </c>
      <c r="B1586" s="13" t="s">
        <v>162</v>
      </c>
      <c r="C1586" s="14">
        <v>42010</v>
      </c>
      <c r="D1586" s="15">
        <v>165021</v>
      </c>
      <c r="E1586" s="15">
        <v>7900.66</v>
      </c>
      <c r="F1586" s="16">
        <v>0</v>
      </c>
      <c r="G1586" s="76">
        <v>172921.66</v>
      </c>
      <c r="H1586" s="17">
        <v>45017</v>
      </c>
      <c r="I1586" s="41"/>
    </row>
    <row r="1587" spans="1:9" x14ac:dyDescent="0.25">
      <c r="A1587" s="12">
        <v>5285</v>
      </c>
      <c r="B1587" s="13" t="s">
        <v>162</v>
      </c>
      <c r="C1587" s="14">
        <v>42116</v>
      </c>
      <c r="D1587" s="15">
        <v>0</v>
      </c>
      <c r="E1587" s="15">
        <v>20193.38</v>
      </c>
      <c r="F1587" s="16">
        <v>0</v>
      </c>
      <c r="G1587" s="76">
        <v>20193.38</v>
      </c>
      <c r="H1587" s="17">
        <v>44866</v>
      </c>
      <c r="I1587" s="41"/>
    </row>
    <row r="1588" spans="1:9" x14ac:dyDescent="0.25">
      <c r="A1588" s="12">
        <v>5285</v>
      </c>
      <c r="B1588" s="13" t="s">
        <v>162</v>
      </c>
      <c r="C1588" s="14">
        <v>42116</v>
      </c>
      <c r="D1588" s="15">
        <v>92445</v>
      </c>
      <c r="E1588" s="15">
        <v>20193.38</v>
      </c>
      <c r="F1588" s="16">
        <v>0</v>
      </c>
      <c r="G1588" s="76">
        <v>112638.38</v>
      </c>
      <c r="H1588" s="17">
        <v>45047</v>
      </c>
      <c r="I1588" s="41"/>
    </row>
    <row r="1589" spans="1:9" x14ac:dyDescent="0.25">
      <c r="A1589" s="12">
        <v>5749</v>
      </c>
      <c r="B1589" s="13" t="s">
        <v>162</v>
      </c>
      <c r="C1589" s="14">
        <v>43313</v>
      </c>
      <c r="D1589" s="15">
        <v>93343</v>
      </c>
      <c r="E1589" s="15">
        <v>33618.33</v>
      </c>
      <c r="F1589" s="16">
        <v>0</v>
      </c>
      <c r="G1589" s="76">
        <v>126961.33</v>
      </c>
      <c r="H1589" s="17">
        <v>44774</v>
      </c>
      <c r="I1589" s="41"/>
    </row>
    <row r="1590" spans="1:9" x14ac:dyDescent="0.25">
      <c r="A1590" s="12">
        <v>5749</v>
      </c>
      <c r="B1590" s="13" t="s">
        <v>162</v>
      </c>
      <c r="C1590" s="14">
        <v>43313</v>
      </c>
      <c r="D1590" s="15">
        <v>0</v>
      </c>
      <c r="E1590" s="15">
        <v>32218.19</v>
      </c>
      <c r="F1590" s="16">
        <v>0</v>
      </c>
      <c r="G1590" s="76">
        <v>32218.19</v>
      </c>
      <c r="H1590" s="17">
        <v>44958</v>
      </c>
      <c r="I1590" s="41"/>
    </row>
    <row r="1591" spans="1:9" x14ac:dyDescent="0.25">
      <c r="A1591" s="12">
        <v>6014</v>
      </c>
      <c r="B1591" s="13" t="s">
        <v>162</v>
      </c>
      <c r="C1591" s="14">
        <v>44258</v>
      </c>
      <c r="D1591" s="15">
        <v>163000</v>
      </c>
      <c r="E1591" s="15">
        <v>9040</v>
      </c>
      <c r="F1591" s="16">
        <v>0</v>
      </c>
      <c r="G1591" s="76">
        <v>172040</v>
      </c>
      <c r="H1591" s="17">
        <v>44866</v>
      </c>
      <c r="I1591" s="41"/>
    </row>
    <row r="1592" spans="1:9" x14ac:dyDescent="0.25">
      <c r="A1592" s="12">
        <v>6014</v>
      </c>
      <c r="B1592" s="13" t="s">
        <v>162</v>
      </c>
      <c r="C1592" s="14">
        <v>44258</v>
      </c>
      <c r="D1592" s="15">
        <v>0</v>
      </c>
      <c r="E1592" s="15">
        <v>8225</v>
      </c>
      <c r="F1592" s="16">
        <v>0</v>
      </c>
      <c r="G1592" s="76">
        <v>8225</v>
      </c>
      <c r="H1592" s="17">
        <v>45047</v>
      </c>
      <c r="I1592" s="41"/>
    </row>
    <row r="1593" spans="1:9" x14ac:dyDescent="0.25">
      <c r="A1593" s="61">
        <v>3555</v>
      </c>
      <c r="B1593" s="62" t="s">
        <v>163</v>
      </c>
      <c r="C1593" s="63">
        <v>38108</v>
      </c>
      <c r="D1593" s="64">
        <v>0</v>
      </c>
      <c r="E1593" s="64">
        <v>925</v>
      </c>
      <c r="F1593" s="64">
        <v>0</v>
      </c>
      <c r="G1593" s="80">
        <v>925</v>
      </c>
      <c r="H1593" s="65">
        <v>44866</v>
      </c>
      <c r="I1593" s="68" t="s">
        <v>207</v>
      </c>
    </row>
    <row r="1594" spans="1:9" x14ac:dyDescent="0.25">
      <c r="A1594" s="61">
        <v>3555</v>
      </c>
      <c r="B1594" s="62" t="s">
        <v>163</v>
      </c>
      <c r="C1594" s="63">
        <v>38108</v>
      </c>
      <c r="D1594" s="64">
        <v>20000</v>
      </c>
      <c r="E1594" s="64">
        <v>925</v>
      </c>
      <c r="F1594" s="64">
        <v>0</v>
      </c>
      <c r="G1594" s="80">
        <v>20925</v>
      </c>
      <c r="H1594" s="65">
        <v>45047</v>
      </c>
      <c r="I1594" s="68" t="s">
        <v>207</v>
      </c>
    </row>
    <row r="1595" spans="1:9" x14ac:dyDescent="0.25">
      <c r="A1595" s="12">
        <v>4870</v>
      </c>
      <c r="B1595" s="13" t="s">
        <v>163</v>
      </c>
      <c r="C1595" s="14">
        <v>41091</v>
      </c>
      <c r="D1595" s="15">
        <v>0</v>
      </c>
      <c r="E1595" s="15">
        <v>300</v>
      </c>
      <c r="F1595" s="16">
        <v>0</v>
      </c>
      <c r="G1595" s="76">
        <v>300</v>
      </c>
      <c r="H1595" s="17">
        <v>44896</v>
      </c>
      <c r="I1595" s="41"/>
    </row>
    <row r="1596" spans="1:9" x14ac:dyDescent="0.25">
      <c r="A1596" s="12">
        <v>4870</v>
      </c>
      <c r="B1596" s="13" t="s">
        <v>163</v>
      </c>
      <c r="C1596" s="14">
        <v>41091</v>
      </c>
      <c r="D1596" s="15">
        <v>20000</v>
      </c>
      <c r="E1596" s="15">
        <v>300</v>
      </c>
      <c r="F1596" s="16">
        <v>0</v>
      </c>
      <c r="G1596" s="76">
        <v>20300</v>
      </c>
      <c r="H1596" s="17">
        <v>45078</v>
      </c>
      <c r="I1596" s="41"/>
    </row>
    <row r="1597" spans="1:9" x14ac:dyDescent="0.25">
      <c r="A1597" s="12">
        <v>5005</v>
      </c>
      <c r="B1597" s="13" t="s">
        <v>163</v>
      </c>
      <c r="C1597" s="14">
        <v>41487</v>
      </c>
      <c r="D1597" s="15">
        <v>24386</v>
      </c>
      <c r="E1597" s="15">
        <v>6496.44</v>
      </c>
      <c r="F1597" s="16">
        <v>0</v>
      </c>
      <c r="G1597" s="76">
        <v>30882.44</v>
      </c>
      <c r="H1597" s="17">
        <v>44774</v>
      </c>
      <c r="I1597" s="41"/>
    </row>
    <row r="1598" spans="1:9" x14ac:dyDescent="0.25">
      <c r="A1598" s="12">
        <v>5005</v>
      </c>
      <c r="B1598" s="13" t="s">
        <v>163</v>
      </c>
      <c r="C1598" s="14">
        <v>41487</v>
      </c>
      <c r="D1598" s="15">
        <v>0</v>
      </c>
      <c r="E1598" s="15">
        <v>6130.65</v>
      </c>
      <c r="F1598" s="16">
        <v>0</v>
      </c>
      <c r="G1598" s="76">
        <v>6130.65</v>
      </c>
      <c r="H1598" s="17">
        <v>44958</v>
      </c>
      <c r="I1598" s="41"/>
    </row>
    <row r="1599" spans="1:9" x14ac:dyDescent="0.25">
      <c r="A1599" s="12">
        <v>5517</v>
      </c>
      <c r="B1599" s="13" t="s">
        <v>163</v>
      </c>
      <c r="C1599" s="14">
        <v>42614</v>
      </c>
      <c r="D1599" s="15">
        <v>427474</v>
      </c>
      <c r="E1599" s="15">
        <v>31824.03</v>
      </c>
      <c r="F1599" s="16">
        <v>0</v>
      </c>
      <c r="G1599" s="76">
        <v>459298.03</v>
      </c>
      <c r="H1599" s="17">
        <v>44896</v>
      </c>
      <c r="I1599" s="41"/>
    </row>
    <row r="1600" spans="1:9" x14ac:dyDescent="0.25">
      <c r="A1600" s="12">
        <v>5517</v>
      </c>
      <c r="B1600" s="13" t="s">
        <v>163</v>
      </c>
      <c r="C1600" s="14">
        <v>42614</v>
      </c>
      <c r="D1600" s="15">
        <v>0</v>
      </c>
      <c r="E1600" s="15">
        <v>27549.29</v>
      </c>
      <c r="F1600" s="16">
        <v>0</v>
      </c>
      <c r="G1600" s="76">
        <v>27549.29</v>
      </c>
      <c r="H1600" s="17">
        <v>45078</v>
      </c>
      <c r="I1600" s="41"/>
    </row>
    <row r="1601" spans="1:9" x14ac:dyDescent="0.25">
      <c r="A1601" s="12">
        <v>5590</v>
      </c>
      <c r="B1601" s="13" t="s">
        <v>163</v>
      </c>
      <c r="C1601" s="14">
        <v>42677</v>
      </c>
      <c r="D1601" s="15">
        <v>30096</v>
      </c>
      <c r="E1601" s="15">
        <v>7067.08</v>
      </c>
      <c r="F1601" s="16">
        <v>0</v>
      </c>
      <c r="G1601" s="76">
        <v>37163.08</v>
      </c>
      <c r="H1601" s="17">
        <v>44896</v>
      </c>
      <c r="I1601" s="41"/>
    </row>
    <row r="1602" spans="1:9" x14ac:dyDescent="0.25">
      <c r="A1602" s="12">
        <v>5590</v>
      </c>
      <c r="B1602" s="13" t="s">
        <v>163</v>
      </c>
      <c r="C1602" s="14">
        <v>42677</v>
      </c>
      <c r="D1602" s="15">
        <v>0</v>
      </c>
      <c r="E1602" s="15">
        <v>6766.12</v>
      </c>
      <c r="F1602" s="16">
        <v>0</v>
      </c>
      <c r="G1602" s="76">
        <v>6766.12</v>
      </c>
      <c r="H1602" s="17">
        <v>45078</v>
      </c>
      <c r="I1602" s="41"/>
    </row>
    <row r="1603" spans="1:9" x14ac:dyDescent="0.25">
      <c r="A1603" s="12">
        <v>5822</v>
      </c>
      <c r="B1603" s="13" t="s">
        <v>163</v>
      </c>
      <c r="C1603" s="14">
        <v>43648</v>
      </c>
      <c r="D1603" s="15">
        <v>0</v>
      </c>
      <c r="E1603" s="15">
        <v>1277.54</v>
      </c>
      <c r="F1603" s="16">
        <v>0</v>
      </c>
      <c r="G1603" s="76">
        <v>1277.54</v>
      </c>
      <c r="H1603" s="17">
        <v>44896</v>
      </c>
      <c r="I1603" s="41"/>
    </row>
    <row r="1604" spans="1:9" x14ac:dyDescent="0.25">
      <c r="A1604" s="12">
        <v>5822</v>
      </c>
      <c r="B1604" s="13" t="s">
        <v>163</v>
      </c>
      <c r="C1604" s="14">
        <v>43648</v>
      </c>
      <c r="D1604" s="15">
        <v>3913</v>
      </c>
      <c r="E1604" s="15">
        <v>1277.54</v>
      </c>
      <c r="F1604" s="16">
        <v>0</v>
      </c>
      <c r="G1604" s="76">
        <v>5190.54</v>
      </c>
      <c r="H1604" s="17">
        <v>45078</v>
      </c>
      <c r="I1604" s="41"/>
    </row>
    <row r="1605" spans="1:9" x14ac:dyDescent="0.25">
      <c r="A1605" s="12">
        <v>4539</v>
      </c>
      <c r="B1605" s="13" t="s">
        <v>164</v>
      </c>
      <c r="C1605" s="14">
        <v>40500</v>
      </c>
      <c r="D1605" s="15">
        <v>23037</v>
      </c>
      <c r="E1605" s="15">
        <v>0</v>
      </c>
      <c r="F1605" s="16">
        <v>0</v>
      </c>
      <c r="G1605" s="76">
        <v>23037</v>
      </c>
      <c r="H1605" s="17">
        <v>44866</v>
      </c>
      <c r="I1605" s="41"/>
    </row>
    <row r="1606" spans="1:9" x14ac:dyDescent="0.25">
      <c r="A1606" s="12">
        <v>4539</v>
      </c>
      <c r="B1606" s="13" t="s">
        <v>164</v>
      </c>
      <c r="C1606" s="14">
        <v>40500</v>
      </c>
      <c r="D1606" s="15">
        <v>0</v>
      </c>
      <c r="E1606" s="15">
        <v>0</v>
      </c>
      <c r="F1606" s="16">
        <v>0</v>
      </c>
      <c r="G1606" s="76">
        <v>0</v>
      </c>
      <c r="H1606" s="17">
        <v>45047</v>
      </c>
      <c r="I1606" s="41"/>
    </row>
    <row r="1607" spans="1:9" x14ac:dyDescent="0.25">
      <c r="A1607" s="12">
        <v>5056</v>
      </c>
      <c r="B1607" s="13" t="s">
        <v>164</v>
      </c>
      <c r="C1607" s="14">
        <v>41711</v>
      </c>
      <c r="D1607" s="15">
        <v>0</v>
      </c>
      <c r="E1607" s="15">
        <v>14867.87</v>
      </c>
      <c r="F1607" s="16">
        <v>0</v>
      </c>
      <c r="G1607" s="76">
        <v>14867.87</v>
      </c>
      <c r="H1607" s="17">
        <v>44805</v>
      </c>
      <c r="I1607" s="41"/>
    </row>
    <row r="1608" spans="1:9" x14ac:dyDescent="0.25">
      <c r="A1608" s="12">
        <v>5056</v>
      </c>
      <c r="B1608" s="13" t="s">
        <v>164</v>
      </c>
      <c r="C1608" s="14">
        <v>41711</v>
      </c>
      <c r="D1608" s="15">
        <v>59046</v>
      </c>
      <c r="E1608" s="15">
        <v>14867.87</v>
      </c>
      <c r="F1608" s="16">
        <v>0</v>
      </c>
      <c r="G1608" s="76">
        <v>73913.87</v>
      </c>
      <c r="H1608" s="17">
        <v>44986</v>
      </c>
      <c r="I1608" s="41"/>
    </row>
    <row r="1609" spans="1:9" x14ac:dyDescent="0.25">
      <c r="A1609" s="12">
        <v>5176</v>
      </c>
      <c r="B1609" s="13" t="s">
        <v>164</v>
      </c>
      <c r="C1609" s="14">
        <v>42010</v>
      </c>
      <c r="D1609" s="15">
        <v>0</v>
      </c>
      <c r="E1609" s="15">
        <v>16560.73</v>
      </c>
      <c r="F1609" s="16">
        <v>0</v>
      </c>
      <c r="G1609" s="76">
        <v>16560.73</v>
      </c>
      <c r="H1609" s="17">
        <v>44896</v>
      </c>
      <c r="I1609" s="41"/>
    </row>
    <row r="1610" spans="1:9" x14ac:dyDescent="0.25">
      <c r="A1610" s="12">
        <v>5176</v>
      </c>
      <c r="B1610" s="13" t="s">
        <v>164</v>
      </c>
      <c r="C1610" s="14">
        <v>42010</v>
      </c>
      <c r="D1610" s="15">
        <v>319050</v>
      </c>
      <c r="E1610" s="15">
        <v>16560.73</v>
      </c>
      <c r="F1610" s="16">
        <v>0</v>
      </c>
      <c r="G1610" s="76">
        <v>335610.73</v>
      </c>
      <c r="H1610" s="17">
        <v>45078</v>
      </c>
      <c r="I1610" s="41"/>
    </row>
    <row r="1611" spans="1:9" x14ac:dyDescent="0.25">
      <c r="A1611" s="12">
        <v>5914</v>
      </c>
      <c r="B1611" s="13" t="s">
        <v>164</v>
      </c>
      <c r="C1611" s="14">
        <v>43986</v>
      </c>
      <c r="D1611" s="15">
        <v>0</v>
      </c>
      <c r="E1611" s="15">
        <v>9243.75</v>
      </c>
      <c r="F1611" s="16">
        <v>0</v>
      </c>
      <c r="G1611" s="76">
        <v>9243.75</v>
      </c>
      <c r="H1611" s="17">
        <v>44896</v>
      </c>
      <c r="I1611" s="41"/>
    </row>
    <row r="1612" spans="1:9" x14ac:dyDescent="0.25">
      <c r="A1612" s="12">
        <v>5914</v>
      </c>
      <c r="B1612" s="13" t="s">
        <v>164</v>
      </c>
      <c r="C1612" s="14">
        <v>43986</v>
      </c>
      <c r="D1612" s="15">
        <v>40000</v>
      </c>
      <c r="E1612" s="15">
        <v>9243.75</v>
      </c>
      <c r="F1612" s="16">
        <v>0</v>
      </c>
      <c r="G1612" s="76">
        <v>49243.75</v>
      </c>
      <c r="H1612" s="17">
        <v>45078</v>
      </c>
      <c r="I1612" s="41"/>
    </row>
    <row r="1613" spans="1:9" x14ac:dyDescent="0.25">
      <c r="A1613" s="12">
        <v>3697</v>
      </c>
      <c r="B1613" s="13" t="s">
        <v>165</v>
      </c>
      <c r="C1613" s="14">
        <v>38504</v>
      </c>
      <c r="D1613" s="15">
        <v>0</v>
      </c>
      <c r="E1613" s="15">
        <v>688</v>
      </c>
      <c r="F1613" s="16">
        <v>0</v>
      </c>
      <c r="G1613" s="76">
        <v>688</v>
      </c>
      <c r="H1613" s="17">
        <v>44896</v>
      </c>
      <c r="I1613" s="41"/>
    </row>
    <row r="1614" spans="1:9" x14ac:dyDescent="0.25">
      <c r="A1614" s="12">
        <v>3697</v>
      </c>
      <c r="B1614" s="13" t="s">
        <v>165</v>
      </c>
      <c r="C1614" s="14">
        <v>38504</v>
      </c>
      <c r="D1614" s="15">
        <v>10000</v>
      </c>
      <c r="E1614" s="15">
        <v>688</v>
      </c>
      <c r="F1614" s="16">
        <v>0</v>
      </c>
      <c r="G1614" s="76">
        <v>10688</v>
      </c>
      <c r="H1614" s="17">
        <v>45078</v>
      </c>
      <c r="I1614" s="41"/>
    </row>
    <row r="1615" spans="1:9" x14ac:dyDescent="0.25">
      <c r="A1615" s="12">
        <v>5534</v>
      </c>
      <c r="B1615" s="13" t="s">
        <v>165</v>
      </c>
      <c r="C1615" s="14">
        <v>42647</v>
      </c>
      <c r="D1615" s="15">
        <v>52211</v>
      </c>
      <c r="E1615" s="15">
        <v>5157.68</v>
      </c>
      <c r="F1615" s="16">
        <v>0</v>
      </c>
      <c r="G1615" s="76">
        <v>57368.68</v>
      </c>
      <c r="H1615" s="17">
        <v>44896</v>
      </c>
      <c r="I1615" s="41"/>
    </row>
    <row r="1616" spans="1:9" x14ac:dyDescent="0.25">
      <c r="A1616" s="12">
        <v>5534</v>
      </c>
      <c r="B1616" s="13" t="s">
        <v>165</v>
      </c>
      <c r="C1616" s="14">
        <v>42647</v>
      </c>
      <c r="D1616" s="15">
        <v>0</v>
      </c>
      <c r="E1616" s="15">
        <v>4635.57</v>
      </c>
      <c r="F1616" s="16">
        <v>0</v>
      </c>
      <c r="G1616" s="76">
        <v>4635.57</v>
      </c>
      <c r="H1616" s="17">
        <v>45078</v>
      </c>
      <c r="I1616" s="41"/>
    </row>
    <row r="1617" spans="1:9" x14ac:dyDescent="0.25">
      <c r="A1617" s="12">
        <v>5659</v>
      </c>
      <c r="B1617" s="13" t="s">
        <v>165</v>
      </c>
      <c r="C1617" s="14">
        <v>43020</v>
      </c>
      <c r="D1617" s="15">
        <v>33514</v>
      </c>
      <c r="E1617" s="15">
        <v>8544.59</v>
      </c>
      <c r="F1617" s="16">
        <v>0</v>
      </c>
      <c r="G1617" s="76">
        <v>42058.59</v>
      </c>
      <c r="H1617" s="17">
        <v>44866</v>
      </c>
      <c r="I1617" s="41"/>
    </row>
    <row r="1618" spans="1:9" x14ac:dyDescent="0.25">
      <c r="A1618" s="12">
        <v>5659</v>
      </c>
      <c r="B1618" s="13" t="s">
        <v>165</v>
      </c>
      <c r="C1618" s="14">
        <v>43020</v>
      </c>
      <c r="D1618" s="15">
        <v>0</v>
      </c>
      <c r="E1618" s="15">
        <v>8209.4500000000007</v>
      </c>
      <c r="F1618" s="16">
        <v>0</v>
      </c>
      <c r="G1618" s="76">
        <v>8209.4500000000007</v>
      </c>
      <c r="H1618" s="17">
        <v>45047</v>
      </c>
      <c r="I1618" s="41"/>
    </row>
    <row r="1619" spans="1:9" x14ac:dyDescent="0.25">
      <c r="A1619" s="12">
        <v>4810</v>
      </c>
      <c r="B1619" s="13" t="s">
        <v>166</v>
      </c>
      <c r="C1619" s="14">
        <v>41000</v>
      </c>
      <c r="D1619" s="15">
        <v>0</v>
      </c>
      <c r="E1619" s="15">
        <v>264.75</v>
      </c>
      <c r="F1619" s="16">
        <v>0</v>
      </c>
      <c r="G1619" s="76">
        <v>264.75</v>
      </c>
      <c r="H1619" s="17">
        <v>44866</v>
      </c>
      <c r="I1619" s="41"/>
    </row>
    <row r="1620" spans="1:9" x14ac:dyDescent="0.25">
      <c r="A1620" s="12">
        <v>4810</v>
      </c>
      <c r="B1620" s="13" t="s">
        <v>166</v>
      </c>
      <c r="C1620" s="14">
        <v>41000</v>
      </c>
      <c r="D1620" s="15">
        <v>23533</v>
      </c>
      <c r="E1620" s="15">
        <v>264.75</v>
      </c>
      <c r="F1620" s="16">
        <v>0</v>
      </c>
      <c r="G1620" s="76">
        <v>23797.75</v>
      </c>
      <c r="H1620" s="17">
        <v>45047</v>
      </c>
      <c r="I1620" s="41"/>
    </row>
    <row r="1621" spans="1:9" x14ac:dyDescent="0.25">
      <c r="A1621" s="12">
        <v>5226</v>
      </c>
      <c r="B1621" s="13" t="s">
        <v>166</v>
      </c>
      <c r="C1621" s="14">
        <v>42064</v>
      </c>
      <c r="D1621" s="15">
        <v>0</v>
      </c>
      <c r="E1621" s="15">
        <v>959.58</v>
      </c>
      <c r="F1621" s="16">
        <v>0</v>
      </c>
      <c r="G1621" s="76">
        <v>959.58</v>
      </c>
      <c r="H1621" s="17">
        <v>44805</v>
      </c>
      <c r="I1621" s="41"/>
    </row>
    <row r="1622" spans="1:9" x14ac:dyDescent="0.25">
      <c r="A1622" s="12">
        <v>5226</v>
      </c>
      <c r="B1622" s="13" t="s">
        <v>166</v>
      </c>
      <c r="C1622" s="14">
        <v>42064</v>
      </c>
      <c r="D1622" s="15">
        <v>20042</v>
      </c>
      <c r="E1622" s="15">
        <v>959.58</v>
      </c>
      <c r="F1622" s="16">
        <v>0</v>
      </c>
      <c r="G1622" s="76">
        <v>21001.58</v>
      </c>
      <c r="H1622" s="17">
        <v>44986</v>
      </c>
      <c r="I1622" s="41"/>
    </row>
    <row r="1623" spans="1:9" x14ac:dyDescent="0.25">
      <c r="A1623" s="12">
        <v>5322</v>
      </c>
      <c r="B1623" s="13" t="s">
        <v>166</v>
      </c>
      <c r="C1623" s="14">
        <v>42217</v>
      </c>
      <c r="D1623" s="15">
        <v>56125</v>
      </c>
      <c r="E1623" s="15">
        <v>14728.3</v>
      </c>
      <c r="F1623" s="16">
        <v>0</v>
      </c>
      <c r="G1623" s="76">
        <v>70853.3</v>
      </c>
      <c r="H1623" s="17">
        <v>44774</v>
      </c>
      <c r="I1623" s="41"/>
    </row>
    <row r="1624" spans="1:9" x14ac:dyDescent="0.25">
      <c r="A1624" s="12">
        <v>5322</v>
      </c>
      <c r="B1624" s="13" t="s">
        <v>166</v>
      </c>
      <c r="C1624" s="14">
        <v>42217</v>
      </c>
      <c r="D1624" s="15">
        <v>0</v>
      </c>
      <c r="E1624" s="15">
        <v>14026.73</v>
      </c>
      <c r="F1624" s="16">
        <v>0</v>
      </c>
      <c r="G1624" s="76">
        <v>14026.73</v>
      </c>
      <c r="H1624" s="17">
        <v>44958</v>
      </c>
      <c r="I1624" s="41"/>
    </row>
    <row r="1625" spans="1:9" x14ac:dyDescent="0.25">
      <c r="A1625" s="12">
        <v>5458</v>
      </c>
      <c r="B1625" s="13" t="s">
        <v>166</v>
      </c>
      <c r="C1625" s="14">
        <v>42522</v>
      </c>
      <c r="D1625" s="15">
        <v>265273</v>
      </c>
      <c r="E1625" s="15">
        <v>15828.32</v>
      </c>
      <c r="F1625" s="16">
        <v>0</v>
      </c>
      <c r="G1625" s="76">
        <v>281101.32</v>
      </c>
      <c r="H1625" s="17">
        <v>44896</v>
      </c>
      <c r="I1625" s="41"/>
    </row>
    <row r="1626" spans="1:9" x14ac:dyDescent="0.25">
      <c r="A1626" s="12">
        <v>5458</v>
      </c>
      <c r="B1626" s="13" t="s">
        <v>166</v>
      </c>
      <c r="C1626" s="14">
        <v>42522</v>
      </c>
      <c r="D1626" s="15">
        <v>0</v>
      </c>
      <c r="E1626" s="15">
        <v>13175.59</v>
      </c>
      <c r="F1626" s="16">
        <v>0</v>
      </c>
      <c r="G1626" s="76">
        <v>13175.59</v>
      </c>
      <c r="H1626" s="17">
        <v>45078</v>
      </c>
      <c r="I1626" s="41"/>
    </row>
    <row r="1627" spans="1:9" x14ac:dyDescent="0.25">
      <c r="A1627" s="12">
        <v>5842</v>
      </c>
      <c r="B1627" s="13" t="s">
        <v>166</v>
      </c>
      <c r="C1627" s="14">
        <v>43761</v>
      </c>
      <c r="D1627" s="15">
        <v>3464</v>
      </c>
      <c r="E1627" s="15">
        <v>368.54</v>
      </c>
      <c r="F1627" s="16">
        <v>0</v>
      </c>
      <c r="G1627" s="76">
        <v>3832.54</v>
      </c>
      <c r="H1627" s="17">
        <v>44896</v>
      </c>
      <c r="I1627" s="41"/>
    </row>
    <row r="1628" spans="1:9" x14ac:dyDescent="0.25">
      <c r="A1628" s="12">
        <v>5842</v>
      </c>
      <c r="B1628" s="13" t="s">
        <v>166</v>
      </c>
      <c r="C1628" s="14">
        <v>43761</v>
      </c>
      <c r="D1628" s="15">
        <v>0</v>
      </c>
      <c r="E1628" s="15">
        <v>325.24</v>
      </c>
      <c r="F1628" s="16">
        <v>0</v>
      </c>
      <c r="G1628" s="76">
        <v>325.24</v>
      </c>
      <c r="H1628" s="17">
        <v>45078</v>
      </c>
      <c r="I1628" s="41"/>
    </row>
    <row r="1629" spans="1:9" x14ac:dyDescent="0.25">
      <c r="A1629" s="12">
        <v>6115</v>
      </c>
      <c r="B1629" s="13" t="s">
        <v>166</v>
      </c>
      <c r="C1629" s="14">
        <v>44678</v>
      </c>
      <c r="D1629" s="15">
        <v>0</v>
      </c>
      <c r="E1629" s="15">
        <v>9689.52</v>
      </c>
      <c r="F1629" s="16">
        <v>0</v>
      </c>
      <c r="G1629" s="76">
        <v>9689.52</v>
      </c>
      <c r="H1629" s="17">
        <v>44835</v>
      </c>
      <c r="I1629" s="41"/>
    </row>
    <row r="1630" spans="1:9" x14ac:dyDescent="0.25">
      <c r="A1630" s="12">
        <v>6115</v>
      </c>
      <c r="B1630" s="13" t="s">
        <v>166</v>
      </c>
      <c r="C1630" s="14">
        <v>44678</v>
      </c>
      <c r="D1630" s="15">
        <v>27349</v>
      </c>
      <c r="E1630" s="15">
        <v>11325.41</v>
      </c>
      <c r="F1630" s="16">
        <v>0</v>
      </c>
      <c r="G1630" s="76">
        <v>38674.410000000003</v>
      </c>
      <c r="H1630" s="17">
        <v>45017</v>
      </c>
      <c r="I1630" s="41"/>
    </row>
    <row r="1631" spans="1:9" x14ac:dyDescent="0.25">
      <c r="A1631" s="12">
        <v>4299</v>
      </c>
      <c r="B1631" s="13" t="s">
        <v>167</v>
      </c>
      <c r="C1631" s="14">
        <v>39934</v>
      </c>
      <c r="D1631" s="15">
        <v>0</v>
      </c>
      <c r="E1631" s="15">
        <v>4289</v>
      </c>
      <c r="F1631" s="16">
        <v>0</v>
      </c>
      <c r="G1631" s="76">
        <v>4289</v>
      </c>
      <c r="H1631" s="17">
        <v>44866</v>
      </c>
      <c r="I1631" s="41"/>
    </row>
    <row r="1632" spans="1:9" x14ac:dyDescent="0.25">
      <c r="A1632" s="12">
        <v>4299</v>
      </c>
      <c r="B1632" s="13" t="s">
        <v>167</v>
      </c>
      <c r="C1632" s="14">
        <v>39934</v>
      </c>
      <c r="D1632" s="15">
        <v>24384</v>
      </c>
      <c r="E1632" s="15">
        <v>4289</v>
      </c>
      <c r="F1632" s="16">
        <v>0</v>
      </c>
      <c r="G1632" s="76">
        <v>28673</v>
      </c>
      <c r="H1632" s="17">
        <v>45047</v>
      </c>
      <c r="I1632" s="41"/>
    </row>
    <row r="1633" spans="1:9" x14ac:dyDescent="0.25">
      <c r="A1633" s="12">
        <v>4725</v>
      </c>
      <c r="B1633" s="13" t="s">
        <v>167</v>
      </c>
      <c r="C1633" s="14">
        <v>40940</v>
      </c>
      <c r="D1633" s="15">
        <v>0</v>
      </c>
      <c r="E1633" s="15">
        <v>9131.74</v>
      </c>
      <c r="F1633" s="16">
        <v>0</v>
      </c>
      <c r="G1633" s="76">
        <v>9131.74</v>
      </c>
      <c r="H1633" s="17">
        <v>44866</v>
      </c>
      <c r="I1633" s="41"/>
    </row>
    <row r="1634" spans="1:9" x14ac:dyDescent="0.25">
      <c r="A1634" s="12">
        <v>4725</v>
      </c>
      <c r="B1634" s="13" t="s">
        <v>167</v>
      </c>
      <c r="C1634" s="14">
        <v>40940</v>
      </c>
      <c r="D1634" s="15">
        <v>412938</v>
      </c>
      <c r="E1634" s="15">
        <v>9131.74</v>
      </c>
      <c r="F1634" s="16">
        <v>0</v>
      </c>
      <c r="G1634" s="76">
        <v>422069.74</v>
      </c>
      <c r="H1634" s="17">
        <v>45047</v>
      </c>
      <c r="I1634" s="41"/>
    </row>
    <row r="1635" spans="1:9" x14ac:dyDescent="0.25">
      <c r="A1635" s="12">
        <v>5346</v>
      </c>
      <c r="B1635" s="13" t="s">
        <v>167</v>
      </c>
      <c r="C1635" s="14">
        <v>42339</v>
      </c>
      <c r="D1635" s="15">
        <v>50153</v>
      </c>
      <c r="E1635" s="15">
        <v>12838.6</v>
      </c>
      <c r="F1635" s="16">
        <v>0</v>
      </c>
      <c r="G1635" s="76">
        <v>62991.6</v>
      </c>
      <c r="H1635" s="17">
        <v>44896</v>
      </c>
      <c r="I1635" s="41"/>
    </row>
    <row r="1636" spans="1:9" x14ac:dyDescent="0.25">
      <c r="A1636" s="12">
        <v>5346</v>
      </c>
      <c r="B1636" s="13" t="s">
        <v>167</v>
      </c>
      <c r="C1636" s="14">
        <v>42339</v>
      </c>
      <c r="D1636" s="15">
        <v>0</v>
      </c>
      <c r="E1636" s="15">
        <v>12311.99</v>
      </c>
      <c r="F1636" s="16">
        <v>0</v>
      </c>
      <c r="G1636" s="76">
        <v>12311.99</v>
      </c>
      <c r="H1636" s="17">
        <v>45078</v>
      </c>
      <c r="I1636" s="41"/>
    </row>
    <row r="1637" spans="1:9" x14ac:dyDescent="0.25">
      <c r="A1637" s="12">
        <v>5439</v>
      </c>
      <c r="B1637" s="13" t="s">
        <v>168</v>
      </c>
      <c r="C1637" s="14">
        <v>42474</v>
      </c>
      <c r="D1637" s="15">
        <v>0</v>
      </c>
      <c r="E1637" s="15">
        <v>14821.67</v>
      </c>
      <c r="F1637" s="16">
        <v>0</v>
      </c>
      <c r="G1637" s="76">
        <v>14821.67</v>
      </c>
      <c r="H1637" s="17">
        <v>44835</v>
      </c>
      <c r="I1637" s="41"/>
    </row>
    <row r="1638" spans="1:9" x14ac:dyDescent="0.25">
      <c r="A1638" s="12">
        <v>5439</v>
      </c>
      <c r="B1638" s="13" t="s">
        <v>168</v>
      </c>
      <c r="C1638" s="14">
        <v>42474</v>
      </c>
      <c r="D1638" s="71">
        <v>68367</v>
      </c>
      <c r="E1638" s="71">
        <v>14821.67</v>
      </c>
      <c r="F1638" s="72">
        <v>0</v>
      </c>
      <c r="G1638" s="81">
        <v>83188.67</v>
      </c>
      <c r="H1638" s="17">
        <v>45017</v>
      </c>
      <c r="I1638" s="41"/>
    </row>
    <row r="1639" spans="1:9" ht="13.8" thickBot="1" x14ac:dyDescent="0.3">
      <c r="A1639" s="12">
        <v>6139</v>
      </c>
      <c r="B1639" s="13" t="s">
        <v>168</v>
      </c>
      <c r="C1639" s="14">
        <v>44776</v>
      </c>
      <c r="D1639" s="74">
        <v>64997</v>
      </c>
      <c r="E1639" s="74">
        <v>53383.6</v>
      </c>
      <c r="F1639" s="75">
        <v>0</v>
      </c>
      <c r="G1639" s="82">
        <v>118380.6</v>
      </c>
      <c r="H1639" s="17">
        <v>44958</v>
      </c>
      <c r="I1639" s="45"/>
    </row>
    <row r="1640" spans="1:9" ht="13.8" thickTop="1" x14ac:dyDescent="0.25">
      <c r="A1640" s="42"/>
      <c r="B1640" s="40" t="s">
        <v>196</v>
      </c>
      <c r="C1640" s="41"/>
      <c r="D1640" s="73">
        <f>SUM(D4:D1639)</f>
        <v>95078672.689999998</v>
      </c>
      <c r="E1640" s="73">
        <f t="shared" ref="E1640:G1640" si="0">SUM(E4:E1639)</f>
        <v>27658582.79999999</v>
      </c>
      <c r="F1640" s="73">
        <f t="shared" si="0"/>
        <v>0</v>
      </c>
      <c r="G1640" s="73">
        <f>SUM(G4:G1639)</f>
        <v>122737255.48999989</v>
      </c>
      <c r="H1640" s="41"/>
      <c r="I1640" s="41"/>
    </row>
    <row r="1642" spans="1:9" x14ac:dyDescent="0.25">
      <c r="A1642" s="18" t="s">
        <v>180</v>
      </c>
      <c r="D1642" s="19"/>
      <c r="E1642" s="19"/>
      <c r="F1642" s="19"/>
      <c r="G1642" s="19"/>
    </row>
    <row r="1643" spans="1:9" x14ac:dyDescent="0.25">
      <c r="A1643" s="20" t="s">
        <v>181</v>
      </c>
      <c r="B1643" s="21"/>
      <c r="C1643" s="21"/>
      <c r="D1643" s="22"/>
      <c r="E1643" s="22"/>
      <c r="F1643" s="22"/>
      <c r="G1643" s="22"/>
      <c r="H1643" s="23"/>
    </row>
    <row r="1644" spans="1:9" x14ac:dyDescent="0.25">
      <c r="A1644" s="20" t="s">
        <v>182</v>
      </c>
      <c r="B1644" s="21"/>
      <c r="C1644" s="21"/>
      <c r="D1644" s="22"/>
      <c r="E1644" s="22"/>
      <c r="F1644" s="22"/>
      <c r="G1644" s="22"/>
      <c r="H1644" s="23"/>
    </row>
    <row r="1645" spans="1:9" x14ac:dyDescent="0.25">
      <c r="A1645" s="20" t="s">
        <v>183</v>
      </c>
      <c r="B1645" s="21"/>
      <c r="C1645" s="21"/>
      <c r="D1645" s="22"/>
      <c r="E1645" s="22"/>
      <c r="F1645" s="22"/>
      <c r="G1645" s="22"/>
      <c r="H1645" s="23"/>
    </row>
    <row r="1646" spans="1:9" x14ac:dyDescent="0.25">
      <c r="A1646" s="20" t="s">
        <v>184</v>
      </c>
      <c r="B1646" s="21"/>
      <c r="C1646" s="21"/>
      <c r="D1646" s="22"/>
      <c r="E1646" s="22"/>
      <c r="F1646" s="22"/>
      <c r="G1646" s="22"/>
      <c r="H1646" s="23"/>
    </row>
    <row r="1647" spans="1:9" x14ac:dyDescent="0.25">
      <c r="A1647" s="20" t="s">
        <v>185</v>
      </c>
      <c r="B1647" s="21"/>
      <c r="C1647" s="21"/>
      <c r="D1647" s="22"/>
      <c r="E1647" s="22"/>
      <c r="F1647" s="22"/>
      <c r="G1647" s="22"/>
      <c r="H1647" s="23"/>
    </row>
    <row r="1648" spans="1:9" x14ac:dyDescent="0.25">
      <c r="A1648" s="20" t="s">
        <v>186</v>
      </c>
      <c r="B1648" s="21"/>
      <c r="C1648" s="21"/>
      <c r="D1648" s="22"/>
      <c r="E1648" s="22"/>
      <c r="F1648" s="22"/>
      <c r="G1648" s="22"/>
      <c r="H1648" s="23"/>
    </row>
    <row r="1649" spans="1:8" x14ac:dyDescent="0.25">
      <c r="A1649" s="20" t="s">
        <v>187</v>
      </c>
      <c r="B1649" s="21"/>
      <c r="C1649" s="21"/>
      <c r="D1649" s="22"/>
      <c r="E1649" s="22"/>
      <c r="F1649" s="22"/>
      <c r="G1649" s="22"/>
      <c r="H1649" s="23"/>
    </row>
    <row r="1650" spans="1:8" x14ac:dyDescent="0.25">
      <c r="A1650" s="20" t="s">
        <v>188</v>
      </c>
      <c r="B1650" s="21"/>
      <c r="C1650" s="21"/>
      <c r="D1650" s="22"/>
      <c r="E1650" s="22"/>
      <c r="F1650" s="22"/>
      <c r="G1650" s="22"/>
      <c r="H1650" s="23"/>
    </row>
    <row r="1651" spans="1:8" x14ac:dyDescent="0.25">
      <c r="A1651" s="24"/>
      <c r="D1651" s="19"/>
      <c r="E1651" s="19"/>
      <c r="F1651" s="19"/>
      <c r="G1651" s="19"/>
    </row>
    <row r="1652" spans="1:8" x14ac:dyDescent="0.25">
      <c r="A1652" s="25" t="s">
        <v>189</v>
      </c>
      <c r="D1652" s="19"/>
      <c r="E1652" s="19"/>
      <c r="F1652" s="19"/>
      <c r="G1652" s="19"/>
    </row>
    <row r="1653" spans="1:8" x14ac:dyDescent="0.25">
      <c r="A1653" s="26" t="s">
        <v>190</v>
      </c>
      <c r="B1653" s="27"/>
      <c r="C1653" s="28"/>
      <c r="D1653" s="19"/>
      <c r="E1653" s="19"/>
      <c r="F1653" s="19"/>
      <c r="G1653" s="19"/>
    </row>
    <row r="1654" spans="1:8" x14ac:dyDescent="0.25">
      <c r="A1654" s="29" t="s">
        <v>191</v>
      </c>
      <c r="B1654" s="30"/>
      <c r="C1654" s="31"/>
      <c r="D1654" s="19"/>
      <c r="E1654" s="19"/>
      <c r="F1654" s="19"/>
      <c r="G1654" s="19"/>
    </row>
    <row r="1655" spans="1:8" x14ac:dyDescent="0.25">
      <c r="A1655" s="32" t="s">
        <v>192</v>
      </c>
      <c r="B1655" s="33"/>
      <c r="C1655" s="34"/>
      <c r="D1655" s="19"/>
      <c r="E1655" s="19"/>
      <c r="F1655" s="19"/>
      <c r="G1655" s="19"/>
    </row>
    <row r="1656" spans="1:8" x14ac:dyDescent="0.25">
      <c r="A1656" s="35" t="s">
        <v>193</v>
      </c>
      <c r="B1656" s="36"/>
      <c r="C1656" s="37"/>
      <c r="D1656" s="19"/>
      <c r="E1656" s="19"/>
      <c r="F1656" s="19"/>
      <c r="G1656" s="19"/>
    </row>
    <row r="1657" spans="1:8" x14ac:dyDescent="0.25">
      <c r="A1657" s="38"/>
      <c r="D1657" s="19"/>
      <c r="E1657" s="19"/>
      <c r="F1657" s="19"/>
      <c r="G1657" s="19"/>
    </row>
    <row r="1658" spans="1:8" x14ac:dyDescent="0.25">
      <c r="A1658" s="1" t="s">
        <v>194</v>
      </c>
      <c r="D1658" s="19"/>
      <c r="E1658" s="19"/>
      <c r="F1658" s="19"/>
      <c r="G1658" s="19"/>
    </row>
    <row r="1659" spans="1:8" x14ac:dyDescent="0.25">
      <c r="A1659" s="39" t="s">
        <v>195</v>
      </c>
      <c r="D1659" s="19"/>
      <c r="E1659" s="19"/>
      <c r="F1659" s="19"/>
      <c r="G1659" s="19"/>
    </row>
    <row r="1660" spans="1:8" x14ac:dyDescent="0.25">
      <c r="A1660" s="39" t="s">
        <v>197</v>
      </c>
      <c r="D1660" s="19"/>
      <c r="E1660" s="19"/>
      <c r="F1660" s="19"/>
      <c r="G1660" s="19"/>
    </row>
  </sheetData>
  <autoFilter ref="A3:I1640" xr:uid="{00000000-0001-0000-0000-000000000000}">
    <sortState xmlns:xlrd2="http://schemas.microsoft.com/office/spreadsheetml/2017/richdata2" ref="A4:I1639">
      <sortCondition ref="B3:B1639"/>
    </sortState>
  </autoFilter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898D62-F824-42BA-BAE0-5BC352B78638}">
  <dimension ref="A1:D173"/>
  <sheetViews>
    <sheetView workbookViewId="0">
      <selection activeCell="B2" sqref="B2:B172"/>
    </sheetView>
  </sheetViews>
  <sheetFormatPr defaultRowHeight="14.4" x14ac:dyDescent="0.3"/>
  <cols>
    <col min="1" max="1" width="21.88671875" bestFit="1" customWidth="1"/>
    <col min="2" max="2" width="15.21875" style="2" bestFit="1" customWidth="1"/>
    <col min="4" max="4" width="34.109375" customWidth="1"/>
  </cols>
  <sheetData>
    <row r="1" spans="1:4" x14ac:dyDescent="0.3">
      <c r="A1" s="43" t="s">
        <v>199</v>
      </c>
      <c r="B1" s="2" t="s">
        <v>200</v>
      </c>
    </row>
    <row r="2" spans="1:4" x14ac:dyDescent="0.3">
      <c r="A2" s="44" t="s">
        <v>1</v>
      </c>
      <c r="B2" s="2">
        <v>902122.8600000001</v>
      </c>
      <c r="D2" s="83" t="s">
        <v>208</v>
      </c>
    </row>
    <row r="3" spans="1:4" x14ac:dyDescent="0.3">
      <c r="A3" s="44" t="s">
        <v>2</v>
      </c>
      <c r="B3" s="2">
        <v>432251.23999999993</v>
      </c>
      <c r="D3" s="84" t="s">
        <v>209</v>
      </c>
    </row>
    <row r="4" spans="1:4" x14ac:dyDescent="0.3">
      <c r="A4" s="44" t="s">
        <v>3</v>
      </c>
      <c r="B4" s="2">
        <v>12177.5</v>
      </c>
      <c r="D4" s="84" t="s">
        <v>210</v>
      </c>
    </row>
    <row r="5" spans="1:4" x14ac:dyDescent="0.3">
      <c r="A5" s="44" t="s">
        <v>4</v>
      </c>
      <c r="B5" s="2">
        <v>346070.47000000003</v>
      </c>
      <c r="D5" s="84" t="s">
        <v>211</v>
      </c>
    </row>
    <row r="6" spans="1:4" x14ac:dyDescent="0.3">
      <c r="A6" s="44" t="s">
        <v>5</v>
      </c>
      <c r="B6" s="2">
        <v>545332.89</v>
      </c>
      <c r="D6" s="84" t="s">
        <v>212</v>
      </c>
    </row>
    <row r="7" spans="1:4" x14ac:dyDescent="0.3">
      <c r="A7" s="44" t="s">
        <v>6</v>
      </c>
      <c r="B7" s="2">
        <v>299214.17000000004</v>
      </c>
      <c r="D7" s="84" t="s">
        <v>213</v>
      </c>
    </row>
    <row r="8" spans="1:4" x14ac:dyDescent="0.3">
      <c r="A8" s="44" t="s">
        <v>7</v>
      </c>
      <c r="B8" s="2">
        <v>966457.2200000002</v>
      </c>
      <c r="D8" s="84" t="s">
        <v>214</v>
      </c>
    </row>
    <row r="9" spans="1:4" x14ac:dyDescent="0.3">
      <c r="A9" s="44" t="s">
        <v>8</v>
      </c>
      <c r="B9" s="2">
        <v>123970.94</v>
      </c>
      <c r="D9" s="84" t="s">
        <v>215</v>
      </c>
    </row>
    <row r="10" spans="1:4" x14ac:dyDescent="0.3">
      <c r="A10" s="44" t="s">
        <v>9</v>
      </c>
      <c r="B10" s="2">
        <v>96469.559999999983</v>
      </c>
      <c r="D10" s="84" t="s">
        <v>216</v>
      </c>
    </row>
    <row r="11" spans="1:4" x14ac:dyDescent="0.3">
      <c r="A11" s="44" t="s">
        <v>10</v>
      </c>
      <c r="B11" s="2">
        <v>470434.86</v>
      </c>
      <c r="D11" s="84" t="s">
        <v>217</v>
      </c>
    </row>
    <row r="12" spans="1:4" x14ac:dyDescent="0.3">
      <c r="A12" s="44" t="s">
        <v>11</v>
      </c>
      <c r="B12" s="2">
        <v>770820.02</v>
      </c>
      <c r="D12" s="84" t="s">
        <v>218</v>
      </c>
    </row>
    <row r="13" spans="1:4" x14ac:dyDescent="0.3">
      <c r="A13" s="44" t="s">
        <v>12</v>
      </c>
      <c r="B13" s="2">
        <v>533595.98</v>
      </c>
      <c r="D13" s="84" t="s">
        <v>219</v>
      </c>
    </row>
    <row r="14" spans="1:4" x14ac:dyDescent="0.3">
      <c r="A14" s="44" t="s">
        <v>13</v>
      </c>
      <c r="B14" s="2">
        <v>479498.70999999996</v>
      </c>
      <c r="D14" s="84" t="s">
        <v>220</v>
      </c>
    </row>
    <row r="15" spans="1:4" x14ac:dyDescent="0.3">
      <c r="A15" s="44" t="s">
        <v>177</v>
      </c>
      <c r="B15" s="2">
        <v>110081.09999999999</v>
      </c>
      <c r="D15" s="84" t="s">
        <v>221</v>
      </c>
    </row>
    <row r="16" spans="1:4" x14ac:dyDescent="0.3">
      <c r="A16" s="44" t="s">
        <v>14</v>
      </c>
      <c r="B16" s="2">
        <v>227402.38999999998</v>
      </c>
      <c r="D16" s="84" t="s">
        <v>222</v>
      </c>
    </row>
    <row r="17" spans="1:4" x14ac:dyDescent="0.3">
      <c r="A17" s="44" t="s">
        <v>15</v>
      </c>
      <c r="B17" s="2">
        <v>777927.63</v>
      </c>
      <c r="D17" s="84" t="s">
        <v>223</v>
      </c>
    </row>
    <row r="18" spans="1:4" x14ac:dyDescent="0.3">
      <c r="A18" s="44" t="s">
        <v>16</v>
      </c>
      <c r="B18" s="2">
        <v>241755.18</v>
      </c>
      <c r="D18" s="84" t="s">
        <v>224</v>
      </c>
    </row>
    <row r="19" spans="1:4" x14ac:dyDescent="0.3">
      <c r="A19" s="44" t="s">
        <v>17</v>
      </c>
      <c r="B19" s="2">
        <v>403084.13999999996</v>
      </c>
      <c r="D19" s="84" t="s">
        <v>225</v>
      </c>
    </row>
    <row r="20" spans="1:4" x14ac:dyDescent="0.3">
      <c r="A20" s="44" t="s">
        <v>18</v>
      </c>
      <c r="B20" s="2">
        <v>1789896.1599999997</v>
      </c>
      <c r="D20" s="84" t="s">
        <v>226</v>
      </c>
    </row>
    <row r="21" spans="1:4" x14ac:dyDescent="0.3">
      <c r="A21" s="44" t="s">
        <v>19</v>
      </c>
      <c r="B21" s="2">
        <v>1405472.2500000005</v>
      </c>
      <c r="D21" s="84" t="s">
        <v>227</v>
      </c>
    </row>
    <row r="22" spans="1:4" x14ac:dyDescent="0.3">
      <c r="A22" s="44" t="s">
        <v>20</v>
      </c>
      <c r="B22" s="2">
        <v>79729.72</v>
      </c>
      <c r="D22" s="84" t="s">
        <v>228</v>
      </c>
    </row>
    <row r="23" spans="1:4" x14ac:dyDescent="0.3">
      <c r="A23" s="44" t="s">
        <v>21</v>
      </c>
      <c r="B23" s="2">
        <v>388590.83</v>
      </c>
      <c r="D23" s="84" t="s">
        <v>229</v>
      </c>
    </row>
    <row r="24" spans="1:4" x14ac:dyDescent="0.3">
      <c r="A24" s="44" t="s">
        <v>22</v>
      </c>
      <c r="B24" s="2">
        <v>1409440.76</v>
      </c>
      <c r="D24" s="84" t="s">
        <v>230</v>
      </c>
    </row>
    <row r="25" spans="1:4" x14ac:dyDescent="0.3">
      <c r="A25" s="44" t="s">
        <v>23</v>
      </c>
      <c r="B25" s="2">
        <v>885593.56999999983</v>
      </c>
      <c r="D25" s="84" t="s">
        <v>231</v>
      </c>
    </row>
    <row r="26" spans="1:4" x14ac:dyDescent="0.3">
      <c r="A26" s="44" t="s">
        <v>24</v>
      </c>
      <c r="B26" s="2">
        <v>30159.86</v>
      </c>
      <c r="D26" s="84" t="s">
        <v>232</v>
      </c>
    </row>
    <row r="27" spans="1:4" x14ac:dyDescent="0.3">
      <c r="A27" s="44" t="s">
        <v>25</v>
      </c>
      <c r="B27" s="2">
        <v>591009.31000000017</v>
      </c>
      <c r="D27" s="84" t="s">
        <v>233</v>
      </c>
    </row>
    <row r="28" spans="1:4" x14ac:dyDescent="0.3">
      <c r="A28" s="44" t="s">
        <v>26</v>
      </c>
      <c r="B28" s="2">
        <v>137257.46</v>
      </c>
      <c r="D28" s="84" t="s">
        <v>234</v>
      </c>
    </row>
    <row r="29" spans="1:4" x14ac:dyDescent="0.3">
      <c r="A29" s="44" t="s">
        <v>27</v>
      </c>
      <c r="B29" s="2">
        <v>282910.27999999997</v>
      </c>
      <c r="D29" s="84" t="s">
        <v>235</v>
      </c>
    </row>
    <row r="30" spans="1:4" x14ac:dyDescent="0.3">
      <c r="A30" s="44" t="s">
        <v>28</v>
      </c>
      <c r="B30" s="2">
        <v>1176003.44</v>
      </c>
      <c r="D30" s="84" t="s">
        <v>236</v>
      </c>
    </row>
    <row r="31" spans="1:4" x14ac:dyDescent="0.3">
      <c r="A31" s="44" t="s">
        <v>29</v>
      </c>
      <c r="B31" s="2">
        <v>448688.62</v>
      </c>
      <c r="D31" s="84" t="s">
        <v>237</v>
      </c>
    </row>
    <row r="32" spans="1:4" x14ac:dyDescent="0.3">
      <c r="A32" s="44" t="s">
        <v>30</v>
      </c>
      <c r="B32" s="2">
        <v>800370.96</v>
      </c>
      <c r="D32" s="84" t="s">
        <v>238</v>
      </c>
    </row>
    <row r="33" spans="1:4" x14ac:dyDescent="0.3">
      <c r="A33" s="44" t="s">
        <v>31</v>
      </c>
      <c r="B33" s="2">
        <v>472050.1</v>
      </c>
      <c r="D33" s="84" t="s">
        <v>239</v>
      </c>
    </row>
    <row r="34" spans="1:4" x14ac:dyDescent="0.3">
      <c r="A34" s="44" t="s">
        <v>32</v>
      </c>
      <c r="B34" s="2">
        <v>552402.57999999996</v>
      </c>
      <c r="D34" s="84" t="s">
        <v>240</v>
      </c>
    </row>
    <row r="35" spans="1:4" x14ac:dyDescent="0.3">
      <c r="A35" s="44" t="s">
        <v>33</v>
      </c>
      <c r="B35" s="2">
        <v>1273325.5600000003</v>
      </c>
      <c r="D35" s="84" t="s">
        <v>241</v>
      </c>
    </row>
    <row r="36" spans="1:4" x14ac:dyDescent="0.3">
      <c r="A36" s="44" t="s">
        <v>34</v>
      </c>
      <c r="B36" s="2">
        <v>68971.98</v>
      </c>
      <c r="D36" s="84" t="s">
        <v>242</v>
      </c>
    </row>
    <row r="37" spans="1:4" x14ac:dyDescent="0.3">
      <c r="A37" s="44" t="s">
        <v>35</v>
      </c>
      <c r="B37" s="2">
        <v>1016737.7</v>
      </c>
      <c r="D37" s="84" t="s">
        <v>243</v>
      </c>
    </row>
    <row r="38" spans="1:4" x14ac:dyDescent="0.3">
      <c r="A38" s="44" t="s">
        <v>36</v>
      </c>
      <c r="B38" s="2">
        <v>1255404.04</v>
      </c>
      <c r="D38" s="84" t="s">
        <v>244</v>
      </c>
    </row>
    <row r="39" spans="1:4" x14ac:dyDescent="0.3">
      <c r="A39" s="44" t="s">
        <v>37</v>
      </c>
      <c r="B39" s="2">
        <v>530936.18000000005</v>
      </c>
      <c r="D39" s="84" t="s">
        <v>245</v>
      </c>
    </row>
    <row r="40" spans="1:4" x14ac:dyDescent="0.3">
      <c r="A40" s="44" t="s">
        <v>38</v>
      </c>
      <c r="B40" s="2">
        <v>208009.22</v>
      </c>
      <c r="D40" s="84" t="s">
        <v>246</v>
      </c>
    </row>
    <row r="41" spans="1:4" x14ac:dyDescent="0.3">
      <c r="A41" s="44" t="s">
        <v>39</v>
      </c>
      <c r="B41" s="2">
        <v>395994.72</v>
      </c>
      <c r="D41" s="84" t="s">
        <v>247</v>
      </c>
    </row>
    <row r="42" spans="1:4" x14ac:dyDescent="0.3">
      <c r="A42" s="44" t="s">
        <v>40</v>
      </c>
      <c r="B42" s="2">
        <v>2013090.42</v>
      </c>
      <c r="D42" s="84" t="s">
        <v>248</v>
      </c>
    </row>
    <row r="43" spans="1:4" x14ac:dyDescent="0.3">
      <c r="A43" s="44" t="s">
        <v>41</v>
      </c>
      <c r="B43" s="2">
        <v>568306.55999999994</v>
      </c>
      <c r="D43" s="84" t="s">
        <v>249</v>
      </c>
    </row>
    <row r="44" spans="1:4" x14ac:dyDescent="0.3">
      <c r="A44" s="44" t="s">
        <v>42</v>
      </c>
      <c r="B44" s="2">
        <v>288746.86</v>
      </c>
      <c r="D44" s="84" t="s">
        <v>250</v>
      </c>
    </row>
    <row r="45" spans="1:4" x14ac:dyDescent="0.3">
      <c r="A45" s="44" t="s">
        <v>43</v>
      </c>
      <c r="B45" s="2">
        <v>204395.03999999998</v>
      </c>
      <c r="D45" s="84" t="s">
        <v>251</v>
      </c>
    </row>
    <row r="46" spans="1:4" x14ac:dyDescent="0.3">
      <c r="A46" s="44" t="s">
        <v>44</v>
      </c>
      <c r="B46" s="2">
        <v>562881.36</v>
      </c>
      <c r="D46" s="84" t="s">
        <v>252</v>
      </c>
    </row>
    <row r="47" spans="1:4" x14ac:dyDescent="0.3">
      <c r="A47" s="44" t="s">
        <v>45</v>
      </c>
      <c r="B47" s="2">
        <v>148715.51999999999</v>
      </c>
      <c r="D47" s="84" t="s">
        <v>253</v>
      </c>
    </row>
    <row r="48" spans="1:4" x14ac:dyDescent="0.3">
      <c r="A48" s="44" t="s">
        <v>46</v>
      </c>
      <c r="B48" s="2">
        <v>199191.56</v>
      </c>
      <c r="D48" s="84" t="s">
        <v>254</v>
      </c>
    </row>
    <row r="49" spans="1:4" x14ac:dyDescent="0.3">
      <c r="A49" s="44" t="s">
        <v>47</v>
      </c>
      <c r="B49" s="2">
        <v>85645.15</v>
      </c>
      <c r="D49" s="84" t="s">
        <v>255</v>
      </c>
    </row>
    <row r="50" spans="1:4" x14ac:dyDescent="0.3">
      <c r="A50" s="44" t="s">
        <v>48</v>
      </c>
      <c r="B50" s="2">
        <v>268524.63</v>
      </c>
      <c r="D50" s="84" t="s">
        <v>256</v>
      </c>
    </row>
    <row r="51" spans="1:4" x14ac:dyDescent="0.3">
      <c r="A51" s="44" t="s">
        <v>49</v>
      </c>
      <c r="B51" s="2">
        <v>224027.00999999998</v>
      </c>
      <c r="D51" s="84" t="s">
        <v>257</v>
      </c>
    </row>
    <row r="52" spans="1:4" x14ac:dyDescent="0.3">
      <c r="A52" s="44" t="s">
        <v>50</v>
      </c>
      <c r="B52" s="2">
        <v>168095.14</v>
      </c>
      <c r="D52" s="84" t="s">
        <v>258</v>
      </c>
    </row>
    <row r="53" spans="1:4" x14ac:dyDescent="0.3">
      <c r="A53" s="44" t="s">
        <v>51</v>
      </c>
      <c r="B53" s="2">
        <v>489768.2</v>
      </c>
      <c r="D53" s="84" t="s">
        <v>259</v>
      </c>
    </row>
    <row r="54" spans="1:4" x14ac:dyDescent="0.3">
      <c r="A54" s="44" t="s">
        <v>52</v>
      </c>
      <c r="B54" s="2">
        <v>153483.38999999998</v>
      </c>
      <c r="D54" s="84" t="s">
        <v>260</v>
      </c>
    </row>
    <row r="55" spans="1:4" x14ac:dyDescent="0.3">
      <c r="A55" s="44" t="s">
        <v>53</v>
      </c>
      <c r="B55" s="2">
        <v>751534.19000000006</v>
      </c>
      <c r="D55" s="84" t="s">
        <v>261</v>
      </c>
    </row>
    <row r="56" spans="1:4" x14ac:dyDescent="0.3">
      <c r="A56" s="44" t="s">
        <v>54</v>
      </c>
      <c r="B56" s="2">
        <v>909460.9800000001</v>
      </c>
      <c r="D56" s="84" t="s">
        <v>262</v>
      </c>
    </row>
    <row r="57" spans="1:4" x14ac:dyDescent="0.3">
      <c r="A57" s="44" t="s">
        <v>55</v>
      </c>
      <c r="B57" s="2">
        <v>161036.65999999997</v>
      </c>
      <c r="D57" s="84" t="s">
        <v>263</v>
      </c>
    </row>
    <row r="58" spans="1:4" x14ac:dyDescent="0.3">
      <c r="A58" s="44" t="s">
        <v>56</v>
      </c>
      <c r="B58" s="2">
        <v>3556740.15</v>
      </c>
      <c r="D58" s="84" t="s">
        <v>264</v>
      </c>
    </row>
    <row r="59" spans="1:4" x14ac:dyDescent="0.3">
      <c r="A59" s="44" t="s">
        <v>57</v>
      </c>
      <c r="B59" s="2">
        <v>1222770.1300000001</v>
      </c>
      <c r="D59" s="84" t="s">
        <v>265</v>
      </c>
    </row>
    <row r="60" spans="1:4" x14ac:dyDescent="0.3">
      <c r="A60" s="44" t="s">
        <v>58</v>
      </c>
      <c r="B60" s="2">
        <v>1182496.2800000003</v>
      </c>
      <c r="D60" s="84" t="s">
        <v>266</v>
      </c>
    </row>
    <row r="61" spans="1:4" x14ac:dyDescent="0.3">
      <c r="A61" s="44" t="s">
        <v>178</v>
      </c>
      <c r="B61" s="2">
        <v>3342275.2999999993</v>
      </c>
      <c r="D61" s="84" t="s">
        <v>267</v>
      </c>
    </row>
    <row r="62" spans="1:4" x14ac:dyDescent="0.3">
      <c r="A62" s="44" t="s">
        <v>59</v>
      </c>
      <c r="B62" s="2">
        <v>235305.95000000004</v>
      </c>
      <c r="D62" s="84" t="s">
        <v>268</v>
      </c>
    </row>
    <row r="63" spans="1:4" x14ac:dyDescent="0.3">
      <c r="A63" s="44" t="s">
        <v>60</v>
      </c>
      <c r="B63" s="2">
        <v>1009376.05</v>
      </c>
      <c r="D63" s="84" t="s">
        <v>269</v>
      </c>
    </row>
    <row r="64" spans="1:4" x14ac:dyDescent="0.3">
      <c r="A64" s="44" t="s">
        <v>61</v>
      </c>
      <c r="B64" s="2">
        <v>242129.75</v>
      </c>
      <c r="D64" s="84" t="s">
        <v>270</v>
      </c>
    </row>
    <row r="65" spans="1:4" x14ac:dyDescent="0.3">
      <c r="A65" s="44" t="s">
        <v>62</v>
      </c>
      <c r="B65" s="2">
        <v>27551.72</v>
      </c>
      <c r="D65" s="84" t="s">
        <v>271</v>
      </c>
    </row>
    <row r="66" spans="1:4" x14ac:dyDescent="0.3">
      <c r="A66" s="44" t="s">
        <v>63</v>
      </c>
      <c r="B66" s="2">
        <v>722513.13</v>
      </c>
      <c r="D66" s="84" t="s">
        <v>272</v>
      </c>
    </row>
    <row r="67" spans="1:4" x14ac:dyDescent="0.3">
      <c r="A67" s="44" t="s">
        <v>64</v>
      </c>
      <c r="B67" s="2">
        <v>237041.81</v>
      </c>
      <c r="D67" s="84" t="s">
        <v>273</v>
      </c>
    </row>
    <row r="68" spans="1:4" x14ac:dyDescent="0.3">
      <c r="A68" s="44" t="s">
        <v>65</v>
      </c>
      <c r="B68" s="2">
        <v>686755.1</v>
      </c>
      <c r="D68" s="84" t="s">
        <v>274</v>
      </c>
    </row>
    <row r="69" spans="1:4" x14ac:dyDescent="0.3">
      <c r="A69" s="44" t="s">
        <v>66</v>
      </c>
      <c r="B69" s="2">
        <v>244877.22</v>
      </c>
      <c r="D69" s="84" t="s">
        <v>275</v>
      </c>
    </row>
    <row r="70" spans="1:4" x14ac:dyDescent="0.3">
      <c r="A70" s="44" t="s">
        <v>67</v>
      </c>
      <c r="B70" s="2">
        <v>848401.78000000014</v>
      </c>
      <c r="D70" s="84" t="s">
        <v>276</v>
      </c>
    </row>
    <row r="71" spans="1:4" x14ac:dyDescent="0.3">
      <c r="A71" s="44" t="s">
        <v>68</v>
      </c>
      <c r="B71" s="2">
        <v>378151.19</v>
      </c>
      <c r="D71" s="84" t="s">
        <v>277</v>
      </c>
    </row>
    <row r="72" spans="1:4" x14ac:dyDescent="0.3">
      <c r="A72" s="44" t="s">
        <v>69</v>
      </c>
      <c r="B72" s="2">
        <v>1111880.1500000001</v>
      </c>
      <c r="D72" s="84" t="s">
        <v>278</v>
      </c>
    </row>
    <row r="73" spans="1:4" x14ac:dyDescent="0.3">
      <c r="A73" s="44" t="s">
        <v>70</v>
      </c>
      <c r="B73" s="2">
        <v>336904.88000000006</v>
      </c>
      <c r="D73" s="84" t="s">
        <v>279</v>
      </c>
    </row>
    <row r="74" spans="1:4" x14ac:dyDescent="0.3">
      <c r="A74" s="44" t="s">
        <v>71</v>
      </c>
      <c r="B74" s="2">
        <v>860926.09000000008</v>
      </c>
      <c r="D74" s="84" t="s">
        <v>280</v>
      </c>
    </row>
    <row r="75" spans="1:4" x14ac:dyDescent="0.3">
      <c r="A75" s="44" t="s">
        <v>72</v>
      </c>
      <c r="B75" s="2">
        <v>1233022.55</v>
      </c>
      <c r="D75" s="84" t="s">
        <v>281</v>
      </c>
    </row>
    <row r="76" spans="1:4" x14ac:dyDescent="0.3">
      <c r="A76" s="44" t="s">
        <v>73</v>
      </c>
      <c r="B76" s="2">
        <v>2134004.1100000003</v>
      </c>
      <c r="D76" s="84" t="s">
        <v>282</v>
      </c>
    </row>
    <row r="77" spans="1:4" x14ac:dyDescent="0.3">
      <c r="A77" s="44" t="s">
        <v>74</v>
      </c>
      <c r="B77" s="2">
        <v>348694.99999999994</v>
      </c>
      <c r="D77" s="84" t="s">
        <v>283</v>
      </c>
    </row>
    <row r="78" spans="1:4" x14ac:dyDescent="0.3">
      <c r="A78" s="44" t="s">
        <v>75</v>
      </c>
      <c r="B78" s="2">
        <v>596996.94999999995</v>
      </c>
      <c r="D78" s="84" t="s">
        <v>284</v>
      </c>
    </row>
    <row r="79" spans="1:4" x14ac:dyDescent="0.3">
      <c r="A79" s="44" t="s">
        <v>76</v>
      </c>
      <c r="B79" s="2">
        <v>2204281.98</v>
      </c>
      <c r="D79" s="84" t="s">
        <v>285</v>
      </c>
    </row>
    <row r="80" spans="1:4" x14ac:dyDescent="0.3">
      <c r="A80" s="44" t="s">
        <v>77</v>
      </c>
      <c r="B80" s="2">
        <v>600401.37</v>
      </c>
      <c r="D80" s="84" t="s">
        <v>286</v>
      </c>
    </row>
    <row r="81" spans="1:4" x14ac:dyDescent="0.3">
      <c r="A81" s="44" t="s">
        <v>78</v>
      </c>
      <c r="B81" s="2">
        <v>673668.91999999993</v>
      </c>
      <c r="D81" s="84" t="s">
        <v>287</v>
      </c>
    </row>
    <row r="82" spans="1:4" x14ac:dyDescent="0.3">
      <c r="A82" s="44" t="s">
        <v>79</v>
      </c>
      <c r="B82" s="2">
        <v>423554.54</v>
      </c>
      <c r="D82" s="84" t="s">
        <v>288</v>
      </c>
    </row>
    <row r="83" spans="1:4" x14ac:dyDescent="0.3">
      <c r="A83" s="44" t="s">
        <v>80</v>
      </c>
      <c r="B83" s="2">
        <v>269039.46999999997</v>
      </c>
      <c r="D83" s="84" t="s">
        <v>289</v>
      </c>
    </row>
    <row r="84" spans="1:4" x14ac:dyDescent="0.3">
      <c r="A84" s="44" t="s">
        <v>81</v>
      </c>
      <c r="B84" s="2">
        <v>896209.12000000011</v>
      </c>
      <c r="D84" s="84" t="s">
        <v>290</v>
      </c>
    </row>
    <row r="85" spans="1:4" x14ac:dyDescent="0.3">
      <c r="A85" s="44" t="s">
        <v>82</v>
      </c>
      <c r="B85" s="2">
        <v>683732.38</v>
      </c>
      <c r="D85" s="84" t="s">
        <v>291</v>
      </c>
    </row>
    <row r="86" spans="1:4" x14ac:dyDescent="0.3">
      <c r="A86" s="44" t="s">
        <v>179</v>
      </c>
      <c r="B86" s="2">
        <v>73075.320000000007</v>
      </c>
      <c r="D86" s="84" t="s">
        <v>292</v>
      </c>
    </row>
    <row r="87" spans="1:4" x14ac:dyDescent="0.3">
      <c r="A87" s="44" t="s">
        <v>83</v>
      </c>
      <c r="B87" s="2">
        <v>9618676.9899999984</v>
      </c>
      <c r="D87" s="84" t="s">
        <v>293</v>
      </c>
    </row>
    <row r="88" spans="1:4" x14ac:dyDescent="0.3">
      <c r="A88" s="44" t="s">
        <v>84</v>
      </c>
      <c r="B88" s="2">
        <v>146071.27000000002</v>
      </c>
      <c r="D88" s="84" t="s">
        <v>294</v>
      </c>
    </row>
    <row r="89" spans="1:4" x14ac:dyDescent="0.3">
      <c r="A89" s="44" t="s">
        <v>85</v>
      </c>
      <c r="B89" s="2">
        <v>234434.62000000002</v>
      </c>
      <c r="D89" s="84" t="s">
        <v>295</v>
      </c>
    </row>
    <row r="90" spans="1:4" x14ac:dyDescent="0.3">
      <c r="A90" s="44" t="s">
        <v>86</v>
      </c>
      <c r="B90" s="2">
        <v>369351.99000000005</v>
      </c>
      <c r="D90" s="84" t="s">
        <v>296</v>
      </c>
    </row>
    <row r="91" spans="1:4" x14ac:dyDescent="0.3">
      <c r="A91" s="44" t="s">
        <v>87</v>
      </c>
      <c r="B91" s="2">
        <v>2663903.9599999995</v>
      </c>
      <c r="D91" s="84" t="s">
        <v>297</v>
      </c>
    </row>
    <row r="92" spans="1:4" x14ac:dyDescent="0.3">
      <c r="A92" s="44" t="s">
        <v>88</v>
      </c>
      <c r="B92" s="2">
        <v>286388.90000000002</v>
      </c>
      <c r="D92" s="84" t="s">
        <v>298</v>
      </c>
    </row>
    <row r="93" spans="1:4" x14ac:dyDescent="0.3">
      <c r="A93" s="44" t="s">
        <v>89</v>
      </c>
      <c r="B93" s="2">
        <v>1686075.9</v>
      </c>
      <c r="D93" s="84" t="s">
        <v>299</v>
      </c>
    </row>
    <row r="94" spans="1:4" x14ac:dyDescent="0.3">
      <c r="A94" s="44" t="s">
        <v>90</v>
      </c>
      <c r="B94" s="2">
        <v>847821.05</v>
      </c>
      <c r="D94" s="84" t="s">
        <v>300</v>
      </c>
    </row>
    <row r="95" spans="1:4" x14ac:dyDescent="0.3">
      <c r="A95" s="44" t="s">
        <v>91</v>
      </c>
      <c r="B95" s="2">
        <v>741036.03000000014</v>
      </c>
      <c r="D95" s="84" t="s">
        <v>301</v>
      </c>
    </row>
    <row r="96" spans="1:4" x14ac:dyDescent="0.3">
      <c r="A96" s="44" t="s">
        <v>92</v>
      </c>
      <c r="B96" s="2">
        <v>420117.33</v>
      </c>
      <c r="D96" s="84" t="s">
        <v>302</v>
      </c>
    </row>
    <row r="97" spans="1:4" x14ac:dyDescent="0.3">
      <c r="A97" s="44" t="s">
        <v>93</v>
      </c>
      <c r="B97" s="2">
        <v>98271.86</v>
      </c>
      <c r="D97" s="84" t="s">
        <v>303</v>
      </c>
    </row>
    <row r="98" spans="1:4" x14ac:dyDescent="0.3">
      <c r="A98" s="44" t="s">
        <v>94</v>
      </c>
      <c r="B98" s="2">
        <v>718685.12</v>
      </c>
      <c r="D98" s="84" t="s">
        <v>304</v>
      </c>
    </row>
    <row r="99" spans="1:4" x14ac:dyDescent="0.3">
      <c r="A99" s="44" t="s">
        <v>95</v>
      </c>
      <c r="B99" s="2">
        <v>802904.9</v>
      </c>
      <c r="D99" s="84" t="s">
        <v>305</v>
      </c>
    </row>
    <row r="100" spans="1:4" x14ac:dyDescent="0.3">
      <c r="A100" s="44" t="s">
        <v>96</v>
      </c>
      <c r="B100" s="2">
        <v>1548825.32</v>
      </c>
      <c r="D100" s="84" t="s">
        <v>306</v>
      </c>
    </row>
    <row r="101" spans="1:4" x14ac:dyDescent="0.3">
      <c r="A101" s="44" t="s">
        <v>97</v>
      </c>
      <c r="B101" s="2">
        <v>385378.77999999991</v>
      </c>
      <c r="D101" s="84" t="s">
        <v>307</v>
      </c>
    </row>
    <row r="102" spans="1:4" x14ac:dyDescent="0.3">
      <c r="A102" s="44" t="s">
        <v>98</v>
      </c>
      <c r="B102" s="2">
        <v>594164.96</v>
      </c>
      <c r="D102" s="84" t="s">
        <v>308</v>
      </c>
    </row>
    <row r="103" spans="1:4" x14ac:dyDescent="0.3">
      <c r="A103" s="44" t="s">
        <v>99</v>
      </c>
      <c r="B103" s="2">
        <v>351560.07000000007</v>
      </c>
      <c r="D103" s="84" t="s">
        <v>309</v>
      </c>
    </row>
    <row r="104" spans="1:4" x14ac:dyDescent="0.3">
      <c r="A104" s="44" t="s">
        <v>100</v>
      </c>
      <c r="B104" s="2">
        <v>233387.4</v>
      </c>
      <c r="D104" s="84" t="s">
        <v>310</v>
      </c>
    </row>
    <row r="105" spans="1:4" x14ac:dyDescent="0.3">
      <c r="A105" s="44" t="s">
        <v>101</v>
      </c>
      <c r="B105" s="2">
        <v>113934.48000000001</v>
      </c>
      <c r="D105" s="84" t="s">
        <v>311</v>
      </c>
    </row>
    <row r="106" spans="1:4" x14ac:dyDescent="0.3">
      <c r="A106" s="44" t="s">
        <v>102</v>
      </c>
      <c r="B106" s="2">
        <v>926447.6100000001</v>
      </c>
      <c r="D106" s="84" t="s">
        <v>312</v>
      </c>
    </row>
    <row r="107" spans="1:4" x14ac:dyDescent="0.3">
      <c r="A107" s="44" t="s">
        <v>103</v>
      </c>
      <c r="B107" s="2">
        <v>1766931.3900000001</v>
      </c>
      <c r="D107" s="84" t="s">
        <v>313</v>
      </c>
    </row>
    <row r="108" spans="1:4" x14ac:dyDescent="0.3">
      <c r="A108" s="44" t="s">
        <v>104</v>
      </c>
      <c r="B108" s="2">
        <v>581802.57999999996</v>
      </c>
      <c r="D108" s="84" t="s">
        <v>314</v>
      </c>
    </row>
    <row r="109" spans="1:4" x14ac:dyDescent="0.3">
      <c r="A109" s="44" t="s">
        <v>105</v>
      </c>
      <c r="B109" s="2">
        <v>452283.39000000007</v>
      </c>
      <c r="D109" s="84" t="s">
        <v>315</v>
      </c>
    </row>
    <row r="110" spans="1:4" x14ac:dyDescent="0.3">
      <c r="A110" s="44" t="s">
        <v>106</v>
      </c>
      <c r="B110" s="2">
        <v>1770082.1800000002</v>
      </c>
      <c r="D110" s="84" t="s">
        <v>316</v>
      </c>
    </row>
    <row r="111" spans="1:4" x14ac:dyDescent="0.3">
      <c r="A111" s="44" t="s">
        <v>107</v>
      </c>
      <c r="B111" s="2">
        <v>2022436.6600000001</v>
      </c>
      <c r="D111" s="84" t="s">
        <v>317</v>
      </c>
    </row>
    <row r="112" spans="1:4" x14ac:dyDescent="0.3">
      <c r="A112" s="44" t="s">
        <v>108</v>
      </c>
      <c r="B112" s="2">
        <v>67614.679999999993</v>
      </c>
      <c r="D112" s="84" t="s">
        <v>318</v>
      </c>
    </row>
    <row r="113" spans="1:4" x14ac:dyDescent="0.3">
      <c r="A113" s="44" t="s">
        <v>109</v>
      </c>
      <c r="B113" s="2">
        <v>749708.84</v>
      </c>
      <c r="D113" s="84" t="s">
        <v>319</v>
      </c>
    </row>
    <row r="114" spans="1:4" x14ac:dyDescent="0.3">
      <c r="A114" s="44" t="s">
        <v>110</v>
      </c>
      <c r="B114" s="2">
        <v>986503.55999999994</v>
      </c>
      <c r="D114" s="84" t="s">
        <v>320</v>
      </c>
    </row>
    <row r="115" spans="1:4" x14ac:dyDescent="0.3">
      <c r="A115" s="44" t="s">
        <v>111</v>
      </c>
      <c r="B115" s="2">
        <v>426525.38999999996</v>
      </c>
      <c r="D115" s="84" t="s">
        <v>321</v>
      </c>
    </row>
    <row r="116" spans="1:4" x14ac:dyDescent="0.3">
      <c r="A116" s="44" t="s">
        <v>112</v>
      </c>
      <c r="B116" s="2">
        <v>304009.45</v>
      </c>
      <c r="D116" s="84" t="s">
        <v>322</v>
      </c>
    </row>
    <row r="117" spans="1:4" x14ac:dyDescent="0.3">
      <c r="A117" s="44" t="s">
        <v>113</v>
      </c>
      <c r="B117" s="2">
        <v>879801.85000000009</v>
      </c>
      <c r="D117" s="84" t="s">
        <v>323</v>
      </c>
    </row>
    <row r="118" spans="1:4" x14ac:dyDescent="0.3">
      <c r="A118" s="44" t="s">
        <v>114</v>
      </c>
      <c r="B118" s="2">
        <v>183549.53</v>
      </c>
      <c r="D118" s="84" t="s">
        <v>324</v>
      </c>
    </row>
    <row r="119" spans="1:4" x14ac:dyDescent="0.3">
      <c r="A119" s="44" t="s">
        <v>115</v>
      </c>
      <c r="B119" s="2">
        <v>482253.09</v>
      </c>
      <c r="D119" s="84" t="s">
        <v>325</v>
      </c>
    </row>
    <row r="120" spans="1:4" x14ac:dyDescent="0.3">
      <c r="A120" s="44" t="s">
        <v>116</v>
      </c>
      <c r="B120" s="2">
        <v>258710.65000000002</v>
      </c>
      <c r="D120" s="84" t="s">
        <v>326</v>
      </c>
    </row>
    <row r="121" spans="1:4" x14ac:dyDescent="0.3">
      <c r="A121" s="44" t="s">
        <v>117</v>
      </c>
      <c r="B121" s="2">
        <v>184328.39</v>
      </c>
      <c r="D121" s="84" t="s">
        <v>327</v>
      </c>
    </row>
    <row r="122" spans="1:4" x14ac:dyDescent="0.3">
      <c r="A122" s="44" t="s">
        <v>118</v>
      </c>
      <c r="B122" s="2">
        <v>149512.74</v>
      </c>
      <c r="D122" s="84" t="s">
        <v>328</v>
      </c>
    </row>
    <row r="123" spans="1:4" x14ac:dyDescent="0.3">
      <c r="A123" s="44" t="s">
        <v>119</v>
      </c>
      <c r="B123" s="2">
        <v>2687080.9000000004</v>
      </c>
      <c r="D123" s="84" t="s">
        <v>329</v>
      </c>
    </row>
    <row r="124" spans="1:4" x14ac:dyDescent="0.3">
      <c r="A124" s="44" t="s">
        <v>120</v>
      </c>
      <c r="B124" s="2">
        <v>1412411.91</v>
      </c>
      <c r="D124" s="84" t="s">
        <v>330</v>
      </c>
    </row>
    <row r="125" spans="1:4" x14ac:dyDescent="0.3">
      <c r="A125" s="44" t="s">
        <v>121</v>
      </c>
      <c r="B125" s="2">
        <v>127692.63999999998</v>
      </c>
      <c r="D125" s="84" t="s">
        <v>331</v>
      </c>
    </row>
    <row r="126" spans="1:4" x14ac:dyDescent="0.3">
      <c r="A126" s="44" t="s">
        <v>122</v>
      </c>
      <c r="B126" s="2">
        <v>832351.29999999993</v>
      </c>
      <c r="D126" s="84" t="s">
        <v>332</v>
      </c>
    </row>
    <row r="127" spans="1:4" x14ac:dyDescent="0.3">
      <c r="A127" s="44" t="s">
        <v>123</v>
      </c>
      <c r="B127" s="2">
        <v>363899.13999999996</v>
      </c>
      <c r="D127" s="84" t="s">
        <v>333</v>
      </c>
    </row>
    <row r="128" spans="1:4" x14ac:dyDescent="0.3">
      <c r="A128" s="44" t="s">
        <v>124</v>
      </c>
      <c r="B128" s="2">
        <v>1419653.0800000003</v>
      </c>
      <c r="D128" s="84" t="s">
        <v>334</v>
      </c>
    </row>
    <row r="129" spans="1:4" x14ac:dyDescent="0.3">
      <c r="A129" s="44" t="s">
        <v>125</v>
      </c>
      <c r="B129" s="2">
        <v>339884.70999999996</v>
      </c>
      <c r="D129" s="84" t="s">
        <v>335</v>
      </c>
    </row>
    <row r="130" spans="1:4" x14ac:dyDescent="0.3">
      <c r="A130" s="44" t="s">
        <v>126</v>
      </c>
      <c r="B130" s="2">
        <v>434321.53999999992</v>
      </c>
      <c r="D130" s="84" t="s">
        <v>336</v>
      </c>
    </row>
    <row r="131" spans="1:4" x14ac:dyDescent="0.3">
      <c r="A131" s="44" t="s">
        <v>127</v>
      </c>
      <c r="B131" s="2">
        <v>215362.67</v>
      </c>
      <c r="D131" s="84" t="s">
        <v>337</v>
      </c>
    </row>
    <row r="132" spans="1:4" x14ac:dyDescent="0.3">
      <c r="A132" s="44" t="s">
        <v>128</v>
      </c>
      <c r="B132" s="2">
        <v>430227.20000000001</v>
      </c>
      <c r="D132" s="84" t="s">
        <v>338</v>
      </c>
    </row>
    <row r="133" spans="1:4" x14ac:dyDescent="0.3">
      <c r="A133" s="44" t="s">
        <v>129</v>
      </c>
      <c r="B133" s="2">
        <v>220598.34</v>
      </c>
      <c r="D133" s="84" t="s">
        <v>339</v>
      </c>
    </row>
    <row r="134" spans="1:4" x14ac:dyDescent="0.3">
      <c r="A134" s="44" t="s">
        <v>130</v>
      </c>
      <c r="B134" s="2">
        <v>849956.19000000006</v>
      </c>
      <c r="D134" s="84" t="s">
        <v>340</v>
      </c>
    </row>
    <row r="135" spans="1:4" x14ac:dyDescent="0.3">
      <c r="A135" s="44" t="s">
        <v>131</v>
      </c>
      <c r="B135" s="2">
        <v>132199.01</v>
      </c>
      <c r="D135" s="84" t="s">
        <v>341</v>
      </c>
    </row>
    <row r="136" spans="1:4" x14ac:dyDescent="0.3">
      <c r="A136" s="44" t="s">
        <v>132</v>
      </c>
      <c r="B136" s="2">
        <v>426747.88999999996</v>
      </c>
      <c r="D136" s="84" t="s">
        <v>342</v>
      </c>
    </row>
    <row r="137" spans="1:4" x14ac:dyDescent="0.3">
      <c r="A137" s="44" t="s">
        <v>133</v>
      </c>
      <c r="B137" s="2">
        <v>148619.38</v>
      </c>
      <c r="D137" s="84" t="s">
        <v>343</v>
      </c>
    </row>
    <row r="138" spans="1:4" x14ac:dyDescent="0.3">
      <c r="A138" s="44" t="s">
        <v>134</v>
      </c>
      <c r="B138" s="2">
        <v>1608146.29</v>
      </c>
      <c r="D138" s="84" t="s">
        <v>344</v>
      </c>
    </row>
    <row r="139" spans="1:4" x14ac:dyDescent="0.3">
      <c r="A139" s="44" t="s">
        <v>135</v>
      </c>
      <c r="B139" s="2">
        <v>3371450.2099999995</v>
      </c>
      <c r="D139" s="84" t="s">
        <v>345</v>
      </c>
    </row>
    <row r="140" spans="1:4" x14ac:dyDescent="0.3">
      <c r="A140" s="44" t="s">
        <v>136</v>
      </c>
      <c r="B140" s="2">
        <v>115246.2</v>
      </c>
      <c r="D140" s="84" t="s">
        <v>346</v>
      </c>
    </row>
    <row r="141" spans="1:4" x14ac:dyDescent="0.3">
      <c r="A141" s="44" t="s">
        <v>137</v>
      </c>
      <c r="B141" s="2">
        <v>54099.17</v>
      </c>
      <c r="D141" s="84" t="s">
        <v>347</v>
      </c>
    </row>
    <row r="142" spans="1:4" x14ac:dyDescent="0.3">
      <c r="A142" s="44" t="s">
        <v>138</v>
      </c>
      <c r="B142" s="2">
        <v>451481.16999999993</v>
      </c>
      <c r="D142" s="84" t="s">
        <v>348</v>
      </c>
    </row>
    <row r="143" spans="1:4" x14ac:dyDescent="0.3">
      <c r="A143" s="44" t="s">
        <v>139</v>
      </c>
      <c r="B143" s="2">
        <v>500382.23</v>
      </c>
      <c r="D143" s="84" t="s">
        <v>349</v>
      </c>
    </row>
    <row r="144" spans="1:4" x14ac:dyDescent="0.3">
      <c r="A144" s="44" t="s">
        <v>140</v>
      </c>
      <c r="B144" s="2">
        <v>1276931.3600000001</v>
      </c>
      <c r="D144" s="84" t="s">
        <v>350</v>
      </c>
    </row>
    <row r="145" spans="1:4" x14ac:dyDescent="0.3">
      <c r="A145" s="44" t="s">
        <v>141</v>
      </c>
      <c r="B145" s="2">
        <v>936261.85000000009</v>
      </c>
      <c r="D145" s="84" t="s">
        <v>351</v>
      </c>
    </row>
    <row r="146" spans="1:4" x14ac:dyDescent="0.3">
      <c r="A146" s="44" t="s">
        <v>142</v>
      </c>
      <c r="B146" s="2">
        <v>234088.65</v>
      </c>
      <c r="D146" s="84" t="s">
        <v>352</v>
      </c>
    </row>
    <row r="147" spans="1:4" x14ac:dyDescent="0.3">
      <c r="A147" s="44" t="s">
        <v>143</v>
      </c>
      <c r="B147" s="2">
        <v>1082303.77</v>
      </c>
      <c r="D147" s="84" t="s">
        <v>353</v>
      </c>
    </row>
    <row r="148" spans="1:4" x14ac:dyDescent="0.3">
      <c r="A148" s="44" t="s">
        <v>144</v>
      </c>
      <c r="B148" s="2">
        <v>194580.52000000002</v>
      </c>
      <c r="D148" s="84" t="s">
        <v>354</v>
      </c>
    </row>
    <row r="149" spans="1:4" x14ac:dyDescent="0.3">
      <c r="A149" s="44" t="s">
        <v>145</v>
      </c>
      <c r="B149" s="2">
        <v>434012.95</v>
      </c>
      <c r="D149" s="84" t="s">
        <v>355</v>
      </c>
    </row>
    <row r="150" spans="1:4" x14ac:dyDescent="0.3">
      <c r="A150" s="44" t="s">
        <v>146</v>
      </c>
      <c r="B150" s="2">
        <v>209472.68</v>
      </c>
      <c r="D150" s="84" t="s">
        <v>356</v>
      </c>
    </row>
    <row r="151" spans="1:4" x14ac:dyDescent="0.3">
      <c r="A151" s="44" t="s">
        <v>147</v>
      </c>
      <c r="B151" s="2">
        <v>34036.300000000003</v>
      </c>
      <c r="D151" s="84" t="s">
        <v>357</v>
      </c>
    </row>
    <row r="152" spans="1:4" x14ac:dyDescent="0.3">
      <c r="A152" s="44" t="s">
        <v>148</v>
      </c>
      <c r="B152" s="2">
        <v>1779161.11</v>
      </c>
      <c r="D152" s="84" t="s">
        <v>358</v>
      </c>
    </row>
    <row r="153" spans="1:4" x14ac:dyDescent="0.3">
      <c r="A153" s="44" t="s">
        <v>149</v>
      </c>
      <c r="B153" s="2">
        <v>932190.28999999992</v>
      </c>
      <c r="D153" s="84" t="s">
        <v>359</v>
      </c>
    </row>
    <row r="154" spans="1:4" x14ac:dyDescent="0.3">
      <c r="A154" s="44" t="s">
        <v>150</v>
      </c>
      <c r="B154" s="2">
        <v>641376</v>
      </c>
      <c r="D154" s="84" t="s">
        <v>360</v>
      </c>
    </row>
    <row r="155" spans="1:4" x14ac:dyDescent="0.3">
      <c r="A155" s="44" t="s">
        <v>151</v>
      </c>
      <c r="B155" s="2">
        <v>172706.86</v>
      </c>
      <c r="D155" s="84" t="s">
        <v>361</v>
      </c>
    </row>
    <row r="156" spans="1:4" x14ac:dyDescent="0.3">
      <c r="A156" s="44" t="s">
        <v>152</v>
      </c>
      <c r="B156" s="2">
        <v>71135.839999999997</v>
      </c>
      <c r="D156" s="84" t="s">
        <v>362</v>
      </c>
    </row>
    <row r="157" spans="1:4" x14ac:dyDescent="0.3">
      <c r="A157" s="44" t="s">
        <v>153</v>
      </c>
      <c r="B157" s="2">
        <v>321940.3</v>
      </c>
      <c r="D157" s="84" t="s">
        <v>363</v>
      </c>
    </row>
    <row r="158" spans="1:4" x14ac:dyDescent="0.3">
      <c r="A158" s="44" t="s">
        <v>154</v>
      </c>
      <c r="B158" s="2">
        <v>1392514.72</v>
      </c>
      <c r="D158" s="84" t="s">
        <v>364</v>
      </c>
    </row>
    <row r="159" spans="1:4" x14ac:dyDescent="0.3">
      <c r="A159" s="44" t="s">
        <v>155</v>
      </c>
      <c r="B159" s="2">
        <v>195842.56</v>
      </c>
      <c r="D159" s="84" t="s">
        <v>365</v>
      </c>
    </row>
    <row r="160" spans="1:4" x14ac:dyDescent="0.3">
      <c r="A160" s="44" t="s">
        <v>156</v>
      </c>
      <c r="B160" s="2">
        <v>432811.69999999995</v>
      </c>
      <c r="D160" s="84" t="s">
        <v>366</v>
      </c>
    </row>
    <row r="161" spans="1:4" x14ac:dyDescent="0.3">
      <c r="A161" s="44" t="s">
        <v>157</v>
      </c>
      <c r="B161" s="2">
        <v>474539.62000000005</v>
      </c>
      <c r="D161" s="84" t="s">
        <v>367</v>
      </c>
    </row>
    <row r="162" spans="1:4" x14ac:dyDescent="0.3">
      <c r="A162" s="44" t="s">
        <v>158</v>
      </c>
      <c r="B162" s="2">
        <v>299272.16000000003</v>
      </c>
      <c r="D162" s="84" t="s">
        <v>368</v>
      </c>
    </row>
    <row r="163" spans="1:4" x14ac:dyDescent="0.3">
      <c r="A163" s="44" t="s">
        <v>159</v>
      </c>
      <c r="B163" s="2">
        <v>249815.16000000003</v>
      </c>
      <c r="D163" s="84" t="s">
        <v>369</v>
      </c>
    </row>
    <row r="164" spans="1:4" x14ac:dyDescent="0.3">
      <c r="A164" s="44" t="s">
        <v>160</v>
      </c>
      <c r="B164" s="2">
        <v>659254.1</v>
      </c>
      <c r="D164" s="84" t="s">
        <v>370</v>
      </c>
    </row>
    <row r="165" spans="1:4" x14ac:dyDescent="0.3">
      <c r="A165" s="44" t="s">
        <v>161</v>
      </c>
      <c r="B165" s="2">
        <v>214745.96000000002</v>
      </c>
      <c r="D165" s="84" t="s">
        <v>371</v>
      </c>
    </row>
    <row r="166" spans="1:4" x14ac:dyDescent="0.3">
      <c r="A166" s="44" t="s">
        <v>162</v>
      </c>
      <c r="B166" s="2">
        <v>1289259.73</v>
      </c>
      <c r="D166" s="84" t="s">
        <v>372</v>
      </c>
    </row>
    <row r="167" spans="1:4" x14ac:dyDescent="0.3">
      <c r="A167" s="44" t="s">
        <v>163</v>
      </c>
      <c r="B167" s="2">
        <v>616707.69000000006</v>
      </c>
      <c r="D167" s="84" t="s">
        <v>373</v>
      </c>
    </row>
    <row r="168" spans="1:4" x14ac:dyDescent="0.3">
      <c r="A168" s="44" t="s">
        <v>164</v>
      </c>
      <c r="B168" s="2">
        <v>522477.69999999995</v>
      </c>
      <c r="D168" s="84" t="s">
        <v>374</v>
      </c>
    </row>
    <row r="169" spans="1:4" x14ac:dyDescent="0.3">
      <c r="A169" s="44" t="s">
        <v>165</v>
      </c>
      <c r="B169" s="2">
        <v>123648.29</v>
      </c>
      <c r="D169" s="84" t="s">
        <v>375</v>
      </c>
    </row>
    <row r="170" spans="1:4" x14ac:dyDescent="0.3">
      <c r="A170" s="44" t="s">
        <v>166</v>
      </c>
      <c r="B170" s="2">
        <v>477702.31000000006</v>
      </c>
      <c r="D170" s="84" t="s">
        <v>376</v>
      </c>
    </row>
    <row r="171" spans="1:4" x14ac:dyDescent="0.3">
      <c r="A171" s="44" t="s">
        <v>167</v>
      </c>
      <c r="B171" s="2">
        <v>539467.06999999995</v>
      </c>
      <c r="D171" s="84" t="s">
        <v>377</v>
      </c>
    </row>
    <row r="172" spans="1:4" x14ac:dyDescent="0.3">
      <c r="A172" s="44" t="s">
        <v>168</v>
      </c>
      <c r="B172" s="2">
        <v>216390.94</v>
      </c>
      <c r="D172" s="84" t="s">
        <v>378</v>
      </c>
    </row>
    <row r="173" spans="1:4" x14ac:dyDescent="0.3">
      <c r="A173" s="44" t="s">
        <v>198</v>
      </c>
      <c r="B173" s="2">
        <v>122737255.49000004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KDE Document" ma:contentTypeID="0x0101001BEB557DBE01834EAB47A683706DCD5B0095D92E572789134A99EE5E779A996F4E" ma:contentTypeVersion="28" ma:contentTypeDescription="" ma:contentTypeScope="" ma:versionID="d28f24fe32961fad7307eee5d04d857c">
  <xsd:schema xmlns:xsd="http://www.w3.org/2001/XMLSchema" xmlns:xs="http://www.w3.org/2001/XMLSchema" xmlns:p="http://schemas.microsoft.com/office/2006/metadata/properties" xmlns:ns1="http://schemas.microsoft.com/sharepoint/v3" xmlns:ns2="3a62de7d-ba57-4f43-9dae-9623ba637be0" xmlns:ns3="ac33b2e0-e00e-4351-bf82-6c31476acd57" targetNamespace="http://schemas.microsoft.com/office/2006/metadata/properties" ma:root="true" ma:fieldsID="d3551c66d56736be17bd10e38c2c7cfd" ns1:_="" ns2:_="" ns3:_="">
    <xsd:import namespace="http://schemas.microsoft.com/sharepoint/v3"/>
    <xsd:import namespace="3a62de7d-ba57-4f43-9dae-9623ba637be0"/>
    <xsd:import namespace="ac33b2e0-e00e-4351-bf82-6c31476acd57"/>
    <xsd:element name="properties">
      <xsd:complexType>
        <xsd:sequence>
          <xsd:element name="documentManagement">
            <xsd:complexType>
              <xsd:all>
                <xsd:element ref="ns2:Accessibility_x0020_Office" minOccurs="0"/>
                <xsd:element ref="ns2:Accessibility_x0020_Audience" minOccurs="0"/>
                <xsd:element ref="ns2:Accessibility_x0020_Audit_x0020_Date" minOccurs="0"/>
                <xsd:element ref="ns2:Accessibility_x0020_Audit_x0020_Status" minOccurs="0"/>
                <xsd:element ref="ns2:Accessibility_x0020_Target_x0020_Date" minOccurs="0"/>
                <xsd:element ref="ns2:Accessibility_x0020_Status" minOccurs="0"/>
                <xsd:element ref="ns2:Application_x0020_Status" minOccurs="0"/>
                <xsd:element ref="ns2:Application_x0020_Type" minOccurs="0"/>
                <xsd:element ref="ns1:RoutingRuleDescription" minOccurs="0"/>
                <xsd:element ref="ns2:Audience1" minOccurs="0"/>
                <xsd:element ref="ns2:Publication_x0020_Date"/>
                <xsd:element ref="ns1:PublishingStartDate" minOccurs="0"/>
                <xsd:element ref="ns1:PublishingExpirationDate" minOccurs="0"/>
                <xsd:element ref="ns2:Application_x0020_Date" minOccurs="0"/>
                <xsd:element ref="ns3:Process"/>
                <xsd:element ref="ns3:Accessible" minOccurs="0"/>
                <xsd:element ref="ns2:_dlc_DocId" minOccurs="0"/>
                <xsd:element ref="ns2:_dlc_DocIdUrl" minOccurs="0"/>
                <xsd:element ref="ns2:_dlc_DocIdPersistId" minOccurs="0"/>
                <xsd:element ref="ns1:Categories" minOccurs="0"/>
                <xsd:element ref="ns2:fiscalYear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RoutingRuleDescription" ma:index="10" nillable="true" ma:displayName="Description" ma:internalName="RoutingRuleDescription" ma:readOnly="false">
      <xsd:simpleType>
        <xsd:restriction base="dms:Text">
          <xsd:maxLength value="255"/>
        </xsd:restriction>
      </xsd:simpleType>
    </xsd:element>
    <xsd:element name="PublishingStartDate" ma:index="13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14" nillable="true" ma:displayName="Scheduling End Date" ma:description="" ma:hidden="true" ma:internalName="PublishingExpirationDate">
      <xsd:simpleType>
        <xsd:restriction base="dms:Unknown"/>
      </xsd:simpleType>
    </xsd:element>
    <xsd:element name="Categories" ma:index="26" nillable="true" ma:displayName="Categories" ma:internalName="Categories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62de7d-ba57-4f43-9dae-9623ba637be0" elementFormDefault="qualified">
    <xsd:import namespace="http://schemas.microsoft.com/office/2006/documentManagement/types"/>
    <xsd:import namespace="http://schemas.microsoft.com/office/infopath/2007/PartnerControls"/>
    <xsd:element name="Accessibility_x0020_Office" ma:index="2" nillable="true" ma:displayName="Accessibility Office" ma:format="Dropdown" ma:internalName="Accessibility_x0020_Office">
      <xsd:simpleType>
        <xsd:restriction base="dms:Choice">
          <xsd:enumeration value="Commissioner's Office"/>
          <xsd:enumeration value="OAA - Office of Assessment and Accountability"/>
          <xsd:enumeration value="OCIS - Office of Continuous Improvement and Support"/>
          <xsd:enumeration value="OCTE - Career and Technical Education"/>
          <xsd:enumeration value="OELE- Office of Educator Licensure and Effectiveness"/>
          <xsd:enumeration value="OET - Office of Education Technology"/>
          <xsd:enumeration value="OFO - Office of Finance and Operations"/>
          <xsd:enumeration value="OLS - Office of Legal Services"/>
          <xsd:enumeration value="OSEEL - Office of Special Education and Early Learning"/>
          <xsd:enumeration value="OTL - Office of Teaching and Learning"/>
        </xsd:restriction>
      </xsd:simpleType>
    </xsd:element>
    <xsd:element name="Accessibility_x0020_Audience" ma:index="3" nillable="true" ma:displayName="Accessibility Audience" ma:format="Dropdown" ma:internalName="Accessibility_x0020_Audience">
      <xsd:simpleType>
        <xsd:restriction base="dms:Choice">
          <xsd:enumeration value="Public"/>
          <xsd:enumeration value="District"/>
        </xsd:restriction>
      </xsd:simpleType>
    </xsd:element>
    <xsd:element name="Accessibility_x0020_Audit_x0020_Date" ma:index="4" nillable="true" ma:displayName="Accessibility Audit Date" ma:format="DateOnly" ma:internalName="Accessibility_x0020_Audit_x0020_Date">
      <xsd:simpleType>
        <xsd:restriction base="dms:DateTime"/>
      </xsd:simpleType>
    </xsd:element>
    <xsd:element name="Accessibility_x0020_Audit_x0020_Status" ma:index="5" nillable="true" ma:displayName="Accessibility Audit Status" ma:format="Dropdown" ma:internalName="Accessibility_x0020_Audit_x0020_Status">
      <xsd:simpleType>
        <xsd:restriction base="dms:Choice">
          <xsd:enumeration value="OK"/>
          <xsd:enumeration value="Minor"/>
          <xsd:enumeration value="Major"/>
        </xsd:restriction>
      </xsd:simpleType>
    </xsd:element>
    <xsd:element name="Accessibility_x0020_Target_x0020_Date" ma:index="6" nillable="true" ma:displayName="Accessibility Target Date" ma:format="DateOnly" ma:internalName="Accessibility_x0020_Target_x0020_Date">
      <xsd:simpleType>
        <xsd:restriction base="dms:DateTime"/>
      </xsd:simpleType>
    </xsd:element>
    <xsd:element name="Accessibility_x0020_Status" ma:index="7" nillable="true" ma:displayName="Accessibility Status" ma:format="Dropdown" ma:internalName="Accessibility_x0020_Status1" ma:readOnly="false">
      <xsd:simpleType>
        <xsd:restriction base="dms:Choice">
          <xsd:enumeration value="Remove"/>
          <xsd:enumeration value="Remediate"/>
          <xsd:enumeration value="Update"/>
          <xsd:enumeration value="Accessible"/>
          <xsd:enumeration value="Undue Burden"/>
          <xsd:enumeration value="Not KDE Owned"/>
        </xsd:restriction>
      </xsd:simpleType>
    </xsd:element>
    <xsd:element name="Application_x0020_Status" ma:index="8" nillable="true" ma:displayName="Application Status" ma:format="Dropdown" ma:internalName="Application_x0020_Status">
      <xsd:simpleType>
        <xsd:restriction base="dms:Choice">
          <xsd:enumeration value="Approved"/>
          <xsd:enumeration value="Denied"/>
        </xsd:restriction>
      </xsd:simpleType>
    </xsd:element>
    <xsd:element name="Application_x0020_Type" ma:index="9" nillable="true" ma:displayName="Application Type" ma:format="Dropdown" ma:internalName="Application_x0020_Type">
      <xsd:simpleType>
        <xsd:restriction base="dms:Choice">
          <xsd:enumeration value="Original"/>
          <xsd:enumeration value="Amendment"/>
          <xsd:enumeration value="Year 3 Budget"/>
          <xsd:enumeration value="Addendum"/>
          <xsd:enumeration value="Budget Update"/>
        </xsd:restriction>
      </xsd:simpleType>
    </xsd:element>
    <xsd:element name="Audience1" ma:index="11" nillable="true" ma:displayName="Audience" ma:list="{9f2d68f0-dc6b-4e06-b19d-b8792e70efe6}" ma:internalName="Audience1" ma:showField="Title" ma:web="3a62de7d-ba57-4f43-9dae-9623ba637be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Publication_x0020_Date" ma:index="12" ma:displayName="Publication Date" ma:default="[today]" ma:format="DateOnly" ma:internalName="Publication_x0020_Date" ma:readOnly="false">
      <xsd:simpleType>
        <xsd:restriction base="dms:DateTime"/>
      </xsd:simpleType>
    </xsd:element>
    <xsd:element name="Application_x0020_Date" ma:index="15" nillable="true" ma:displayName="Application Date" ma:format="DateOnly" ma:internalName="Application_x0020_Date">
      <xsd:simpleType>
        <xsd:restriction base="dms:DateTime"/>
      </xsd:simpleType>
    </xsd:element>
    <xsd:element name="_dlc_DocId" ma:index="23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24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5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fiscalYear" ma:index="27" nillable="true" ma:displayName="Fiscal Year" ma:default="2018-2019" ma:format="Dropdown" ma:internalName="fiscalYear">
      <xsd:simpleType>
        <xsd:restriction base="dms:Choice">
          <xsd:enumeration value="2010-2011"/>
          <xsd:enumeration value="2011-2012"/>
          <xsd:enumeration value="2012-2013"/>
          <xsd:enumeration value="2013-2014"/>
          <xsd:enumeration value="2014-2015"/>
          <xsd:enumeration value="2015-2016"/>
          <xsd:enumeration value="2016-2017"/>
          <xsd:enumeration value="2017-2018"/>
          <xsd:enumeration value="2018-2019"/>
          <xsd:enumeration value="2019-2020"/>
          <xsd:enumeration value="2020-2021"/>
          <xsd:enumeration value="2021-2022"/>
          <xsd:enumeration value="2022-2023"/>
          <xsd:enumeration value="2023-2024"/>
          <xsd:enumeration value="2024-2025"/>
          <xsd:enumeration value="2025-2026"/>
          <xsd:enumeration value="2026-2027"/>
          <xsd:enumeration value="2027-2028"/>
          <xsd:enumeration value="2028-2029"/>
          <xsd:enumeration value="2029-2030"/>
        </xsd:restriction>
      </xsd:simpleType>
    </xsd:element>
    <xsd:element name="SharedWithUsers" ma:index="2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33b2e0-e00e-4351-bf82-6c31476acd57" elementFormDefault="qualified">
    <xsd:import namespace="http://schemas.microsoft.com/office/2006/documentManagement/types"/>
    <xsd:import namespace="http://schemas.microsoft.com/office/infopath/2007/PartnerControls"/>
    <xsd:element name="Process" ma:index="16" ma:displayName="Process" ma:default="Unknown" ma:format="Dropdown" ma:indexed="true" ma:internalName="Process">
      <xsd:simpleType>
        <xsd:restriction base="dms:Choice">
          <xsd:enumeration value="Audits"/>
          <xsd:enumeration value="Payment Registers"/>
          <xsd:enumeration value="CFR"/>
          <xsd:enumeration value="Unknown"/>
        </xsd:restriction>
      </xsd:simpleType>
    </xsd:element>
    <xsd:element name="Accessible" ma:index="17" nillable="true" ma:displayName="Accessible" ma:default="0" ma:internalName="Accessibl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8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iscalYear xmlns="3a62de7d-ba57-4f43-9dae-9623ba637be0">2022-2023</fiscalYear>
    <Accessibility_x0020_Office xmlns="3a62de7d-ba57-4f43-9dae-9623ba637be0">OFO - Office of Finance and Operations</Accessibility_x0020_Office>
    <Process xmlns="ac33b2e0-e00e-4351-bf82-6c31476acd57">Unknown</Process>
    <Accessibility_x0020_Audit_x0020_Status xmlns="3a62de7d-ba57-4f43-9dae-9623ba637be0" xsi:nil="true"/>
    <Accessibility_x0020_Audience xmlns="3a62de7d-ba57-4f43-9dae-9623ba637be0">District</Accessibility_x0020_Audience>
    <Accessibility_x0020_Status xmlns="3a62de7d-ba57-4f43-9dae-9623ba637be0">Accessible</Accessibility_x0020_Status>
    <Application_x0020_Type xmlns="3a62de7d-ba57-4f43-9dae-9623ba637be0" xsi:nil="true"/>
    <Application_x0020_Date xmlns="3a62de7d-ba57-4f43-9dae-9623ba637be0" xsi:nil="true"/>
    <Accessible xmlns="ac33b2e0-e00e-4351-bf82-6c31476acd57">true</Accessible>
    <Accessibility_x0020_Target_x0020_Date xmlns="3a62de7d-ba57-4f43-9dae-9623ba637be0" xsi:nil="true"/>
    <Application_x0020_Status xmlns="3a62de7d-ba57-4f43-9dae-9623ba637be0" xsi:nil="true"/>
    <Accessibility_x0020_Audit_x0020_Date xmlns="3a62de7d-ba57-4f43-9dae-9623ba637be0" xsi:nil="true"/>
    <RoutingRuleDescription xmlns="http://schemas.microsoft.com/sharepoint/v3" xsi:nil="true"/>
    <PublishingExpirationDate xmlns="http://schemas.microsoft.com/sharepoint/v3" xsi:nil="true"/>
    <PublishingStartDate xmlns="http://schemas.microsoft.com/sharepoint/v3" xsi:nil="true"/>
    <Categories xmlns="http://schemas.microsoft.com/sharepoint/v3" xsi:nil="true"/>
    <Publication_x0020_Date xmlns="3a62de7d-ba57-4f43-9dae-9623ba637be0">2023-06-27T04:00:00+00:00</Publication_x0020_Date>
    <Audience1 xmlns="3a62de7d-ba57-4f43-9dae-9623ba637be0"/>
    <_dlc_DocId xmlns="3a62de7d-ba57-4f43-9dae-9623ba637be0">KYED-248-13969</_dlc_DocId>
    <_dlc_DocIdUrl xmlns="3a62de7d-ba57-4f43-9dae-9623ba637be0">
      <Url>https://www.education.ky.gov/districts/FinRept/_layouts/15/DocIdRedir.aspx?ID=KYED-248-13969</Url>
      <Description>KYED-248-13969</Description>
    </_dlc_DocIdUrl>
  </documentManagement>
</p:properties>
</file>

<file path=customXml/itemProps1.xml><?xml version="1.0" encoding="utf-8"?>
<ds:datastoreItem xmlns:ds="http://schemas.openxmlformats.org/officeDocument/2006/customXml" ds:itemID="{8C43E2FC-E72F-40C2-9D80-1D3B6FE492C6}"/>
</file>

<file path=customXml/itemProps2.xml><?xml version="1.0" encoding="utf-8"?>
<ds:datastoreItem xmlns:ds="http://schemas.openxmlformats.org/officeDocument/2006/customXml" ds:itemID="{7532B2A5-59BB-47BF-8CA4-BD89A75C716E}"/>
</file>

<file path=customXml/itemProps3.xml><?xml version="1.0" encoding="utf-8"?>
<ds:datastoreItem xmlns:ds="http://schemas.openxmlformats.org/officeDocument/2006/customXml" ds:itemID="{EBF9FBFF-4172-4768-93CF-A65746B95A08}"/>
</file>

<file path=customXml/itemProps4.xml><?xml version="1.0" encoding="utf-8"?>
<ds:datastoreItem xmlns:ds="http://schemas.openxmlformats.org/officeDocument/2006/customXml" ds:itemID="{ED2034C8-4608-4FE4-BF68-4CC5DDA7109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FY23 On Behalf Payments</vt:lpstr>
      <vt:lpstr>TOTALS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Debt Service On Behalf Payment FY2023 Dated 6-22-23</dc:title>
  <dc:creator>bonnie.pillow</dc:creator>
  <cp:lastModifiedBy>Cox, Gail - Division of District Support</cp:lastModifiedBy>
  <dcterms:created xsi:type="dcterms:W3CDTF">2023-06-21T20:12:52Z</dcterms:created>
  <dcterms:modified xsi:type="dcterms:W3CDTF">2023-06-27T15:08:09Z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0x0101001BEB557DBE01834EAB47A683706DCD5B0095D92E572789134A99EE5E779A996F4E</vt:lpwstr>
  </property>
  <property fmtid="{D5CDD505-2E9C-101B-9397-08002B2CF9AE}" pid="3" name="_dlc_DocIdItemGuid">
    <vt:lpwstr>5998065b-315b-47bb-99dd-9088b87963ae</vt:lpwstr>
  </property>
</Properties>
</file>