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dits_trans\On _behalf_Payments\FY24-25 On Behalf Payments\Debt Service\"/>
    </mc:Choice>
  </mc:AlternateContent>
  <xr:revisionPtr revIDLastSave="0" documentId="14_{614C392D-33EE-45A3-967F-F7D891D674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Y25 On Behalf Payments" sheetId="1" r:id="rId1"/>
    <sheet name="Totals" sheetId="9" r:id="rId2"/>
  </sheets>
  <definedNames>
    <definedName name="_xlnm._FilterDatabase" localSheetId="0" hidden="1">'FY25 On Behalf Payments'!$A$3:$I$1601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69" i="1" l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1601" i="1"/>
  <c r="D1601" i="1"/>
  <c r="F1601" i="1"/>
  <c r="G1601" i="1" l="1"/>
</calcChain>
</file>

<file path=xl/sharedStrings.xml><?xml version="1.0" encoding="utf-8"?>
<sst xmlns="http://schemas.openxmlformats.org/spreadsheetml/2006/main" count="1808" uniqueCount="205">
  <si>
    <t>ADAIR CO</t>
  </si>
  <si>
    <t>ALLEN CO</t>
  </si>
  <si>
    <t>ANCHORAGE IND</t>
  </si>
  <si>
    <t>ANDERSON CO</t>
  </si>
  <si>
    <t>ASHLAND IND</t>
  </si>
  <si>
    <t>AUGUSTA IND</t>
  </si>
  <si>
    <t>BALLARD CO</t>
  </si>
  <si>
    <t>BARBOURVILLE IND</t>
  </si>
  <si>
    <t>BARDSTOWN IND</t>
  </si>
  <si>
    <t>BARREN CO</t>
  </si>
  <si>
    <t>BATH CO</t>
  </si>
  <si>
    <t>BEECHWOOD IND</t>
  </si>
  <si>
    <t>BELL CO</t>
  </si>
  <si>
    <t>BEREA IND</t>
  </si>
  <si>
    <t>BOONE CO</t>
  </si>
  <si>
    <t>BOURBON CO</t>
  </si>
  <si>
    <t>BOWLING GREEN IND</t>
  </si>
  <si>
    <t>BOYD CO</t>
  </si>
  <si>
    <t>BOYLE CO</t>
  </si>
  <si>
    <t>BRACKEN CO</t>
  </si>
  <si>
    <t>BREATHITT CO</t>
  </si>
  <si>
    <t>BRECKINRIDGE CO</t>
  </si>
  <si>
    <t>BULLITT CO</t>
  </si>
  <si>
    <t>BURGIN IND</t>
  </si>
  <si>
    <t>BUTLER CO</t>
  </si>
  <si>
    <t>CALDWELL CO</t>
  </si>
  <si>
    <t>CALLOWAY CO</t>
  </si>
  <si>
    <t>CAMPBELL CO</t>
  </si>
  <si>
    <t>CAMPBELLSVILLE IND</t>
  </si>
  <si>
    <t>CARLISLE CO</t>
  </si>
  <si>
    <t>CARROLL CO</t>
  </si>
  <si>
    <t>CARTER CO</t>
  </si>
  <si>
    <t>CASEY CO</t>
  </si>
  <si>
    <t>CAVERNA IND</t>
  </si>
  <si>
    <t>CHRISTIAN CO</t>
  </si>
  <si>
    <t>CLARK CO</t>
  </si>
  <si>
    <t>CLAY CO</t>
  </si>
  <si>
    <t>CLINTON CO</t>
  </si>
  <si>
    <t>CLOVERPORT IND</t>
  </si>
  <si>
    <t>CORBIN IND</t>
  </si>
  <si>
    <t>COVINGTON IND</t>
  </si>
  <si>
    <t>CRITTENDEN CO</t>
  </si>
  <si>
    <t>CUMBERLAND CO</t>
  </si>
  <si>
    <t>DANVILLE IND</t>
  </si>
  <si>
    <t>DAVIESS CO</t>
  </si>
  <si>
    <t>DAWSON SPRINGS IND</t>
  </si>
  <si>
    <t>DAYTON IND</t>
  </si>
  <si>
    <t>EAST BERNSTADT IND</t>
  </si>
  <si>
    <t>EDMONSON CO</t>
  </si>
  <si>
    <t>ELIZABETHTOWN IND</t>
  </si>
  <si>
    <t>ELLIOTT CO</t>
  </si>
  <si>
    <t>EMINENCE IND</t>
  </si>
  <si>
    <t>ERLANGER-ELSMERE IND</t>
  </si>
  <si>
    <t>ESTILL CO</t>
  </si>
  <si>
    <t>FAIRVIEW IND</t>
  </si>
  <si>
    <t>FAYETTE CO</t>
  </si>
  <si>
    <t>FLEMING CO</t>
  </si>
  <si>
    <t>FLOYD CO</t>
  </si>
  <si>
    <t>FRANKFORT IND</t>
  </si>
  <si>
    <t>FRANKLIN CO</t>
  </si>
  <si>
    <t>FULTON CO</t>
  </si>
  <si>
    <t>FULTON IND</t>
  </si>
  <si>
    <t>GALLATIN CO</t>
  </si>
  <si>
    <t>GARRARD CO</t>
  </si>
  <si>
    <t>GLASGOW IND</t>
  </si>
  <si>
    <t>GRANT CO</t>
  </si>
  <si>
    <t>GRAVES CO</t>
  </si>
  <si>
    <t>GRAYSON CO</t>
  </si>
  <si>
    <t>GREEN CO</t>
  </si>
  <si>
    <t>GREENUP CO</t>
  </si>
  <si>
    <t>HANCOCK CO</t>
  </si>
  <si>
    <t>HARDIN CO</t>
  </si>
  <si>
    <t>HARLAN CO</t>
  </si>
  <si>
    <t>HARLAN IND</t>
  </si>
  <si>
    <t>HARRISON CO</t>
  </si>
  <si>
    <t>HART CO</t>
  </si>
  <si>
    <t>HAZARD IND</t>
  </si>
  <si>
    <t>HENDERSON CO</t>
  </si>
  <si>
    <t>HENRY CO</t>
  </si>
  <si>
    <t>HICKMAN CO</t>
  </si>
  <si>
    <t>HOPKINS CO</t>
  </si>
  <si>
    <t>JACKSON CO</t>
  </si>
  <si>
    <t>JEFFERSON CO</t>
  </si>
  <si>
    <t>JENKINS IND</t>
  </si>
  <si>
    <t>JESSAMINE CO</t>
  </si>
  <si>
    <t>JOHNSON CO</t>
  </si>
  <si>
    <t>KENTON CO</t>
  </si>
  <si>
    <t>KNOTT CO</t>
  </si>
  <si>
    <t>KNOX CO</t>
  </si>
  <si>
    <t>LARUE CO</t>
  </si>
  <si>
    <t>LAUREL CO</t>
  </si>
  <si>
    <t>LAWRENCE CO</t>
  </si>
  <si>
    <t>LEE CO</t>
  </si>
  <si>
    <t>LESLIE CO</t>
  </si>
  <si>
    <t>LETCHER CO</t>
  </si>
  <si>
    <t>LEWIS CO</t>
  </si>
  <si>
    <t>LINCOLN CO</t>
  </si>
  <si>
    <t>LIVINGSTON CO</t>
  </si>
  <si>
    <t>LOGAN CO</t>
  </si>
  <si>
    <t>LUDLOW IND</t>
  </si>
  <si>
    <t>LYON CO</t>
  </si>
  <si>
    <t>MADISON CO</t>
  </si>
  <si>
    <t>MAGOFFIN CO</t>
  </si>
  <si>
    <t>MARION CO</t>
  </si>
  <si>
    <t>MARSHALL CO</t>
  </si>
  <si>
    <t>MARTIN CO</t>
  </si>
  <si>
    <t>MASON CO</t>
  </si>
  <si>
    <t>MAYFIELD IND</t>
  </si>
  <si>
    <t>MCCRACKEN CO</t>
  </si>
  <si>
    <t>MCCREARY CO</t>
  </si>
  <si>
    <t>MCLEAN CO</t>
  </si>
  <si>
    <t>MEADE CO</t>
  </si>
  <si>
    <t>MENIFEE CO</t>
  </si>
  <si>
    <t>MERCER CO</t>
  </si>
  <si>
    <t>METCALFE CO</t>
  </si>
  <si>
    <t>MIDDLESBORO IND</t>
  </si>
  <si>
    <t>MONROE CO</t>
  </si>
  <si>
    <t>MONTGOMERY CO</t>
  </si>
  <si>
    <t>MORGAN CO</t>
  </si>
  <si>
    <t>MUHLENBERG CO</t>
  </si>
  <si>
    <t>MURRAY IND</t>
  </si>
  <si>
    <t>NELSON CO</t>
  </si>
  <si>
    <t>NEWPORT IND</t>
  </si>
  <si>
    <t>NICHOLAS CO</t>
  </si>
  <si>
    <t>OHIO CO</t>
  </si>
  <si>
    <t>OLDHAM CO</t>
  </si>
  <si>
    <t>OWEN CO</t>
  </si>
  <si>
    <t>OWENSBORO IND</t>
  </si>
  <si>
    <t>OWSLEY CO</t>
  </si>
  <si>
    <t>PADUCAH IND</t>
  </si>
  <si>
    <t>PAINTSVILLE IND</t>
  </si>
  <si>
    <t>PARIS IND</t>
  </si>
  <si>
    <t>PENDLETON CO</t>
  </si>
  <si>
    <t>PERRY CO</t>
  </si>
  <si>
    <t>PIKE CO</t>
  </si>
  <si>
    <t>PIKEVILLE IND</t>
  </si>
  <si>
    <t>PINEVILLE IND</t>
  </si>
  <si>
    <t>POWELL CO</t>
  </si>
  <si>
    <t>PULASKI CO</t>
  </si>
  <si>
    <t>RACELAND IND</t>
  </si>
  <si>
    <t>ROBERTSON CO</t>
  </si>
  <si>
    <t>ROCKCASTLE CO</t>
  </si>
  <si>
    <t>ROWAN CO</t>
  </si>
  <si>
    <t>RUSSELL CO</t>
  </si>
  <si>
    <t>RUSSELL IND</t>
  </si>
  <si>
    <t>RUSSELLVILLE IND</t>
  </si>
  <si>
    <t>SCIENCE HILL IND</t>
  </si>
  <si>
    <t>SCOTT CO</t>
  </si>
  <si>
    <t>SHELBY CO</t>
  </si>
  <si>
    <t>SIMPSON CO</t>
  </si>
  <si>
    <t>SOMERSET IND</t>
  </si>
  <si>
    <t>SOUTHGATE IND</t>
  </si>
  <si>
    <t>SPENCER CO</t>
  </si>
  <si>
    <t>TAYLOR CO</t>
  </si>
  <si>
    <t>TODD CO</t>
  </si>
  <si>
    <t>TRIGG CO</t>
  </si>
  <si>
    <t>TRIMBLE CO</t>
  </si>
  <si>
    <t>UNION CO</t>
  </si>
  <si>
    <t>WALTON-VERONA IND</t>
  </si>
  <si>
    <t>WARREN CO</t>
  </si>
  <si>
    <t>WASHINGTON CO</t>
  </si>
  <si>
    <t>WAYNE CO</t>
  </si>
  <si>
    <t>WEBSTER CO</t>
  </si>
  <si>
    <t>WHITLEY CO</t>
  </si>
  <si>
    <t>WILLIAMSBURG IND</t>
  </si>
  <si>
    <t>WILLIAMSTOWN IND</t>
  </si>
  <si>
    <t>WOLFE CO</t>
  </si>
  <si>
    <t>WOODFORD CO</t>
  </si>
  <si>
    <t>SERIAL #</t>
  </si>
  <si>
    <t>DISTRICT NAME</t>
  </si>
  <si>
    <t>DATED
DATE</t>
  </si>
  <si>
    <t>PRINCIPAL 
DUE</t>
  </si>
  <si>
    <t>INTEREST 
DUE</t>
  </si>
  <si>
    <t>CREDIT</t>
  </si>
  <si>
    <t>NET
TOTAL</t>
  </si>
  <si>
    <t>DATE 
DUE</t>
  </si>
  <si>
    <t>COMMENT</t>
  </si>
  <si>
    <t>KEY CODE:</t>
  </si>
  <si>
    <r>
      <rPr>
        <b/>
        <sz val="10"/>
        <rFont val="Arial"/>
        <family val="2"/>
      </rPr>
      <t>SERIAL #</t>
    </r>
    <r>
      <rPr>
        <sz val="10"/>
        <color theme="1"/>
        <rFont val="Arial"/>
        <family val="2"/>
      </rPr>
      <t xml:space="preserve"> - Internal document numbering used by SFCC and Finance Cabinet for identification</t>
    </r>
  </si>
  <si>
    <r>
      <rPr>
        <b/>
        <sz val="10"/>
        <rFont val="Arial"/>
        <family val="2"/>
      </rPr>
      <t>DISTRICT NAME</t>
    </r>
    <r>
      <rPr>
        <sz val="10"/>
        <color theme="1"/>
        <rFont val="Arial"/>
        <family val="2"/>
      </rPr>
      <t xml:space="preserve"> - Name of District</t>
    </r>
  </si>
  <si>
    <r>
      <rPr>
        <b/>
        <sz val="10"/>
        <rFont val="Arial"/>
        <family val="2"/>
      </rPr>
      <t>Dated Date</t>
    </r>
    <r>
      <rPr>
        <sz val="10"/>
        <color theme="1"/>
        <rFont val="Arial"/>
        <family val="2"/>
      </rPr>
      <t xml:space="preserve"> - Date of the issue</t>
    </r>
  </si>
  <si>
    <r>
      <rPr>
        <b/>
        <sz val="10"/>
        <rFont val="Arial"/>
        <family val="2"/>
      </rPr>
      <t>PRINCIPAL DUE</t>
    </r>
    <r>
      <rPr>
        <sz val="10"/>
        <color theme="1"/>
        <rFont val="Arial"/>
        <family val="2"/>
      </rPr>
      <t xml:space="preserve"> - Amount of Principal due</t>
    </r>
  </si>
  <si>
    <r>
      <rPr>
        <b/>
        <sz val="10"/>
        <rFont val="Arial"/>
        <family val="2"/>
      </rPr>
      <t>INTEREST DUE</t>
    </r>
    <r>
      <rPr>
        <sz val="10"/>
        <color theme="1"/>
        <rFont val="Arial"/>
        <family val="2"/>
      </rPr>
      <t xml:space="preserve"> - Amount of Interest Due</t>
    </r>
  </si>
  <si>
    <r>
      <rPr>
        <b/>
        <sz val="10"/>
        <rFont val="Arial"/>
        <family val="2"/>
      </rPr>
      <t>CREDIT</t>
    </r>
    <r>
      <rPr>
        <sz val="10"/>
        <color theme="1"/>
        <rFont val="Arial"/>
        <family val="2"/>
      </rPr>
      <t xml:space="preserve"> - If there is a credit such as accrued interest or contingency money it would be listed here and subtracted from the payment due. </t>
    </r>
  </si>
  <si>
    <r>
      <rPr>
        <b/>
        <sz val="10"/>
        <rFont val="Arial"/>
        <family val="2"/>
      </rPr>
      <t>Net Total</t>
    </r>
    <r>
      <rPr>
        <sz val="10"/>
        <color theme="1"/>
        <rFont val="Arial"/>
        <family val="2"/>
      </rPr>
      <t xml:space="preserve"> - This is the net total of the payment made - or interest plus principal minus credit</t>
    </r>
  </si>
  <si>
    <r>
      <rPr>
        <b/>
        <sz val="10"/>
        <rFont val="Arial"/>
        <family val="2"/>
      </rPr>
      <t>DATE DUE</t>
    </r>
    <r>
      <rPr>
        <sz val="10"/>
        <color theme="1"/>
        <rFont val="Arial"/>
        <family val="2"/>
      </rPr>
      <t xml:space="preserve"> - This is the day the payment was due (Districts make their portion of the payments on the 15th of the month prior but SFCC</t>
    </r>
  </si>
  <si>
    <t>NOTE: The below districts totals need to be combined.</t>
  </si>
  <si>
    <t>Campbell County and Silver Grove Independent</t>
  </si>
  <si>
    <t>Hardin County and West Point Independent</t>
  </si>
  <si>
    <t>Wayne County and Monitcello Independent</t>
  </si>
  <si>
    <t>Data Provided By:</t>
  </si>
  <si>
    <t>School Facilities Construction Commission (SFCC)</t>
  </si>
  <si>
    <t>Originally Monticello Ind merged with Wayne Co</t>
  </si>
  <si>
    <t>Originally Silver Grove Ind. merged with Campbell Co</t>
  </si>
  <si>
    <t>Total On Behalf Payments</t>
  </si>
  <si>
    <t>Row Labels</t>
  </si>
  <si>
    <t>Grand Total</t>
  </si>
  <si>
    <t>Sum of NET
TOTAL</t>
  </si>
  <si>
    <t>FT. THOMAS IND</t>
  </si>
  <si>
    <t>Leslie Co</t>
  </si>
  <si>
    <t>BELLEVUE IND</t>
  </si>
  <si>
    <t>JACKSON IND</t>
  </si>
  <si>
    <t>SFCC FY25 State Share Debt Service Payments</t>
  </si>
  <si>
    <r>
      <rPr>
        <b/>
        <sz val="10"/>
        <rFont val="Arial"/>
        <family val="2"/>
      </rPr>
      <t>Generated:</t>
    </r>
    <r>
      <rPr>
        <sz val="10"/>
        <rFont val="Arial"/>
        <family val="2"/>
      </rPr>
      <t xml:space="preserve"> 7-17-25</t>
    </r>
  </si>
  <si>
    <t>Originally West Point Independent merged with Hardin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</si>
</sst>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  <numFmt numFmtId="165" formatCode="&quot;$&quot;#,##0.00"/>
    <numFmt numFmtId="166" formatCode="\$#,##0.00;\(\$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65" fontId="2" fillId="0" borderId="0" xfId="1" applyNumberFormat="1" applyFont="1"/>
    <xf numFmtId="165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/>
    <xf numFmtId="0" fontId="8" fillId="0" borderId="2" xfId="0" applyFont="1" applyBorder="1" applyAlignment="1">
      <alignment horizontal="left" vertical="center"/>
    </xf>
    <xf numFmtId="0" fontId="4" fillId="2" borderId="0" xfId="2" applyAlignment="1">
      <alignment horizontal="right" wrapText="1"/>
    </xf>
    <xf numFmtId="0" fontId="7" fillId="2" borderId="0" xfId="2" applyFont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2" fillId="7" borderId="1" xfId="0" applyFont="1" applyFill="1" applyBorder="1"/>
    <xf numFmtId="0" fontId="2" fillId="5" borderId="1" xfId="0" applyFont="1" applyFill="1" applyBorder="1"/>
    <xf numFmtId="0" fontId="2" fillId="0" borderId="3" xfId="0" applyFont="1" applyBorder="1"/>
    <xf numFmtId="165" fontId="2" fillId="0" borderId="3" xfId="1" applyNumberFormat="1" applyFont="1" applyBorder="1"/>
    <xf numFmtId="0" fontId="2" fillId="0" borderId="4" xfId="0" applyFont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11" fillId="2" borderId="1" xfId="0" applyFont="1" applyFill="1" applyBorder="1" applyAlignment="1">
      <alignment vertical="center" wrapText="1"/>
    </xf>
    <xf numFmtId="0" fontId="2" fillId="0" borderId="6" xfId="0" applyFont="1" applyBorder="1"/>
    <xf numFmtId="8" fontId="6" fillId="0" borderId="6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166" fontId="11" fillId="2" borderId="5" xfId="0" applyNumberFormat="1" applyFont="1" applyFill="1" applyBorder="1" applyAlignment="1">
      <alignment horizontal="right" vertical="center" wrapText="1"/>
    </xf>
    <xf numFmtId="14" fontId="12" fillId="2" borderId="6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164" fontId="12" fillId="2" borderId="6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166" fontId="12" fillId="2" borderId="6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wrapText="1"/>
    </xf>
    <xf numFmtId="0" fontId="2" fillId="0" borderId="3" xfId="0" applyFont="1" applyFill="1" applyBorder="1"/>
    <xf numFmtId="0" fontId="2" fillId="0" borderId="4" xfId="0" applyFont="1" applyFill="1" applyBorder="1"/>
    <xf numFmtId="15" fontId="2" fillId="0" borderId="0" xfId="0" applyNumberFormat="1" applyFont="1"/>
    <xf numFmtId="15" fontId="5" fillId="3" borderId="1" xfId="2" applyNumberFormat="1" applyFont="1" applyFill="1" applyBorder="1" applyAlignment="1">
      <alignment horizontal="center" vertical="center" wrapText="1"/>
    </xf>
    <xf numFmtId="15" fontId="12" fillId="2" borderId="6" xfId="0" applyNumberFormat="1" applyFont="1" applyFill="1" applyBorder="1" applyAlignment="1">
      <alignment horizontal="right" vertical="center" wrapText="1"/>
    </xf>
    <xf numFmtId="15" fontId="2" fillId="0" borderId="1" xfId="0" applyNumberFormat="1" applyFont="1" applyBorder="1"/>
    <xf numFmtId="15" fontId="2" fillId="0" borderId="3" xfId="0" applyNumberFormat="1" applyFont="1" applyBorder="1"/>
  </cellXfs>
  <cellStyles count="3">
    <cellStyle name="Currency" xfId="1" builtinId="4"/>
    <cellStyle name="Normal" xfId="0" builtinId="0"/>
    <cellStyle name="Normal_Sheet1" xfId="2" xr:uid="{96106CD5-4E7F-4D10-B067-C711EEB203B7}"/>
  </cellStyles>
  <dxfs count="1">
    <dxf>
      <numFmt numFmtId="165" formatCode="&quot;$&quot;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sm, Jackie - Division of District Support" refreshedDate="45860.32259236111" createdVersion="8" refreshedVersion="8" minRefreshableVersion="3" recordCount="1598" xr:uid="{35883E77-8F4F-454D-9574-021ACEAFD510}">
  <cacheSource type="worksheet">
    <worksheetSource ref="A3:G1600" sheet="FY25 On Behalf Payments"/>
  </cacheSource>
  <cacheFields count="7">
    <cacheField name="SERIAL #" numFmtId="0">
      <sharedItems containsString="0" containsBlank="1" containsNumber="1" containsInteger="1" minValue="3697" maxValue="45245"/>
    </cacheField>
    <cacheField name="DISTRICT NAME" numFmtId="0">
      <sharedItems count="182">
        <s v="ADAIR CO"/>
        <s v="ALLEN CO"/>
        <s v="ANCHORAGE IND"/>
        <s v="ANDERSON CO"/>
        <s v="ASHLAND IND"/>
        <s v="AUGUSTA IND"/>
        <s v="BALLARD CO"/>
        <s v="BARBOURVILLE IND"/>
        <s v="BARDSTOWN IND"/>
        <s v="BARREN CO"/>
        <s v="BATH CO"/>
        <s v="BEECHWOOD IND"/>
        <s v="BELL CO"/>
        <s v="BELLEVUE IND"/>
        <s v="BEREA IND"/>
        <s v="BOONE CO"/>
        <s v="BOURBON CO"/>
        <s v="BOWLING GREEN IND"/>
        <s v="BOYD CO"/>
        <s v="BOYLE CO"/>
        <s v="BRACKEN CO"/>
        <s v="BREATHITT CO"/>
        <s v="BRECKINRIDGE CO"/>
        <s v="BULLITT CO"/>
        <s v="BURGIN IND"/>
        <s v="BUTLER CO"/>
        <s v="CALDWELL CO"/>
        <s v="CALLOWAY CO"/>
        <s v="CAMPBELL CO"/>
        <s v="CAMPBELLSVILLE IND"/>
        <s v="CARLISLE CO"/>
        <s v="CARROLL CO"/>
        <s v="CARTER CO"/>
        <s v="CASEY CO"/>
        <s v="CAVERNA IND"/>
        <s v="CHRISTIAN CO"/>
        <s v="CLARK CO"/>
        <s v="CLAY CO"/>
        <s v="CLINTON CO"/>
        <s v="CLOVERPORT IND"/>
        <s v="CORBIN IND"/>
        <s v="COVINGTON IND"/>
        <s v="CRITTENDEN CO"/>
        <s v="CUMBERLAND CO"/>
        <s v="DANVILLE IND"/>
        <s v="DAVIESS CO"/>
        <s v="DAWSON SPRINGS IND"/>
        <s v="DAYTON IND"/>
        <s v="EAST BERNSTADT IND"/>
        <s v="EDMONSON CO"/>
        <s v="ELIZABETHTOWN IND"/>
        <s v="ELLIOTT CO"/>
        <s v="EMINENCE IND"/>
        <s v="ERLANGER-ELSMERE IND"/>
        <s v="ESTILL CO"/>
        <s v="FAIRVIEW IND"/>
        <s v="FAYETTE CO"/>
        <s v="FLEMING CO"/>
        <s v="FLOYD CO"/>
        <s v="FRANKFORT IND"/>
        <s v="FRANKLIN CO"/>
        <s v="FT. THOMAS IND"/>
        <s v="FULTON CO"/>
        <s v="FULTON IND"/>
        <s v="GALLATIN CO"/>
        <s v="GARRARD CO"/>
        <s v="GLASGOW IND"/>
        <s v="GRANT CO"/>
        <s v="GRAVES CO"/>
        <s v="GRAYSON CO"/>
        <s v="GREEN CO"/>
        <s v="GREENUP CO"/>
        <s v="HANCOCK CO"/>
        <s v="HARDIN CO"/>
        <s v="HARLAN CO"/>
        <s v="HARLAN IND"/>
        <s v="HARRISON CO"/>
        <s v="HART CO"/>
        <s v="HAZARD IND"/>
        <s v="HENDERSON CO"/>
        <s v="HENRY CO"/>
        <s v="HICKMAN CO"/>
        <s v="HOPKINS CO"/>
        <s v="JACKSON CO"/>
        <s v="JACKSON IND"/>
        <s v="JEFFERSON CO"/>
        <s v="JENKINS IND"/>
        <s v="JESSAMINE CO"/>
        <s v="JOHNSON CO"/>
        <s v="KENTON CO"/>
        <s v="KNOTT CO"/>
        <s v="KNOX CO"/>
        <s v="LARUE CO"/>
        <s v="LAUREL CO"/>
        <s v="LAWRENCE CO"/>
        <s v="LEE CO"/>
        <s v="LESLIE CO"/>
        <s v="LETCHER CO"/>
        <s v="LEWIS CO"/>
        <s v="LINCOLN CO"/>
        <s v="LIVINGSTON CO"/>
        <s v="LOGAN CO"/>
        <s v="LUDLOW IND"/>
        <s v="LYON CO"/>
        <s v="MADISON CO"/>
        <s v="MAGOFFIN CO"/>
        <s v="MARION CO"/>
        <s v="MARSHALL CO"/>
        <s v="MARTIN CO"/>
        <s v="MASON CO"/>
        <s v="MAYFIELD IND"/>
        <s v="MCCRACKEN CO"/>
        <s v="MCCREARY CO"/>
        <s v="MCLEAN CO"/>
        <s v="MEADE CO"/>
        <s v="MENIFEE CO"/>
        <s v="MERCER CO"/>
        <s v="METCALFE CO"/>
        <s v="MIDDLESBORO IND"/>
        <s v="MONROE CO"/>
        <s v="MONTGOMERY CO"/>
        <s v="MORGAN CO"/>
        <s v="MUHLENBERG CO"/>
        <s v="MURRAY IND"/>
        <s v="NELSON CO"/>
        <s v="NEWPORT IND"/>
        <s v="NICHOLAS CO"/>
        <s v="OHIO CO"/>
        <s v="OLDHAM CO"/>
        <s v="OWEN CO"/>
        <s v="OWENSBORO IND"/>
        <s v="OWSLEY CO"/>
        <s v="PADUCAH IND"/>
        <s v="PAINTSVILLE IND"/>
        <s v="PARIS IND"/>
        <s v="PENDLETON CO"/>
        <s v="PERRY CO"/>
        <s v="PIKE CO"/>
        <s v="PIKEVILLE IND"/>
        <s v="PINEVILLE IND"/>
        <s v="POWELL CO"/>
        <s v="PULASKI CO"/>
        <s v="RACELAND IND"/>
        <s v="ROBERTSON CO"/>
        <s v="ROCKCASTLE CO"/>
        <s v="ROWAN CO"/>
        <s v="RUSSELL CO"/>
        <s v="RUSSELL IND"/>
        <s v="RUSSELLVILLE IND"/>
        <s v="SCIENCE HILL IND"/>
        <s v="SCOTT CO"/>
        <s v="SHELBY CO"/>
        <s v="SIMPSON CO"/>
        <s v="SOMERSET IND"/>
        <s v="SOUTHGATE IND"/>
        <s v="SPENCER CO"/>
        <s v="TAYLOR CO"/>
        <s v="TODD CO"/>
        <s v="TRIGG CO"/>
        <s v="TRIMBLE CO"/>
        <s v="UNION CO"/>
        <s v="WALTON-VERONA IND"/>
        <s v="WARREN CO"/>
        <s v="WASHINGTON CO"/>
        <s v="WAYNE CO"/>
        <s v="WEBSTER CO"/>
        <s v="WHITLEY CO"/>
        <s v="WILLIAMSBURG IND"/>
        <s v="WILLIAMSTOWN IND"/>
        <s v="WOLFE CO"/>
        <s v="WOODFORD CO"/>
        <s v="BARDSTOWN ISD" u="1"/>
        <s v="BEECHWOOD ISD" u="1"/>
        <s v="BELLEVUE ISD" u="1"/>
        <s v="COVINGTON ISD" u="1"/>
        <s v="DAWSON SPRINGS ISD" u="1"/>
        <s v="LUDLOW ISD" u="1"/>
        <s v="MIDDLESBORO ISD" u="1"/>
        <s v="PADUCAH ISD" u="1"/>
        <s v="PAINTSVILLE ISD" u="1"/>
        <s v="PARIS ISD" u="1"/>
        <s v="WILLIAMSTOWN ISD" u="1"/>
      </sharedItems>
    </cacheField>
    <cacheField name="DATED_x000a_DATE" numFmtId="14">
      <sharedItems containsNonDate="0" containsDate="1" containsString="0" containsBlank="1" minDate="1913-04-27T00:00:00" maxDate="2024-12-31T00:00:00"/>
    </cacheField>
    <cacheField name="PRINCIPAL _x000a_DUE" numFmtId="4">
      <sharedItems containsString="0" containsBlank="1" containsNumber="1" minValue="0" maxValue="1156704"/>
    </cacheField>
    <cacheField name="INTEREST _x000a_DUE" numFmtId="4">
      <sharedItems containsString="0" containsBlank="1" containsNumber="1" minValue="0" maxValue="342785.17"/>
    </cacheField>
    <cacheField name="CREDIT" numFmtId="166">
      <sharedItems containsSemiMixedTypes="0" containsString="0" containsNumber="1" containsInteger="1" minValue="0" maxValue="0"/>
    </cacheField>
    <cacheField name="NET_x000a_TOTAL" numFmtId="166">
      <sharedItems containsSemiMixedTypes="0" containsString="0" containsNumber="1" minValue="0" maxValue="1447592.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8">
  <r>
    <n v="4846"/>
    <x v="0"/>
    <d v="2012-07-01T00:00:00"/>
    <n v="224813"/>
    <n v="32576.16"/>
    <n v="0"/>
    <n v="257389.16"/>
  </r>
  <r>
    <n v="4846"/>
    <x v="0"/>
    <d v="2013-02-01T00:00:00"/>
    <n v="527437"/>
    <n v="10072.629999999999"/>
    <n v="0"/>
    <n v="537509.63"/>
  </r>
  <r>
    <n v="4931"/>
    <x v="0"/>
    <d v="2023-09-06T00:00:00"/>
    <n v="51435"/>
    <n v="30381.8"/>
    <n v="0"/>
    <n v="81816.800000000003"/>
  </r>
  <r>
    <n v="4931"/>
    <x v="0"/>
    <d v="2020-10-15T00:00:00"/>
    <n v="50000"/>
    <n v="10800"/>
    <n v="0"/>
    <n v="60800"/>
  </r>
  <r>
    <n v="5961"/>
    <x v="0"/>
    <d v="2012-07-01T00:00:00"/>
    <n v="0"/>
    <n v="29653.59"/>
    <n v="0"/>
    <n v="29653.59"/>
  </r>
  <r>
    <n v="5961"/>
    <x v="0"/>
    <d v="2013-02-01T00:00:00"/>
    <n v="0"/>
    <n v="4468.6099999999997"/>
    <n v="0"/>
    <n v="4468.6099999999997"/>
  </r>
  <r>
    <n v="6200"/>
    <x v="0"/>
    <d v="2023-09-06T00:00:00"/>
    <n v="0"/>
    <n v="29288.81"/>
    <n v="0"/>
    <n v="29288.81"/>
  </r>
  <r>
    <n v="5961"/>
    <x v="0"/>
    <d v="2020-10-15T00:00:00"/>
    <n v="0"/>
    <n v="10300"/>
    <n v="0"/>
    <n v="10300"/>
  </r>
  <r>
    <n v="5025"/>
    <x v="1"/>
    <d v="2013-10-01T00:00:00"/>
    <n v="104223"/>
    <n v="21639.98"/>
    <n v="0"/>
    <n v="125862.98"/>
  </r>
  <r>
    <n v="5581"/>
    <x v="1"/>
    <d v="2016-11-01T00:00:00"/>
    <n v="39529"/>
    <n v="9446.5499999999993"/>
    <n v="0"/>
    <n v="48975.55"/>
  </r>
  <r>
    <n v="5575"/>
    <x v="1"/>
    <d v="2016-11-01T00:00:00"/>
    <n v="85000"/>
    <n v="2460"/>
    <n v="0"/>
    <n v="87460"/>
  </r>
  <r>
    <n v="5025"/>
    <x v="1"/>
    <d v="2013-10-01T00:00:00"/>
    <n v="0"/>
    <n v="20076.64"/>
    <n v="0"/>
    <n v="20076.64"/>
  </r>
  <r>
    <n v="5581"/>
    <x v="1"/>
    <d v="2016-11-01T00:00:00"/>
    <n v="0"/>
    <n v="8853.6200000000008"/>
    <n v="0"/>
    <n v="8853.6200000000008"/>
  </r>
  <r>
    <n v="5575"/>
    <x v="1"/>
    <d v="2016-11-01T00:00:00"/>
    <n v="0"/>
    <n v="1588.75"/>
    <n v="0"/>
    <n v="1588.75"/>
  </r>
  <r>
    <n v="5628"/>
    <x v="2"/>
    <d v="2017-06-16T00:00:00"/>
    <n v="0"/>
    <n v="2343.75"/>
    <n v="0"/>
    <n v="2343.75"/>
  </r>
  <r>
    <n v="5628"/>
    <x v="2"/>
    <d v="2017-06-16T00:00:00"/>
    <n v="7000"/>
    <n v="2343.75"/>
    <n v="0"/>
    <n v="9343.75"/>
  </r>
  <r>
    <n v="5622"/>
    <x v="3"/>
    <d v="2017-06-13T00:00:00"/>
    <n v="0"/>
    <n v="2902.38"/>
    <n v="0"/>
    <n v="2902.38"/>
  </r>
  <r>
    <n v="5832"/>
    <x v="3"/>
    <d v="2019-08-20T00:00:00"/>
    <n v="38331"/>
    <n v="12402.87"/>
    <n v="0"/>
    <n v="50733.87"/>
  </r>
  <r>
    <n v="6212"/>
    <x v="3"/>
    <d v="2023-10-17T00:00:00"/>
    <n v="0"/>
    <n v="7154.86"/>
    <n v="0"/>
    <n v="7154.86"/>
  </r>
  <r>
    <n v="4943"/>
    <x v="3"/>
    <d v="2013-01-30T00:00:00"/>
    <n v="110102"/>
    <n v="2438.89"/>
    <n v="0"/>
    <n v="112540.89"/>
  </r>
  <r>
    <n v="5210"/>
    <x v="3"/>
    <d v="2015-02-18T00:00:00"/>
    <n v="87134"/>
    <n v="2600.04"/>
    <n v="0"/>
    <n v="89734.04"/>
  </r>
  <r>
    <n v="5622"/>
    <x v="3"/>
    <d v="2017-06-13T00:00:00"/>
    <n v="36445"/>
    <n v="2902.38"/>
    <n v="0"/>
    <n v="39347.379999999997"/>
  </r>
  <r>
    <n v="5832"/>
    <x v="3"/>
    <d v="2019-08-20T00:00:00"/>
    <n v="0"/>
    <n v="11827.91"/>
    <n v="0"/>
    <n v="11827.91"/>
  </r>
  <r>
    <n v="6212"/>
    <x v="3"/>
    <d v="2023-10-17T00:00:00"/>
    <n v="10538"/>
    <n v="7154.86"/>
    <n v="0"/>
    <n v="17692.86"/>
  </r>
  <r>
    <n v="4943"/>
    <x v="3"/>
    <d v="2013-01-30T00:00:00"/>
    <n v="0"/>
    <n v="1062.6099999999999"/>
    <n v="0"/>
    <n v="1062.6099999999999"/>
  </r>
  <r>
    <n v="5210"/>
    <x v="3"/>
    <d v="2015-02-18T00:00:00"/>
    <n v="0"/>
    <n v="1728.7"/>
    <n v="0"/>
    <n v="1728.7"/>
  </r>
  <r>
    <n v="5104"/>
    <x v="4"/>
    <d v="2014-07-01T00:00:00"/>
    <n v="35648"/>
    <n v="3155.18"/>
    <n v="0"/>
    <n v="38803.18"/>
  </r>
  <r>
    <n v="5202"/>
    <x v="4"/>
    <d v="2015-02-01T00:00:00"/>
    <n v="55091"/>
    <n v="1623.95"/>
    <n v="0"/>
    <n v="56714.95"/>
  </r>
  <r>
    <n v="6081"/>
    <x v="4"/>
    <d v="2022-02-15T00:00:00"/>
    <n v="138498"/>
    <n v="13497.9"/>
    <n v="0"/>
    <n v="151995.9"/>
  </r>
  <r>
    <n v="5948"/>
    <x v="4"/>
    <d v="2020-10-28T00:00:00"/>
    <n v="35000"/>
    <n v="5575"/>
    <n v="0"/>
    <n v="40575"/>
  </r>
  <r>
    <n v="5588"/>
    <x v="4"/>
    <d v="2016-11-01T00:00:00"/>
    <n v="66150"/>
    <n v="16050.88"/>
    <n v="0"/>
    <n v="82200.88"/>
  </r>
  <r>
    <n v="5104"/>
    <x v="4"/>
    <d v="2014-07-01T00:00:00"/>
    <n v="0"/>
    <n v="2771.96"/>
    <n v="0"/>
    <n v="2771.96"/>
  </r>
  <r>
    <n v="5202"/>
    <x v="4"/>
    <d v="2015-02-01T00:00:00"/>
    <n v="0"/>
    <n v="1031.72"/>
    <n v="0"/>
    <n v="1031.72"/>
  </r>
  <r>
    <n v="6081"/>
    <x v="4"/>
    <d v="2022-02-15T00:00:00"/>
    <n v="0"/>
    <n v="12563.04"/>
    <n v="0"/>
    <n v="12563.04"/>
  </r>
  <r>
    <n v="5948"/>
    <x v="4"/>
    <d v="2020-10-28T00:00:00"/>
    <n v="0"/>
    <n v="5400"/>
    <n v="0"/>
    <n v="5400"/>
  </r>
  <r>
    <n v="5588"/>
    <x v="4"/>
    <d v="2016-11-01T00:00:00"/>
    <n v="0"/>
    <n v="15058.63"/>
    <n v="0"/>
    <n v="15058.63"/>
  </r>
  <r>
    <n v="5316"/>
    <x v="5"/>
    <d v="2015-08-01T00:00:00"/>
    <n v="16817"/>
    <n v="3852.6"/>
    <n v="0"/>
    <n v="20669.599999999999"/>
  </r>
  <r>
    <n v="5557"/>
    <x v="5"/>
    <d v="2016-10-01T00:00:00"/>
    <n v="0"/>
    <n v="9288"/>
    <n v="0"/>
    <n v="9288"/>
  </r>
  <r>
    <n v="6223"/>
    <x v="5"/>
    <d v="2023-12-27T00:00:00"/>
    <n v="0"/>
    <n v="7831.81"/>
    <n v="0"/>
    <n v="7831.81"/>
  </r>
  <r>
    <n v="5988"/>
    <x v="5"/>
    <d v="2021-02-11T00:00:00"/>
    <n v="0"/>
    <n v="627.29999999999995"/>
    <n v="0"/>
    <n v="627.29999999999995"/>
  </r>
  <r>
    <n v="5316"/>
    <x v="5"/>
    <d v="2015-08-01T00:00:00"/>
    <n v="0"/>
    <n v="3579.32"/>
    <n v="0"/>
    <n v="3579.32"/>
  </r>
  <r>
    <n v="5557"/>
    <x v="5"/>
    <d v="2016-10-01T00:00:00"/>
    <n v="224308"/>
    <n v="9288"/>
    <n v="0"/>
    <n v="233596"/>
  </r>
  <r>
    <n v="6223"/>
    <x v="5"/>
    <d v="2023-12-27T00:00:00"/>
    <n v="9000"/>
    <n v="6587.5"/>
    <n v="0"/>
    <n v="15587.5"/>
  </r>
  <r>
    <n v="5988"/>
    <x v="5"/>
    <d v="2021-02-11T00:00:00"/>
    <n v="17612"/>
    <n v="627.29999999999995"/>
    <n v="0"/>
    <n v="18239.3"/>
  </r>
  <r>
    <n v="5218"/>
    <x v="6"/>
    <d v="2015-03-01T00:00:00"/>
    <n v="0"/>
    <n v="344.15"/>
    <n v="0"/>
    <n v="344.15"/>
  </r>
  <r>
    <n v="5218"/>
    <x v="6"/>
    <d v="2015-03-01T00:00:00"/>
    <n v="3708"/>
    <n v="344.15"/>
    <n v="0"/>
    <n v="4052.15"/>
  </r>
  <r>
    <n v="5700"/>
    <x v="7"/>
    <d v="2018-02-01T00:00:00"/>
    <n v="0"/>
    <n v="5843.75"/>
    <n v="0"/>
    <n v="5843.75"/>
  </r>
  <r>
    <n v="5893"/>
    <x v="7"/>
    <d v="2020-03-12T00:00:00"/>
    <n v="0"/>
    <n v="3428.25"/>
    <n v="0"/>
    <n v="3428.25"/>
  </r>
  <r>
    <n v="5753"/>
    <x v="7"/>
    <d v="2018-09-01T00:00:00"/>
    <n v="19979"/>
    <n v="5700.64"/>
    <n v="0"/>
    <n v="25679.64"/>
  </r>
  <r>
    <n v="5700"/>
    <x v="7"/>
    <d v="2018-02-01T00:00:00"/>
    <n v="20000"/>
    <n v="5843.75"/>
    <n v="0"/>
    <n v="25843.75"/>
  </r>
  <r>
    <n v="5893"/>
    <x v="7"/>
    <d v="2020-03-12T00:00:00"/>
    <n v="54347"/>
    <n v="3428.25"/>
    <n v="0"/>
    <n v="57775.25"/>
  </r>
  <r>
    <n v="5753"/>
    <x v="7"/>
    <d v="2018-09-01T00:00:00"/>
    <n v="0"/>
    <n v="5400.95"/>
    <n v="0"/>
    <n v="5400.95"/>
  </r>
  <r>
    <n v="5220"/>
    <x v="8"/>
    <d v="2015-03-01T00:00:00"/>
    <n v="4659"/>
    <n v="432.17"/>
    <n v="0"/>
    <n v="5091.17"/>
  </r>
  <r>
    <n v="5930"/>
    <x v="8"/>
    <d v="2020-08-19T00:00:00"/>
    <n v="39622"/>
    <n v="5985.88"/>
    <n v="0"/>
    <n v="45607.88"/>
  </r>
  <r>
    <n v="5083"/>
    <x v="8"/>
    <d v="2014-06-01T00:00:00"/>
    <n v="0"/>
    <n v="4003.96"/>
    <n v="0"/>
    <n v="4003.96"/>
  </r>
  <r>
    <n v="5220"/>
    <x v="8"/>
    <d v="2015-03-01T00:00:00"/>
    <n v="0"/>
    <n v="372.77"/>
    <n v="0"/>
    <n v="372.77"/>
  </r>
  <r>
    <n v="5930"/>
    <x v="8"/>
    <d v="2020-08-19T00:00:00"/>
    <n v="0"/>
    <n v="5787.77"/>
    <n v="0"/>
    <n v="5787.77"/>
  </r>
  <r>
    <n v="5083"/>
    <x v="8"/>
    <d v="2014-06-01T00:00:00"/>
    <n v="19376"/>
    <n v="4003.96"/>
    <n v="0"/>
    <n v="23379.96"/>
  </r>
  <r>
    <n v="6150"/>
    <x v="8"/>
    <d v="2023-01-05T00:00:00"/>
    <n v="0"/>
    <n v="3619.2"/>
    <n v="0"/>
    <n v="3619.2"/>
  </r>
  <r>
    <n v="6150"/>
    <x v="8"/>
    <d v="2023-01-05T00:00:00"/>
    <n v="6539"/>
    <n v="3619.2"/>
    <n v="0"/>
    <n v="10158.200000000001"/>
  </r>
  <r>
    <n v="6300"/>
    <x v="8"/>
    <d v="2024-12-30T00:00:00"/>
    <n v="0"/>
    <n v="650.4"/>
    <n v="0"/>
    <n v="650.4"/>
  </r>
  <r>
    <n v="4766"/>
    <x v="9"/>
    <d v="2012-02-01T00:00:00"/>
    <n v="16957"/>
    <n v="222.56"/>
    <n v="0"/>
    <n v="17179.560000000001"/>
  </r>
  <r>
    <n v="5085"/>
    <x v="9"/>
    <d v="2014-07-01T00:00:00"/>
    <n v="80000"/>
    <n v="17412.5"/>
    <n v="0"/>
    <n v="97412.5"/>
  </r>
  <r>
    <n v="5265"/>
    <x v="9"/>
    <d v="2015-02-25T00:00:00"/>
    <n v="117880"/>
    <n v="8530.7999999999993"/>
    <n v="0"/>
    <n v="126410.8"/>
  </r>
  <r>
    <n v="5472"/>
    <x v="9"/>
    <d v="2016-03-16T00:00:00"/>
    <n v="39917"/>
    <n v="2544.71"/>
    <n v="0"/>
    <n v="42461.71"/>
  </r>
  <r>
    <n v="6002"/>
    <x v="9"/>
    <d v="2021-02-24T00:00:00"/>
    <n v="0"/>
    <n v="1427.3"/>
    <n v="0"/>
    <n v="1427.3"/>
  </r>
  <r>
    <n v="5604"/>
    <x v="9"/>
    <d v="2017-03-28T00:00:00"/>
    <n v="0"/>
    <n v="11319.51"/>
    <n v="0"/>
    <n v="11319.51"/>
  </r>
  <r>
    <n v="6210"/>
    <x v="9"/>
    <d v="2023-10-25T00:00:00"/>
    <n v="10794"/>
    <n v="8637.77"/>
    <n v="0"/>
    <n v="19431.77"/>
  </r>
  <r>
    <n v="5957"/>
    <x v="9"/>
    <d v="2020-10-20T00:00:00"/>
    <n v="54995"/>
    <n v="4903.8599999999997"/>
    <n v="0"/>
    <n v="59898.86"/>
  </r>
  <r>
    <n v="5085"/>
    <x v="9"/>
    <d v="2014-07-01T00:00:00"/>
    <n v="0"/>
    <n v="16312.5"/>
    <n v="0"/>
    <n v="16312.5"/>
  </r>
  <r>
    <n v="5265"/>
    <x v="9"/>
    <d v="2015-02-25T00:00:00"/>
    <n v="0"/>
    <n v="5583.8"/>
    <n v="0"/>
    <n v="5583.8"/>
  </r>
  <r>
    <n v="5472"/>
    <x v="9"/>
    <d v="2016-03-16T00:00:00"/>
    <n v="0"/>
    <n v="2145.54"/>
    <n v="0"/>
    <n v="2145.54"/>
  </r>
  <r>
    <n v="6002"/>
    <x v="9"/>
    <d v="2021-02-24T00:00:00"/>
    <n v="7833"/>
    <n v="1427.3"/>
    <n v="0"/>
    <n v="9260.2999999999993"/>
  </r>
  <r>
    <n v="5604"/>
    <x v="9"/>
    <d v="2017-03-28T00:00:00"/>
    <n v="57865"/>
    <n v="11319.51"/>
    <n v="0"/>
    <n v="69184.509999999995"/>
  </r>
  <r>
    <n v="6210"/>
    <x v="9"/>
    <d v="2023-10-25T00:00:00"/>
    <n v="0"/>
    <n v="8367.92"/>
    <n v="0"/>
    <n v="8367.92"/>
  </r>
  <r>
    <n v="5957"/>
    <x v="9"/>
    <d v="2020-10-20T00:00:00"/>
    <n v="0"/>
    <n v="4353.91"/>
    <n v="0"/>
    <n v="4353.91"/>
  </r>
  <r>
    <n v="4963"/>
    <x v="10"/>
    <d v="2013-04-01T00:00:00"/>
    <n v="45010"/>
    <n v="872.04"/>
    <n v="0"/>
    <n v="45882.04"/>
  </r>
  <r>
    <n v="5697"/>
    <x v="10"/>
    <d v="2018-02-01T00:00:00"/>
    <n v="0"/>
    <n v="8862.6"/>
    <n v="0"/>
    <n v="8862.6"/>
  </r>
  <r>
    <n v="5027"/>
    <x v="10"/>
    <d v="2013-11-01T00:00:00"/>
    <n v="61444"/>
    <n v="13714.63"/>
    <n v="0"/>
    <n v="75158.63"/>
  </r>
  <r>
    <n v="5515"/>
    <x v="10"/>
    <d v="2016-08-01T00:00:00"/>
    <n v="0"/>
    <n v="19753.53"/>
    <n v="0"/>
    <n v="19753.53"/>
  </r>
  <r>
    <n v="6172"/>
    <x v="10"/>
    <d v="2023-06-08T00:00:00"/>
    <n v="0"/>
    <n v="15205.47"/>
    <n v="0"/>
    <n v="15205.47"/>
  </r>
  <r>
    <n v="4963"/>
    <x v="10"/>
    <d v="2013-04-01T00:00:00"/>
    <n v="0"/>
    <n v="388.18"/>
    <n v="0"/>
    <n v="388.18"/>
  </r>
  <r>
    <n v="5697"/>
    <x v="10"/>
    <d v="2018-02-01T00:00:00"/>
    <n v="33378"/>
    <n v="8862.6"/>
    <n v="0"/>
    <n v="42240.6"/>
  </r>
  <r>
    <n v="5027"/>
    <x v="10"/>
    <d v="2013-11-01T00:00:00"/>
    <n v="0"/>
    <n v="12624"/>
    <n v="0"/>
    <n v="12624"/>
  </r>
  <r>
    <n v="5515"/>
    <x v="10"/>
    <d v="2016-08-01T00:00:00"/>
    <n v="479725"/>
    <n v="19753.53"/>
    <n v="0"/>
    <n v="499478.53"/>
  </r>
  <r>
    <n v="6172"/>
    <x v="10"/>
    <d v="2023-06-08T00:00:00"/>
    <n v="27350"/>
    <n v="15205.47"/>
    <n v="0"/>
    <n v="42555.47"/>
  </r>
  <r>
    <n v="5090"/>
    <x v="11"/>
    <d v="2014-07-01T00:00:00"/>
    <n v="60110"/>
    <n v="5590.91"/>
    <n v="0"/>
    <n v="65700.91"/>
  </r>
  <r>
    <n v="5238"/>
    <x v="11"/>
    <d v="2015-04-01T00:00:00"/>
    <n v="0"/>
    <n v="9829.2099999999991"/>
    <n v="0"/>
    <n v="9829.2099999999991"/>
  </r>
  <r>
    <n v="5715"/>
    <x v="11"/>
    <d v="2018-04-01T00:00:00"/>
    <n v="0"/>
    <n v="4822.33"/>
    <n v="0"/>
    <n v="4822.33"/>
  </r>
  <r>
    <n v="4696"/>
    <x v="11"/>
    <d v="2011-12-01T00:00:00"/>
    <n v="316809.95"/>
    <n v="14096.75"/>
    <n v="0"/>
    <n v="330906.7"/>
  </r>
  <r>
    <n v="5090"/>
    <x v="11"/>
    <d v="2014-07-01T00:00:00"/>
    <n v="0"/>
    <n v="4689.26"/>
    <n v="0"/>
    <n v="4689.26"/>
  </r>
  <r>
    <n v="5238"/>
    <x v="11"/>
    <d v="2015-04-01T00:00:00"/>
    <n v="55234"/>
    <n v="9829.2099999999991"/>
    <n v="0"/>
    <n v="65063.21"/>
  </r>
  <r>
    <n v="5715"/>
    <x v="11"/>
    <d v="2018-04-01T00:00:00"/>
    <n v="17193"/>
    <n v="4822.33"/>
    <n v="0"/>
    <n v="22015.33"/>
  </r>
  <r>
    <n v="4696"/>
    <x v="11"/>
    <d v="2011-12-01T00:00:00"/>
    <n v="0"/>
    <n v="14096.75"/>
    <n v="0"/>
    <n v="14096.75"/>
  </r>
  <r>
    <n v="6125"/>
    <x v="11"/>
    <d v="2022-06-07T00:00:00"/>
    <n v="8231"/>
    <n v="4182.38"/>
    <n v="0"/>
    <n v="12413.380000000001"/>
  </r>
  <r>
    <n v="6125"/>
    <x v="11"/>
    <d v="2022-06-07T00:00:00"/>
    <n v="0"/>
    <n v="4058.92"/>
    <n v="0"/>
    <n v="4058.92"/>
  </r>
  <r>
    <n v="5812"/>
    <x v="12"/>
    <d v="2019-05-21T00:00:00"/>
    <n v="0"/>
    <n v="18603.38"/>
    <n v="0"/>
    <n v="18603.38"/>
  </r>
  <r>
    <n v="6096"/>
    <x v="12"/>
    <d v="2022-02-17T00:00:00"/>
    <n v="0"/>
    <n v="10560"/>
    <n v="0"/>
    <n v="10560"/>
  </r>
  <r>
    <n v="4524"/>
    <x v="12"/>
    <d v="2010-11-01T00:00:00"/>
    <n v="29185"/>
    <n v="4289.82"/>
    <n v="0"/>
    <n v="33474.82"/>
  </r>
  <r>
    <n v="5088"/>
    <x v="12"/>
    <d v="2014-06-01T00:00:00"/>
    <n v="0"/>
    <n v="3731.15"/>
    <n v="0"/>
    <n v="3731.15"/>
  </r>
  <r>
    <n v="5812"/>
    <x v="12"/>
    <d v="2019-05-21T00:00:00"/>
    <n v="296274"/>
    <n v="18603.38"/>
    <n v="0"/>
    <n v="314877.38"/>
  </r>
  <r>
    <n v="6096"/>
    <x v="12"/>
    <d v="2022-02-17T00:00:00"/>
    <n v="40000"/>
    <n v="10560"/>
    <n v="0"/>
    <n v="50560"/>
  </r>
  <r>
    <n v="6288"/>
    <x v="12"/>
    <d v="2024-10-30T00:00:00"/>
    <n v="0"/>
    <n v="21985.16"/>
    <n v="0"/>
    <n v="21985.16"/>
  </r>
  <r>
    <n v="4524"/>
    <x v="12"/>
    <d v="2010-11-01T00:00:00"/>
    <n v="0"/>
    <n v="3724.36"/>
    <n v="0"/>
    <n v="3724.36"/>
  </r>
  <r>
    <n v="5088"/>
    <x v="12"/>
    <d v="2014-06-01T00:00:00"/>
    <n v="18561"/>
    <n v="3731.15"/>
    <n v="0"/>
    <n v="22292.15"/>
  </r>
  <r>
    <n v="5990"/>
    <x v="13"/>
    <d v="2021-02-09T00:00:00"/>
    <n v="0"/>
    <n v="3578.25"/>
    <n v="0"/>
    <n v="3578.25"/>
  </r>
  <r>
    <n v="5828"/>
    <x v="13"/>
    <d v="2019-06-20T00:00:00"/>
    <n v="0"/>
    <n v="6696.16"/>
    <n v="0"/>
    <n v="6696.16"/>
  </r>
  <r>
    <n v="6048"/>
    <x v="13"/>
    <d v="2021-08-12T00:00:00"/>
    <n v="0"/>
    <n v="1965.35"/>
    <n v="0"/>
    <n v="1965.35"/>
  </r>
  <r>
    <n v="5990"/>
    <x v="13"/>
    <d v="2021-02-09T00:00:00"/>
    <n v="52264"/>
    <n v="3578.25"/>
    <n v="0"/>
    <n v="55842.25"/>
  </r>
  <r>
    <n v="5828"/>
    <x v="13"/>
    <d v="2019-06-20T00:00:00"/>
    <n v="26098"/>
    <n v="6696.16"/>
    <n v="0"/>
    <n v="32794.160000000003"/>
  </r>
  <r>
    <n v="6048"/>
    <x v="13"/>
    <d v="2021-08-12T00:00:00"/>
    <n v="7239"/>
    <n v="1965.35"/>
    <n v="0"/>
    <n v="9204.35"/>
  </r>
  <r>
    <n v="6298"/>
    <x v="13"/>
    <d v="2024-12-11T00:00:00"/>
    <n v="0"/>
    <n v="4098.2299999999996"/>
    <n v="0"/>
    <n v="4098.2299999999996"/>
  </r>
  <r>
    <n v="5592"/>
    <x v="14"/>
    <d v="2017-01-05T00:00:00"/>
    <n v="0"/>
    <n v="6475.7"/>
    <n v="0"/>
    <n v="6475.7"/>
  </r>
  <r>
    <n v="5631"/>
    <x v="14"/>
    <d v="2017-06-29T00:00:00"/>
    <n v="24537"/>
    <n v="1857.14"/>
    <n v="0"/>
    <n v="26394.14"/>
  </r>
  <r>
    <n v="4957"/>
    <x v="14"/>
    <d v="2013-03-01T00:00:00"/>
    <n v="0"/>
    <n v="8887.3799999999992"/>
    <n v="0"/>
    <n v="8887.3799999999992"/>
  </r>
  <r>
    <n v="5401"/>
    <x v="14"/>
    <d v="2016-03-15T00:00:00"/>
    <n v="50529"/>
    <n v="2998.29"/>
    <n v="0"/>
    <n v="53527.29"/>
  </r>
  <r>
    <n v="6196"/>
    <x v="14"/>
    <d v="2023-08-29T00:00:00"/>
    <n v="0"/>
    <n v="5557.08"/>
    <n v="0"/>
    <n v="5557.08"/>
  </r>
  <r>
    <n v="5592"/>
    <x v="14"/>
    <d v="2017-01-05T00:00:00"/>
    <n v="25214"/>
    <n v="6475.7"/>
    <n v="0"/>
    <n v="31689.7"/>
  </r>
  <r>
    <n v="5631"/>
    <x v="14"/>
    <d v="2017-06-29T00:00:00"/>
    <n v="0"/>
    <n v="1489.08"/>
    <n v="0"/>
    <n v="1489.08"/>
  </r>
  <r>
    <n v="4957"/>
    <x v="14"/>
    <d v="2013-03-01T00:00:00"/>
    <n v="66527"/>
    <n v="8887.3799999999992"/>
    <n v="0"/>
    <n v="75414.38"/>
  </r>
  <r>
    <n v="5401"/>
    <x v="14"/>
    <d v="2016-03-15T00:00:00"/>
    <n v="0"/>
    <n v="2240.36"/>
    <n v="0"/>
    <n v="2240.36"/>
  </r>
  <r>
    <n v="6196"/>
    <x v="14"/>
    <d v="2023-08-29T00:00:00"/>
    <n v="9996"/>
    <n v="5557.08"/>
    <n v="0"/>
    <n v="15553.08"/>
  </r>
  <r>
    <n v="4959"/>
    <x v="15"/>
    <d v="2013-03-01T00:00:00"/>
    <n v="0"/>
    <n v="8463.11"/>
    <n v="0"/>
    <n v="8463.11"/>
  </r>
  <r>
    <n v="5240"/>
    <x v="15"/>
    <d v="2015-03-01T00:00:00"/>
    <n v="71026"/>
    <n v="2935.64"/>
    <n v="0"/>
    <n v="73961.64"/>
  </r>
  <r>
    <n v="5598"/>
    <x v="15"/>
    <d v="2017-02-01T00:00:00"/>
    <n v="0"/>
    <n v="4477.88"/>
    <n v="0"/>
    <n v="4477.88"/>
  </r>
  <r>
    <n v="5692"/>
    <x v="15"/>
    <d v="2017-12-01T00:00:00"/>
    <n v="0"/>
    <n v="17416.490000000002"/>
    <n v="0"/>
    <n v="17416.490000000002"/>
  </r>
  <r>
    <n v="6111"/>
    <x v="15"/>
    <d v="2022-04-12T00:00:00"/>
    <n v="0"/>
    <n v="9975.2000000000007"/>
    <n v="0"/>
    <n v="9975.2000000000007"/>
  </r>
  <r>
    <n v="5567"/>
    <x v="15"/>
    <d v="2016-11-01T00:00:00"/>
    <n v="85826"/>
    <n v="18732.86"/>
    <n v="0"/>
    <n v="104558.86"/>
  </r>
  <r>
    <n v="5902"/>
    <x v="15"/>
    <d v="2020-04-28T00:00:00"/>
    <n v="0"/>
    <n v="8722.7199999999993"/>
    <n v="0"/>
    <n v="8722.7199999999993"/>
  </r>
  <r>
    <n v="6269"/>
    <x v="15"/>
    <d v="2024-06-18T00:00:00"/>
    <n v="0"/>
    <n v="4821.7"/>
    <n v="0"/>
    <n v="4821.7"/>
  </r>
  <r>
    <n v="4959"/>
    <x v="15"/>
    <d v="2013-03-01T00:00:00"/>
    <n v="54404"/>
    <n v="8463.11"/>
    <n v="0"/>
    <n v="62867.11"/>
  </r>
  <r>
    <n v="5240"/>
    <x v="15"/>
    <d v="2015-03-01T00:00:00"/>
    <n v="0"/>
    <n v="1870.25"/>
    <n v="0"/>
    <n v="1870.25"/>
  </r>
  <r>
    <n v="5598"/>
    <x v="15"/>
    <d v="2017-02-01T00:00:00"/>
    <n v="56228"/>
    <n v="4477.88"/>
    <n v="0"/>
    <n v="60705.88"/>
  </r>
  <r>
    <n v="5692"/>
    <x v="15"/>
    <d v="2017-12-01T00:00:00"/>
    <n v="151531"/>
    <n v="17416.490000000002"/>
    <n v="0"/>
    <n v="168947.49"/>
  </r>
  <r>
    <n v="6111"/>
    <x v="15"/>
    <d v="2022-04-12T00:00:00"/>
    <n v="27989"/>
    <n v="9975.2000000000007"/>
    <n v="0"/>
    <n v="37964.199999999997"/>
  </r>
  <r>
    <n v="5567"/>
    <x v="15"/>
    <d v="2016-11-01T00:00:00"/>
    <n v="0"/>
    <n v="17820.96"/>
    <n v="0"/>
    <n v="17820.96"/>
  </r>
  <r>
    <n v="5902"/>
    <x v="15"/>
    <d v="2020-04-28T00:00:00"/>
    <n v="35754"/>
    <n v="8722.7199999999993"/>
    <n v="0"/>
    <n v="44476.72"/>
  </r>
  <r>
    <n v="6269"/>
    <x v="15"/>
    <d v="2024-06-18T00:00:00"/>
    <n v="9408"/>
    <n v="5324.58"/>
    <n v="0"/>
    <n v="14732.58"/>
  </r>
  <r>
    <n v="4951"/>
    <x v="16"/>
    <d v="2013-02-13T00:00:00"/>
    <n v="110741"/>
    <n v="3181.3"/>
    <n v="0"/>
    <n v="113922.3"/>
  </r>
  <r>
    <n v="5011"/>
    <x v="16"/>
    <d v="2013-09-03T00:00:00"/>
    <n v="11972"/>
    <n v="2860.62"/>
    <n v="0"/>
    <n v="14832.619999999999"/>
  </r>
  <r>
    <n v="5437"/>
    <x v="16"/>
    <d v="2016-06-16T00:00:00"/>
    <n v="0"/>
    <n v="789.42"/>
    <n v="0"/>
    <n v="789.42"/>
  </r>
  <r>
    <n v="5968"/>
    <x v="16"/>
    <d v="2020-11-03T00:00:00"/>
    <n v="23262"/>
    <n v="1336.78"/>
    <n v="0"/>
    <n v="24598.78"/>
  </r>
  <r>
    <n v="5729"/>
    <x v="16"/>
    <d v="2018-06-13T00:00:00"/>
    <n v="0"/>
    <n v="13254.08"/>
    <n v="0"/>
    <n v="13254.08"/>
  </r>
  <r>
    <n v="4951"/>
    <x v="16"/>
    <d v="2013-02-13T00:00:00"/>
    <n v="0"/>
    <n v="2073.89"/>
    <n v="0"/>
    <n v="2073.89"/>
  </r>
  <r>
    <n v="5011"/>
    <x v="16"/>
    <d v="2013-09-03T00:00:00"/>
    <n v="0"/>
    <n v="2618.1799999999998"/>
    <n v="0"/>
    <n v="2618.1799999999998"/>
  </r>
  <r>
    <n v="5437"/>
    <x v="16"/>
    <d v="2016-06-16T00:00:00"/>
    <n v="11535"/>
    <n v="789.42"/>
    <n v="0"/>
    <n v="12324.42"/>
  </r>
  <r>
    <n v="6282"/>
    <x v="16"/>
    <d v="2024-08-28T00:00:00"/>
    <n v="17344"/>
    <n v="6121.92"/>
    <n v="0"/>
    <n v="23465.919999999998"/>
  </r>
  <r>
    <n v="5968"/>
    <x v="16"/>
    <d v="2020-11-03T00:00:00"/>
    <n v="0"/>
    <n v="1243.73"/>
    <n v="0"/>
    <n v="1243.73"/>
  </r>
  <r>
    <n v="5729"/>
    <x v="16"/>
    <d v="2018-06-13T00:00:00"/>
    <n v="42845"/>
    <n v="13254.08"/>
    <n v="0"/>
    <n v="56099.08"/>
  </r>
  <r>
    <n v="4481"/>
    <x v="17"/>
    <d v="2010-07-14T00:00:00"/>
    <n v="28201"/>
    <n v="3844.82"/>
    <n v="0"/>
    <n v="32045.82"/>
  </r>
  <r>
    <n v="5116"/>
    <x v="17"/>
    <d v="2014-08-12T00:00:00"/>
    <n v="33224"/>
    <n v="7248.56"/>
    <n v="0"/>
    <n v="40472.559999999998"/>
  </r>
  <r>
    <n v="5551"/>
    <x v="17"/>
    <d v="2016-10-26T00:00:00"/>
    <n v="75444"/>
    <n v="3680.77"/>
    <n v="0"/>
    <n v="79124.77"/>
  </r>
  <r>
    <n v="5743"/>
    <x v="17"/>
    <d v="2018-08-08T00:00:00"/>
    <n v="52603"/>
    <n v="19114.080000000002"/>
    <n v="0"/>
    <n v="71717.08"/>
  </r>
  <r>
    <n v="4984"/>
    <x v="17"/>
    <d v="2013-06-06T00:00:00"/>
    <n v="0"/>
    <n v="10103.59"/>
    <n v="0"/>
    <n v="10103.59"/>
  </r>
  <r>
    <n v="5974"/>
    <x v="17"/>
    <d v="2020-11-18T00:00:00"/>
    <n v="5387"/>
    <n v="1548.89"/>
    <n v="0"/>
    <n v="6935.89"/>
  </r>
  <r>
    <n v="4481"/>
    <x v="17"/>
    <d v="2010-07-14T00:00:00"/>
    <n v="0"/>
    <n v="3330.15"/>
    <n v="0"/>
    <n v="3330.15"/>
  </r>
  <r>
    <n v="5116"/>
    <x v="17"/>
    <d v="2014-08-12T00:00:00"/>
    <n v="0"/>
    <n v="6750.2"/>
    <n v="0"/>
    <n v="6750.2"/>
  </r>
  <r>
    <n v="5551"/>
    <x v="17"/>
    <d v="2016-10-26T00:00:00"/>
    <n v="0"/>
    <n v="2926.33"/>
    <n v="0"/>
    <n v="2926.33"/>
  </r>
  <r>
    <n v="5743"/>
    <x v="17"/>
    <d v="2018-08-08T00:00:00"/>
    <n v="0"/>
    <n v="17799"/>
    <n v="0"/>
    <n v="17799"/>
  </r>
  <r>
    <n v="4984"/>
    <x v="17"/>
    <d v="2013-06-06T00:00:00"/>
    <n v="60729"/>
    <n v="10103.59"/>
    <n v="0"/>
    <n v="70832.59"/>
  </r>
  <r>
    <n v="5974"/>
    <x v="17"/>
    <d v="2020-11-18T00:00:00"/>
    <n v="0"/>
    <n v="1441.15"/>
    <n v="0"/>
    <n v="1441.15"/>
  </r>
  <r>
    <n v="5094"/>
    <x v="18"/>
    <d v="2014-07-01T00:00:00"/>
    <n v="0"/>
    <n v="29294.34"/>
    <n v="0"/>
    <n v="29294.34"/>
  </r>
  <r>
    <n v="5355"/>
    <x v="18"/>
    <d v="2015-12-01T00:00:00"/>
    <n v="0"/>
    <n v="209075.64"/>
    <n v="0"/>
    <n v="209075.64"/>
  </r>
  <r>
    <n v="6198"/>
    <x v="18"/>
    <d v="2023-09-26T00:00:00"/>
    <n v="56301"/>
    <n v="34287.26"/>
    <n v="0"/>
    <n v="90588.260000000009"/>
  </r>
  <r>
    <n v="5613"/>
    <x v="18"/>
    <d v="2017-05-01T00:00:00"/>
    <n v="0"/>
    <n v="13029.81"/>
    <n v="0"/>
    <n v="13029.81"/>
  </r>
  <r>
    <n v="6038"/>
    <x v="18"/>
    <d v="2021-07-14T00:00:00"/>
    <n v="49000"/>
    <n v="1885"/>
    <n v="0"/>
    <n v="50885"/>
  </r>
  <r>
    <n v="5094"/>
    <x v="18"/>
    <d v="2014-07-01T00:00:00"/>
    <n v="232979"/>
    <n v="29294.34"/>
    <n v="0"/>
    <n v="262273.34000000003"/>
  </r>
  <r>
    <n v="5355"/>
    <x v="18"/>
    <d v="2015-12-01T00:00:00"/>
    <n v="951087"/>
    <n v="209075.64"/>
    <n v="0"/>
    <n v="1160162.6400000001"/>
  </r>
  <r>
    <n v="6198"/>
    <x v="18"/>
    <d v="2023-09-26T00:00:00"/>
    <n v="0"/>
    <n v="33161.24"/>
    <n v="0"/>
    <n v="33161.24"/>
  </r>
  <r>
    <n v="5613"/>
    <x v="18"/>
    <d v="2017-05-01T00:00:00"/>
    <n v="52595"/>
    <n v="13029.81"/>
    <n v="0"/>
    <n v="65624.81"/>
  </r>
  <r>
    <n v="6038"/>
    <x v="18"/>
    <d v="2021-07-14T00:00:00"/>
    <n v="0"/>
    <n v="1640"/>
    <n v="0"/>
    <n v="1640"/>
  </r>
  <r>
    <n v="4915"/>
    <x v="19"/>
    <d v="2013-01-03T00:00:00"/>
    <n v="60312"/>
    <n v="1069.0999999999999"/>
    <n v="0"/>
    <n v="61381.1"/>
  </r>
  <r>
    <n v="5702"/>
    <x v="19"/>
    <d v="2018-01-30T00:00:00"/>
    <n v="0"/>
    <n v="159670.39000000001"/>
    <n v="0"/>
    <n v="159670.39000000001"/>
  </r>
  <r>
    <n v="5932"/>
    <x v="19"/>
    <d v="2020-08-12T00:00:00"/>
    <n v="14090"/>
    <n v="3562.74"/>
    <n v="0"/>
    <n v="17652.739999999998"/>
  </r>
  <r>
    <n v="5214"/>
    <x v="19"/>
    <d v="2015-04-01T00:00:00"/>
    <n v="0"/>
    <n v="7544.25"/>
    <n v="0"/>
    <n v="7544.25"/>
  </r>
  <r>
    <n v="5871"/>
    <x v="19"/>
    <d v="2020-01-29T00:00:00"/>
    <n v="0"/>
    <n v="4544.62"/>
    <n v="0"/>
    <n v="4544.62"/>
  </r>
  <r>
    <n v="5271"/>
    <x v="19"/>
    <d v="2015-04-01T00:00:00"/>
    <n v="0"/>
    <n v="2661.1"/>
    <n v="0"/>
    <n v="2661.1"/>
  </r>
  <r>
    <n v="4902"/>
    <x v="19"/>
    <d v="2012-12-27T00:00:00"/>
    <n v="70118"/>
    <n v="0"/>
    <n v="0"/>
    <n v="70118"/>
  </r>
  <r>
    <n v="6022"/>
    <x v="19"/>
    <d v="2021-03-24T00:00:00"/>
    <n v="0"/>
    <n v="3950.24"/>
    <n v="0"/>
    <n v="3950.24"/>
  </r>
  <r>
    <n v="4915"/>
    <x v="19"/>
    <d v="2013-01-03T00:00:00"/>
    <n v="0"/>
    <n v="465.98"/>
    <n v="0"/>
    <n v="465.98"/>
  </r>
  <r>
    <n v="5702"/>
    <x v="19"/>
    <d v="2018-01-30T00:00:00"/>
    <n v="591000"/>
    <n v="159670.39000000001"/>
    <n v="0"/>
    <n v="750670.39"/>
  </r>
  <r>
    <n v="5932"/>
    <x v="19"/>
    <d v="2020-08-12T00:00:00"/>
    <n v="0"/>
    <n v="3280.94"/>
    <n v="0"/>
    <n v="3280.94"/>
  </r>
  <r>
    <n v="5214"/>
    <x v="19"/>
    <d v="2015-04-01T00:00:00"/>
    <n v="39206"/>
    <n v="7544.25"/>
    <n v="0"/>
    <n v="46750.25"/>
  </r>
  <r>
    <n v="5871"/>
    <x v="19"/>
    <d v="2020-01-29T00:00:00"/>
    <n v="46921"/>
    <n v="4544.62"/>
    <n v="0"/>
    <n v="51465.62"/>
  </r>
  <r>
    <n v="5271"/>
    <x v="19"/>
    <d v="2015-04-01T00:00:00"/>
    <n v="73746"/>
    <n v="2661.1"/>
    <n v="0"/>
    <n v="76407.100000000006"/>
  </r>
  <r>
    <n v="4902"/>
    <x v="19"/>
    <d v="2012-12-27T00:00:00"/>
    <n v="0"/>
    <n v="0"/>
    <n v="0"/>
    <n v="0"/>
  </r>
  <r>
    <n v="6022"/>
    <x v="19"/>
    <d v="2021-03-24T00:00:00"/>
    <n v="104150"/>
    <n v="3950.24"/>
    <n v="0"/>
    <n v="108100.24"/>
  </r>
  <r>
    <n v="4389"/>
    <x v="20"/>
    <d v="2010-01-01T00:00:00"/>
    <n v="0"/>
    <n v="2570.39"/>
    <n v="0"/>
    <n v="2570.39"/>
  </r>
  <r>
    <n v="5857"/>
    <x v="20"/>
    <d v="2019-12-30T00:00:00"/>
    <n v="0"/>
    <n v="3696.8"/>
    <n v="0"/>
    <n v="3696.8"/>
  </r>
  <r>
    <n v="6240"/>
    <x v="20"/>
    <d v="2024-01-09T00:00:00"/>
    <n v="0"/>
    <n v="7582.01"/>
    <n v="0"/>
    <n v="7582.01"/>
  </r>
  <r>
    <n v="5663"/>
    <x v="20"/>
    <d v="2017-09-01T00:00:00"/>
    <n v="20000"/>
    <n v="5762.5"/>
    <n v="0"/>
    <n v="25762.5"/>
  </r>
  <r>
    <n v="4389"/>
    <x v="20"/>
    <d v="2010-01-01T00:00:00"/>
    <n v="19415"/>
    <n v="2570.39"/>
    <n v="0"/>
    <n v="21985.39"/>
  </r>
  <r>
    <n v="5857"/>
    <x v="20"/>
    <d v="2019-12-30T00:00:00"/>
    <n v="15250"/>
    <n v="3696.8"/>
    <n v="0"/>
    <n v="18946.8"/>
  </r>
  <r>
    <n v="6240"/>
    <x v="20"/>
    <d v="2024-01-09T00:00:00"/>
    <n v="10000"/>
    <n v="6756.25"/>
    <n v="0"/>
    <n v="16756.25"/>
  </r>
  <r>
    <n v="5663"/>
    <x v="20"/>
    <d v="2017-09-01T00:00:00"/>
    <n v="0"/>
    <n v="5487.5"/>
    <n v="0"/>
    <n v="5487.5"/>
  </r>
  <r>
    <n v="5460"/>
    <x v="21"/>
    <d v="2016-06-30T00:00:00"/>
    <n v="0"/>
    <n v="5194.8900000000003"/>
    <n v="0"/>
    <n v="5194.8900000000003"/>
  </r>
  <r>
    <n v="6004"/>
    <x v="21"/>
    <d v="2021-03-24T00:00:00"/>
    <n v="0"/>
    <n v="6976.59"/>
    <n v="0"/>
    <n v="6976.59"/>
  </r>
  <r>
    <n v="5290"/>
    <x v="21"/>
    <d v="2015-05-05T00:00:00"/>
    <n v="0"/>
    <n v="16369.81"/>
    <n v="0"/>
    <n v="16369.81"/>
  </r>
  <r>
    <n v="5859"/>
    <x v="21"/>
    <d v="2019-12-23T00:00:00"/>
    <n v="44527"/>
    <n v="10416.959999999999"/>
    <n v="0"/>
    <n v="54943.96"/>
  </r>
  <r>
    <n v="5460"/>
    <x v="21"/>
    <d v="2016-06-30T00:00:00"/>
    <n v="100132"/>
    <n v="5194.8900000000003"/>
    <n v="0"/>
    <n v="105326.89"/>
  </r>
  <r>
    <n v="6004"/>
    <x v="21"/>
    <d v="2021-03-24T00:00:00"/>
    <n v="33985"/>
    <n v="6976.59"/>
    <n v="0"/>
    <n v="40961.589999999997"/>
  </r>
  <r>
    <n v="5290"/>
    <x v="21"/>
    <d v="2015-05-05T00:00:00"/>
    <n v="86735"/>
    <n v="16369.81"/>
    <n v="0"/>
    <n v="103104.81"/>
  </r>
  <r>
    <n v="5859"/>
    <x v="21"/>
    <d v="2019-12-23T00:00:00"/>
    <n v="0"/>
    <n v="9971.69"/>
    <n v="0"/>
    <n v="9971.69"/>
  </r>
  <r>
    <n v="5946"/>
    <x v="22"/>
    <d v="2020-10-14T00:00:00"/>
    <n v="16728"/>
    <n v="5109.34"/>
    <n v="0"/>
    <n v="21837.34"/>
  </r>
  <r>
    <n v="5359"/>
    <x v="22"/>
    <d v="2015-12-30T00:00:00"/>
    <n v="0"/>
    <n v="4623.8999999999996"/>
    <n v="0"/>
    <n v="4623.8999999999996"/>
  </r>
  <r>
    <n v="5474"/>
    <x v="22"/>
    <d v="2016-03-15T00:00:00"/>
    <n v="0"/>
    <n v="21445.94"/>
    <n v="0"/>
    <n v="21445.94"/>
  </r>
  <r>
    <n v="5785"/>
    <x v="22"/>
    <d v="2019-04-04T00:00:00"/>
    <n v="0"/>
    <n v="3930.67"/>
    <n v="0"/>
    <n v="3930.67"/>
  </r>
  <r>
    <n v="5618"/>
    <x v="22"/>
    <d v="2017-05-31T00:00:00"/>
    <n v="0"/>
    <n v="206664.51"/>
    <n v="0"/>
    <n v="206664.51"/>
  </r>
  <r>
    <n v="4829"/>
    <x v="22"/>
    <d v="2012-06-01T00:00:00"/>
    <n v="0"/>
    <n v="0"/>
    <n v="0"/>
    <n v="0"/>
  </r>
  <r>
    <n v="5946"/>
    <x v="22"/>
    <d v="2020-10-14T00:00:00"/>
    <n v="0"/>
    <n v="4691.1400000000003"/>
    <n v="0"/>
    <n v="4691.1400000000003"/>
  </r>
  <r>
    <n v="5359"/>
    <x v="22"/>
    <d v="2015-12-30T00:00:00"/>
    <n v="77036"/>
    <n v="4623.8999999999996"/>
    <n v="0"/>
    <n v="81659.899999999994"/>
  </r>
  <r>
    <n v="5474"/>
    <x v="22"/>
    <d v="2016-03-15T00:00:00"/>
    <n v="79222"/>
    <n v="21445.94"/>
    <n v="0"/>
    <n v="100667.94"/>
  </r>
  <r>
    <n v="5785"/>
    <x v="22"/>
    <d v="2019-04-04T00:00:00"/>
    <n v="12852"/>
    <n v="3930.67"/>
    <n v="0"/>
    <n v="16782.669999999998"/>
  </r>
  <r>
    <n v="5618"/>
    <x v="22"/>
    <d v="2017-05-31T00:00:00"/>
    <n v="633848"/>
    <n v="206664.51"/>
    <n v="0"/>
    <n v="840512.51"/>
  </r>
  <r>
    <n v="4829"/>
    <x v="22"/>
    <d v="2012-06-01T00:00:00"/>
    <n v="80298"/>
    <n v="0"/>
    <n v="0"/>
    <n v="80298"/>
  </r>
  <r>
    <n v="6192"/>
    <x v="23"/>
    <d v="2023-08-09T00:00:00"/>
    <n v="21824"/>
    <n v="15754.82"/>
    <n v="0"/>
    <n v="37578.82"/>
  </r>
  <r>
    <n v="5098"/>
    <x v="23"/>
    <d v="2014-07-30T00:00:00"/>
    <n v="15074"/>
    <n v="1469.93"/>
    <n v="0"/>
    <n v="16543.93"/>
  </r>
  <r>
    <n v="5674"/>
    <x v="23"/>
    <d v="2017-10-31T00:00:00"/>
    <n v="73389"/>
    <n v="26330.87"/>
    <n v="0"/>
    <n v="99719.87"/>
  </r>
  <r>
    <n v="6058"/>
    <x v="23"/>
    <d v="2021-09-16T00:00:00"/>
    <n v="381076"/>
    <n v="31490.74"/>
    <n v="0"/>
    <n v="412566.74"/>
  </r>
  <r>
    <n v="5337"/>
    <x v="23"/>
    <d v="2015-11-10T00:00:00"/>
    <n v="114035"/>
    <n v="24804.07"/>
    <n v="0"/>
    <n v="138839.07"/>
  </r>
  <r>
    <n v="6018"/>
    <x v="23"/>
    <d v="2020-12-29T00:00:00"/>
    <n v="90986"/>
    <n v="25169.71"/>
    <n v="0"/>
    <n v="116155.70999999999"/>
  </r>
  <r>
    <n v="6192"/>
    <x v="23"/>
    <d v="2023-08-09T00:00:00"/>
    <n v="0"/>
    <n v="15209.22"/>
    <n v="0"/>
    <n v="15209.22"/>
  </r>
  <r>
    <n v="5098"/>
    <x v="23"/>
    <d v="2014-07-30T00:00:00"/>
    <n v="0"/>
    <n v="1243.82"/>
    <n v="0"/>
    <n v="1243.82"/>
  </r>
  <r>
    <n v="5674"/>
    <x v="23"/>
    <d v="2017-10-31T00:00:00"/>
    <n v="0"/>
    <n v="24496.14"/>
    <n v="0"/>
    <n v="24496.14"/>
  </r>
  <r>
    <n v="6058"/>
    <x v="23"/>
    <d v="2021-09-16T00:00:00"/>
    <n v="0"/>
    <n v="29585.360000000001"/>
    <n v="0"/>
    <n v="29585.360000000001"/>
  </r>
  <r>
    <n v="5337"/>
    <x v="23"/>
    <d v="2015-11-10T00:00:00"/>
    <n v="0"/>
    <n v="23093.54"/>
    <n v="0"/>
    <n v="23093.54"/>
  </r>
  <r>
    <n v="6018"/>
    <x v="23"/>
    <d v="2020-12-29T00:00:00"/>
    <n v="0"/>
    <n v="23349.99"/>
    <n v="0"/>
    <n v="23349.99"/>
  </r>
  <r>
    <n v="5862"/>
    <x v="24"/>
    <d v="2020-01-14T00:00:00"/>
    <n v="0"/>
    <n v="208.33"/>
    <n v="0"/>
    <n v="208.33"/>
  </r>
  <r>
    <n v="5980"/>
    <x v="24"/>
    <d v="2021-01-20T00:00:00"/>
    <n v="0"/>
    <n v="9.7100000000000009"/>
    <n v="0"/>
    <n v="9.7100000000000009"/>
  </r>
  <r>
    <n v="5862"/>
    <x v="24"/>
    <d v="2020-01-14T00:00:00"/>
    <n v="952"/>
    <n v="208.33"/>
    <n v="0"/>
    <n v="1160.33"/>
  </r>
  <r>
    <n v="5980"/>
    <x v="24"/>
    <d v="2021-01-20T00:00:00"/>
    <n v="174"/>
    <n v="9.7100000000000009"/>
    <n v="0"/>
    <n v="183.71"/>
  </r>
  <r>
    <n v="5422"/>
    <x v="25"/>
    <d v="2016-05-10T00:00:00"/>
    <n v="0"/>
    <n v="669.36"/>
    <n v="0"/>
    <n v="669.36"/>
  </r>
  <r>
    <n v="5330"/>
    <x v="25"/>
    <d v="2015-09-30T00:00:00"/>
    <n v="21508"/>
    <n v="4100.0600000000004"/>
    <n v="0"/>
    <n v="25608.06"/>
  </r>
  <r>
    <n v="6194"/>
    <x v="25"/>
    <d v="2023-03-21T00:00:00"/>
    <n v="0"/>
    <n v="11343.81"/>
    <n v="0"/>
    <n v="11343.81"/>
  </r>
  <r>
    <n v="6075"/>
    <x v="25"/>
    <d v="2021-12-23T00:00:00"/>
    <n v="25000"/>
    <n v="4684.38"/>
    <n v="0"/>
    <n v="29684.38"/>
  </r>
  <r>
    <n v="5422"/>
    <x v="25"/>
    <d v="2016-05-10T00:00:00"/>
    <n v="13241"/>
    <n v="669.36"/>
    <n v="0"/>
    <n v="13910.36"/>
  </r>
  <r>
    <n v="5330"/>
    <x v="25"/>
    <d v="2015-09-30T00:00:00"/>
    <n v="0"/>
    <n v="3911.87"/>
    <n v="0"/>
    <n v="3911.87"/>
  </r>
  <r>
    <n v="6194"/>
    <x v="25"/>
    <d v="2023-03-21T00:00:00"/>
    <n v="18165"/>
    <n v="11343.81"/>
    <n v="0"/>
    <n v="29508.809999999998"/>
  </r>
  <r>
    <n v="6075"/>
    <x v="25"/>
    <d v="2021-12-23T00:00:00"/>
    <n v="0"/>
    <n v="4434.38"/>
    <n v="0"/>
    <n v="4434.38"/>
  </r>
  <r>
    <n v="5717"/>
    <x v="26"/>
    <d v="2018-04-18T00:00:00"/>
    <n v="0"/>
    <n v="5898.46"/>
    <n v="0"/>
    <n v="5898.46"/>
  </r>
  <r>
    <n v="5953"/>
    <x v="26"/>
    <d v="2020-10-15T00:00:00"/>
    <n v="0"/>
    <n v="2659.12"/>
    <n v="0"/>
    <n v="2659.12"/>
  </r>
  <r>
    <n v="6129"/>
    <x v="26"/>
    <d v="2022-06-08T00:00:00"/>
    <n v="0"/>
    <n v="12778.86"/>
    <n v="0"/>
    <n v="12778.86"/>
  </r>
  <r>
    <n v="5717"/>
    <x v="26"/>
    <d v="2018-04-18T00:00:00"/>
    <n v="20919"/>
    <n v="5898.46"/>
    <n v="0"/>
    <n v="26817.46"/>
  </r>
  <r>
    <n v="5953"/>
    <x v="26"/>
    <d v="2020-10-15T00:00:00"/>
    <n v="49668"/>
    <n v="2659.12"/>
    <n v="0"/>
    <n v="52327.12"/>
  </r>
  <r>
    <n v="6129"/>
    <x v="26"/>
    <d v="2022-06-08T00:00:00"/>
    <n v="23998"/>
    <n v="12778.86"/>
    <n v="0"/>
    <n v="36776.86"/>
  </r>
  <r>
    <n v="5032"/>
    <x v="27"/>
    <d v="2013-12-01T00:00:00"/>
    <n v="0"/>
    <n v="9090.5"/>
    <n v="0"/>
    <n v="9090.5"/>
  </r>
  <r>
    <n v="5492"/>
    <x v="27"/>
    <d v="2016-06-01T00:00:00"/>
    <n v="126462"/>
    <n v="6294.01"/>
    <n v="0"/>
    <n v="132756.01"/>
  </r>
  <r>
    <n v="6044"/>
    <x v="27"/>
    <d v="2021-07-13T00:00:00"/>
    <n v="0"/>
    <n v="12481.09"/>
    <n v="0"/>
    <n v="12481.09"/>
  </r>
  <r>
    <n v="5032"/>
    <x v="27"/>
    <d v="2013-12-01T00:00:00"/>
    <n v="39614"/>
    <n v="9090.5"/>
    <n v="0"/>
    <n v="48704.5"/>
  </r>
  <r>
    <n v="5492"/>
    <x v="27"/>
    <d v="2016-06-01T00:00:00"/>
    <n v="0"/>
    <n v="5029.3900000000003"/>
    <n v="0"/>
    <n v="5029.3900000000003"/>
  </r>
  <r>
    <n v="6044"/>
    <x v="27"/>
    <d v="2021-07-13T00:00:00"/>
    <n v="62367"/>
    <n v="12481.09"/>
    <n v="0"/>
    <n v="74848.09"/>
  </r>
  <r>
    <n v="4841"/>
    <x v="28"/>
    <d v="2012-07-01T00:00:00"/>
    <n v="65000"/>
    <n v="10886.25"/>
    <n v="0"/>
    <n v="75886.25"/>
  </r>
  <r>
    <n v="5148"/>
    <x v="28"/>
    <d v="2014-12-01T00:00:00"/>
    <n v="75338"/>
    <n v="3148.07"/>
    <n v="0"/>
    <n v="78486.070000000007"/>
  </r>
  <r>
    <n v="5964"/>
    <x v="28"/>
    <d v="2020-10-15T00:00:00"/>
    <n v="409968"/>
    <n v="21784.42"/>
    <n v="0"/>
    <n v="431752.42"/>
  </r>
  <r>
    <n v="6253"/>
    <x v="28"/>
    <d v="2024-02-14T00:00:00"/>
    <n v="0"/>
    <n v="51807.72"/>
    <n v="0"/>
    <n v="51807.72"/>
  </r>
  <r>
    <n v="5553"/>
    <x v="28"/>
    <d v="2016-09-01T00:00:00"/>
    <n v="165806"/>
    <n v="31147.9"/>
    <n v="0"/>
    <n v="196953.9"/>
  </r>
  <r>
    <n v="5966"/>
    <x v="28"/>
    <d v="2020-11-19T00:00:00"/>
    <n v="21360"/>
    <n v="4327.08"/>
    <n v="0"/>
    <n v="25687.08"/>
  </r>
  <r>
    <n v="4841"/>
    <x v="28"/>
    <d v="2012-07-01T00:00:00"/>
    <n v="0"/>
    <n v="9911.25"/>
    <n v="0"/>
    <n v="9911.25"/>
  </r>
  <r>
    <n v="5148"/>
    <x v="28"/>
    <d v="2014-12-01T00:00:00"/>
    <n v="0"/>
    <n v="2018"/>
    <n v="0"/>
    <n v="2018"/>
  </r>
  <r>
    <n v="5964"/>
    <x v="28"/>
    <d v="2020-10-15T00:00:00"/>
    <n v="0"/>
    <n v="18709.66"/>
    <n v="0"/>
    <n v="18709.66"/>
  </r>
  <r>
    <n v="6253"/>
    <x v="28"/>
    <d v="2024-02-14T00:00:00"/>
    <n v="75600"/>
    <n v="55840.66"/>
    <n v="0"/>
    <n v="131440.66"/>
  </r>
  <r>
    <n v="5553"/>
    <x v="28"/>
    <d v="2016-09-01T00:00:00"/>
    <n v="0"/>
    <n v="29489.84"/>
    <n v="0"/>
    <n v="29489.84"/>
  </r>
  <r>
    <n v="5966"/>
    <x v="28"/>
    <d v="2020-11-19T00:00:00"/>
    <n v="0"/>
    <n v="4113.4799999999996"/>
    <n v="0"/>
    <n v="4113.4799999999996"/>
  </r>
  <r>
    <n v="4887"/>
    <x v="28"/>
    <d v="2012-10-01T00:00:00"/>
    <n v="30000"/>
    <n v="4391.53"/>
    <n v="0"/>
    <n v="34391.53"/>
  </r>
  <r>
    <n v="4622"/>
    <x v="28"/>
    <d v="2011-06-01T00:00:00"/>
    <n v="0"/>
    <n v="5578.13"/>
    <n v="0"/>
    <n v="5578.13"/>
  </r>
  <r>
    <n v="4887"/>
    <x v="28"/>
    <d v="2012-10-01T00:00:00"/>
    <n v="0"/>
    <n v="3941.53"/>
    <n v="0"/>
    <n v="3941.53"/>
  </r>
  <r>
    <n v="4622"/>
    <x v="28"/>
    <d v="2011-06-01T00:00:00"/>
    <n v="30000"/>
    <n v="5578.13"/>
    <n v="0"/>
    <n v="35578.129999999997"/>
  </r>
  <r>
    <n v="5587"/>
    <x v="29"/>
    <d v="2016-11-01T00:00:00"/>
    <n v="0"/>
    <n v="21600"/>
    <n v="0"/>
    <n v="21600"/>
  </r>
  <r>
    <n v="5430"/>
    <x v="29"/>
    <d v="2016-04-01T00:00:00"/>
    <n v="0"/>
    <n v="4812.2700000000004"/>
    <n v="0"/>
    <n v="4812.2700000000004"/>
  </r>
  <r>
    <n v="5587"/>
    <x v="29"/>
    <d v="2016-11-01T00:00:00"/>
    <n v="355000"/>
    <n v="21600"/>
    <n v="0"/>
    <n v="376600"/>
  </r>
  <r>
    <n v="5430"/>
    <x v="29"/>
    <d v="2016-04-01T00:00:00"/>
    <n v="21914"/>
    <n v="4812.2700000000004"/>
    <n v="0"/>
    <n v="26726.27"/>
  </r>
  <r>
    <n v="6188"/>
    <x v="29"/>
    <d v="2023-07-19T00:00:00"/>
    <n v="33492"/>
    <n v="15583.24"/>
    <n v="0"/>
    <n v="49075.24"/>
  </r>
  <r>
    <n v="6188"/>
    <x v="29"/>
    <d v="2023-07-19T00:00:00"/>
    <n v="0"/>
    <n v="14913.4"/>
    <n v="0"/>
    <n v="14913.4"/>
  </r>
  <r>
    <n v="3990"/>
    <x v="30"/>
    <d v="2007-08-01T00:00:00"/>
    <n v="35000"/>
    <n v="2990.63"/>
    <n v="0"/>
    <n v="37990.629999999997"/>
  </r>
  <r>
    <n v="5102"/>
    <x v="30"/>
    <d v="2014-07-01T00:00:00"/>
    <n v="50000"/>
    <n v="11795.74"/>
    <n v="0"/>
    <n v="61795.74"/>
  </r>
  <r>
    <n v="4650"/>
    <x v="30"/>
    <d v="2011-10-01T00:00:00"/>
    <n v="72486"/>
    <n v="0"/>
    <n v="0"/>
    <n v="72486"/>
  </r>
  <r>
    <n v="5441"/>
    <x v="30"/>
    <d v="2016-04-01T00:00:00"/>
    <n v="0"/>
    <n v="67953.34"/>
    <n v="0"/>
    <n v="67953.34"/>
  </r>
  <r>
    <n v="5571"/>
    <x v="30"/>
    <d v="2016-10-01T00:00:00"/>
    <n v="0"/>
    <n v="2677.89"/>
    <n v="0"/>
    <n v="2677.89"/>
  </r>
  <r>
    <n v="5803"/>
    <x v="30"/>
    <d v="2019-06-05T00:00:00"/>
    <n v="0"/>
    <n v="4956.25"/>
    <n v="0"/>
    <n v="4956.25"/>
  </r>
  <r>
    <n v="5900"/>
    <x v="30"/>
    <d v="2020-04-02T00:00:00"/>
    <n v="0"/>
    <n v="1895.45"/>
    <n v="0"/>
    <n v="1895.45"/>
  </r>
  <r>
    <n v="3990"/>
    <x v="30"/>
    <d v="2007-08-01T00:00:00"/>
    <n v="0"/>
    <n v="2268.75"/>
    <n v="0"/>
    <n v="2268.75"/>
  </r>
  <r>
    <n v="5102"/>
    <x v="30"/>
    <d v="2014-07-01T00:00:00"/>
    <n v="0"/>
    <n v="11170.74"/>
    <n v="0"/>
    <n v="11170.74"/>
  </r>
  <r>
    <n v="4650"/>
    <x v="30"/>
    <d v="2011-10-01T00:00:00"/>
    <n v="0"/>
    <n v="0"/>
    <n v="0"/>
    <n v="0"/>
  </r>
  <r>
    <n v="5441"/>
    <x v="30"/>
    <d v="2016-04-01T00:00:00"/>
    <n v="346119"/>
    <n v="67953.34"/>
    <n v="0"/>
    <n v="414072.33999999997"/>
  </r>
  <r>
    <n v="5571"/>
    <x v="30"/>
    <d v="2016-10-01T00:00:00"/>
    <n v="61236"/>
    <n v="2677.89"/>
    <n v="0"/>
    <n v="63913.89"/>
  </r>
  <r>
    <n v="5803"/>
    <x v="30"/>
    <d v="2019-06-05T00:00:00"/>
    <n v="15000"/>
    <n v="4956.25"/>
    <n v="0"/>
    <n v="19956.25"/>
  </r>
  <r>
    <n v="5900"/>
    <x v="30"/>
    <d v="2020-04-02T00:00:00"/>
    <n v="36422"/>
    <n v="1895.45"/>
    <n v="0"/>
    <n v="38317.449999999997"/>
  </r>
  <r>
    <n v="6186"/>
    <x v="31"/>
    <d v="2023-07-12T00:00:00"/>
    <n v="31706"/>
    <n v="14385.8"/>
    <n v="0"/>
    <n v="46091.8"/>
  </r>
  <r>
    <n v="6186"/>
    <x v="31"/>
    <d v="2023-07-12T00:00:00"/>
    <n v="0"/>
    <n v="13751.68"/>
    <n v="0"/>
    <n v="13751.68"/>
  </r>
  <r>
    <n v="5146"/>
    <x v="31"/>
    <d v="2014-11-01T00:00:00"/>
    <n v="0"/>
    <n v="5997.53"/>
    <n v="0"/>
    <n v="5997.53"/>
  </r>
  <r>
    <n v="5054"/>
    <x v="31"/>
    <d v="2014-03-01T00:00:00"/>
    <n v="0"/>
    <n v="15332.95"/>
    <n v="0"/>
    <n v="15332.95"/>
  </r>
  <r>
    <n v="5727"/>
    <x v="31"/>
    <d v="2018-04-01T00:00:00"/>
    <n v="0"/>
    <n v="11549.73"/>
    <n v="0"/>
    <n v="11549.73"/>
  </r>
  <r>
    <n v="5986"/>
    <x v="31"/>
    <d v="2021-02-09T00:00:00"/>
    <n v="194000"/>
    <n v="1405"/>
    <n v="0"/>
    <n v="195405"/>
  </r>
  <r>
    <n v="5146"/>
    <x v="31"/>
    <d v="2014-11-01T00:00:00"/>
    <n v="61304"/>
    <n v="5997.53"/>
    <n v="0"/>
    <n v="67301.53"/>
  </r>
  <r>
    <n v="5054"/>
    <x v="31"/>
    <d v="2014-03-01T00:00:00"/>
    <n v="82098"/>
    <n v="15332.95"/>
    <n v="0"/>
    <n v="97430.95"/>
  </r>
  <r>
    <n v="5727"/>
    <x v="31"/>
    <d v="2018-04-01T00:00:00"/>
    <n v="41177"/>
    <n v="11549.73"/>
    <n v="0"/>
    <n v="52726.729999999996"/>
  </r>
  <r>
    <n v="5986"/>
    <x v="31"/>
    <d v="2021-02-09T00:00:00"/>
    <n v="0"/>
    <n v="435"/>
    <n v="0"/>
    <n v="435"/>
  </r>
  <r>
    <n v="5070"/>
    <x v="32"/>
    <d v="2014-02-01T00:00:00"/>
    <n v="0"/>
    <n v="7700"/>
    <n v="0"/>
    <n v="7700"/>
  </r>
  <r>
    <n v="5261"/>
    <x v="32"/>
    <d v="2015-02-01T00:00:00"/>
    <n v="0"/>
    <n v="4012.86"/>
    <n v="0"/>
    <n v="4012.86"/>
  </r>
  <r>
    <n v="5672"/>
    <x v="32"/>
    <d v="2017-10-01T00:00:00"/>
    <n v="0"/>
    <n v="25524.51"/>
    <n v="0"/>
    <n v="25524.51"/>
  </r>
  <r>
    <n v="5263"/>
    <x v="32"/>
    <d v="2015-03-01T00:00:00"/>
    <n v="0"/>
    <n v="5991.23"/>
    <n v="0"/>
    <n v="5991.23"/>
  </r>
  <r>
    <n v="6206"/>
    <x v="32"/>
    <d v="2023-10-17T00:00:00"/>
    <n v="53000"/>
    <n v="36580"/>
    <n v="0"/>
    <n v="89580"/>
  </r>
  <r>
    <n v="5070"/>
    <x v="32"/>
    <d v="2014-02-01T00:00:00"/>
    <n v="30000"/>
    <n v="7700"/>
    <n v="0"/>
    <n v="37700"/>
  </r>
  <r>
    <n v="5261"/>
    <x v="32"/>
    <d v="2015-02-01T00:00:00"/>
    <n v="181462"/>
    <n v="4012.86"/>
    <n v="0"/>
    <n v="185474.86"/>
  </r>
  <r>
    <n v="5672"/>
    <x v="32"/>
    <d v="2017-10-01T00:00:00"/>
    <n v="220849"/>
    <n v="25524.51"/>
    <n v="0"/>
    <n v="246373.51"/>
  </r>
  <r>
    <n v="5263"/>
    <x v="32"/>
    <d v="2015-03-01T00:00:00"/>
    <n v="33636"/>
    <n v="5991.23"/>
    <n v="0"/>
    <n v="39627.229999999996"/>
  </r>
  <r>
    <n v="6206"/>
    <x v="32"/>
    <d v="2023-10-17T00:00:00"/>
    <n v="0"/>
    <n v="35520"/>
    <n v="0"/>
    <n v="35520"/>
  </r>
  <r>
    <n v="4875"/>
    <x v="33"/>
    <d v="2012-08-01T00:00:00"/>
    <n v="100000"/>
    <n v="13572.5"/>
    <n v="0"/>
    <n v="113572.5"/>
  </r>
  <r>
    <n v="5112"/>
    <x v="33"/>
    <d v="2014-08-01T00:00:00"/>
    <n v="20000"/>
    <n v="4053.75"/>
    <n v="0"/>
    <n v="24053.75"/>
  </r>
  <r>
    <n v="5269"/>
    <x v="33"/>
    <d v="2015-03-01T00:00:00"/>
    <n v="638226"/>
    <n v="19584.12"/>
    <n v="0"/>
    <n v="657810.12"/>
  </r>
  <r>
    <n v="5864"/>
    <x v="33"/>
    <d v="2020-01-14T00:00:00"/>
    <n v="0"/>
    <n v="1218.49"/>
    <n v="0"/>
    <n v="1218.49"/>
  </r>
  <r>
    <n v="5561"/>
    <x v="33"/>
    <d v="2016-10-01T00:00:00"/>
    <n v="54572"/>
    <n v="11485.66"/>
    <n v="0"/>
    <n v="66057.66"/>
  </r>
  <r>
    <n v="4875"/>
    <x v="33"/>
    <d v="2012-08-01T00:00:00"/>
    <n v="0"/>
    <n v="12572.5"/>
    <n v="0"/>
    <n v="12572.5"/>
  </r>
  <r>
    <n v="5112"/>
    <x v="33"/>
    <d v="2014-08-01T00:00:00"/>
    <n v="0"/>
    <n v="3708.75"/>
    <n v="0"/>
    <n v="3708.75"/>
  </r>
  <r>
    <n v="5269"/>
    <x v="33"/>
    <d v="2015-03-01T00:00:00"/>
    <n v="0"/>
    <n v="12802.97"/>
    <n v="0"/>
    <n v="12802.97"/>
  </r>
  <r>
    <n v="5864"/>
    <x v="33"/>
    <d v="2020-01-14T00:00:00"/>
    <n v="5554"/>
    <n v="1218.49"/>
    <n v="0"/>
    <n v="6772.49"/>
  </r>
  <r>
    <n v="5561"/>
    <x v="33"/>
    <d v="2016-10-01T00:00:00"/>
    <n v="0"/>
    <n v="10939.94"/>
    <n v="0"/>
    <n v="10939.94"/>
  </r>
  <r>
    <n v="5035"/>
    <x v="34"/>
    <d v="2014-01-29T00:00:00"/>
    <n v="0"/>
    <n v="1658.22"/>
    <n v="0"/>
    <n v="1658.22"/>
  </r>
  <r>
    <n v="5035"/>
    <x v="34"/>
    <d v="2014-01-29T00:00:00"/>
    <n v="35400"/>
    <n v="1658.22"/>
    <n v="0"/>
    <n v="37058.22"/>
  </r>
  <r>
    <n v="4913"/>
    <x v="35"/>
    <d v="2012-12-20T00:00:00"/>
    <n v="411868"/>
    <n v="7403.81"/>
    <n v="0"/>
    <n v="419271.81"/>
  </r>
  <r>
    <n v="6035"/>
    <x v="35"/>
    <d v="2021-06-29T00:00:00"/>
    <n v="0"/>
    <n v="4350"/>
    <n v="0"/>
    <n v="4350"/>
  </r>
  <r>
    <n v="6203"/>
    <x v="35"/>
    <d v="2023-09-28T00:00:00"/>
    <n v="136386"/>
    <n v="108641.58"/>
    <n v="0"/>
    <n v="245027.58000000002"/>
  </r>
  <r>
    <n v="5066"/>
    <x v="35"/>
    <d v="2014-05-20T00:00:00"/>
    <n v="0"/>
    <n v="59224.44"/>
    <n v="0"/>
    <n v="59224.44"/>
  </r>
  <r>
    <n v="5282"/>
    <x v="35"/>
    <d v="2015-05-12T00:00:00"/>
    <n v="0"/>
    <n v="6112.5"/>
    <n v="0"/>
    <n v="6112.5"/>
  </r>
  <r>
    <n v="5773"/>
    <x v="35"/>
    <d v="2018-12-11T00:00:00"/>
    <n v="65000"/>
    <n v="21700"/>
    <n v="0"/>
    <n v="86700"/>
  </r>
  <r>
    <n v="4913"/>
    <x v="35"/>
    <d v="2012-12-20T00:00:00"/>
    <n v="0"/>
    <n v="3285.13"/>
    <n v="0"/>
    <n v="3285.13"/>
  </r>
  <r>
    <n v="6035"/>
    <x v="35"/>
    <d v="2021-06-29T00:00:00"/>
    <n v="25000"/>
    <n v="4350"/>
    <n v="0"/>
    <n v="29350"/>
  </r>
  <r>
    <n v="6203"/>
    <x v="35"/>
    <d v="2023-09-28T00:00:00"/>
    <n v="0"/>
    <n v="105231.93"/>
    <n v="0"/>
    <n v="105231.93"/>
  </r>
  <r>
    <n v="5066"/>
    <x v="35"/>
    <d v="2014-05-20T00:00:00"/>
    <n v="306682"/>
    <n v="59224.44"/>
    <n v="0"/>
    <n v="365906.44"/>
  </r>
  <r>
    <n v="5282"/>
    <x v="35"/>
    <d v="2015-05-12T00:00:00"/>
    <n v="25000"/>
    <n v="6112.5"/>
    <n v="0"/>
    <n v="31112.5"/>
  </r>
  <r>
    <n v="5773"/>
    <x v="35"/>
    <d v="2018-12-11T00:00:00"/>
    <n v="0"/>
    <n v="20562.5"/>
    <n v="0"/>
    <n v="20562.5"/>
  </r>
  <r>
    <n v="5690"/>
    <x v="36"/>
    <d v="2017-12-01T00:00:00"/>
    <n v="74286"/>
    <n v="19307.53"/>
    <n v="0"/>
    <n v="93593.53"/>
  </r>
  <r>
    <n v="6160"/>
    <x v="36"/>
    <d v="2023-02-23T00:00:00"/>
    <n v="0"/>
    <n v="32203.200000000001"/>
    <n v="0"/>
    <n v="32203.200000000001"/>
  </r>
  <r>
    <n v="5292"/>
    <x v="36"/>
    <d v="2015-04-01T00:00:00"/>
    <n v="0"/>
    <n v="30743.48"/>
    <n v="0"/>
    <n v="30743.48"/>
  </r>
  <r>
    <n v="5936"/>
    <x v="36"/>
    <d v="2020-09-09T00:00:00"/>
    <n v="210000"/>
    <n v="7250"/>
    <n v="0"/>
    <n v="217250"/>
  </r>
  <r>
    <n v="5690"/>
    <x v="36"/>
    <d v="2017-12-01T00:00:00"/>
    <n v="0"/>
    <n v="18193.240000000002"/>
    <n v="0"/>
    <n v="18193.240000000002"/>
  </r>
  <r>
    <n v="6160"/>
    <x v="36"/>
    <d v="2023-02-23T00:00:00"/>
    <n v="50073"/>
    <n v="32203.200000000001"/>
    <n v="0"/>
    <n v="82276.2"/>
  </r>
  <r>
    <n v="5292"/>
    <x v="36"/>
    <d v="2015-04-01T00:00:00"/>
    <n v="148865"/>
    <n v="30743.48"/>
    <n v="0"/>
    <n v="179608.48"/>
  </r>
  <r>
    <n v="5936"/>
    <x v="36"/>
    <d v="2020-09-09T00:00:00"/>
    <n v="0"/>
    <n v="6200"/>
    <n v="0"/>
    <n v="6200"/>
  </r>
  <r>
    <n v="4699"/>
    <x v="36"/>
    <d v="2011-12-01T00:00:00"/>
    <n v="640347.57999999996"/>
    <n v="26651.25"/>
    <n v="0"/>
    <n v="666998.82999999996"/>
  </r>
  <r>
    <n v="4699"/>
    <x v="36"/>
    <d v="2011-12-01T00:00:00"/>
    <n v="0"/>
    <n v="26651.25"/>
    <n v="0"/>
    <n v="26651.25"/>
  </r>
  <r>
    <n v="4697"/>
    <x v="36"/>
    <d v="2011-12-01T00:00:00"/>
    <n v="17041.419999999998"/>
    <n v="0"/>
    <n v="0"/>
    <n v="17041.419999999998"/>
  </r>
  <r>
    <n v="4697"/>
    <x v="36"/>
    <d v="2011-12-01T00:00:00"/>
    <n v="0"/>
    <n v="0"/>
    <n v="0"/>
    <n v="0"/>
  </r>
  <r>
    <n v="5669"/>
    <x v="37"/>
    <d v="2017-10-18T00:00:00"/>
    <n v="0"/>
    <n v="12778.13"/>
    <n v="0"/>
    <n v="12778.13"/>
  </r>
  <r>
    <n v="5037"/>
    <x v="37"/>
    <d v="2014-02-01T00:00:00"/>
    <n v="0"/>
    <n v="9131.25"/>
    <n v="0"/>
    <n v="9131.25"/>
  </r>
  <r>
    <n v="5699"/>
    <x v="37"/>
    <d v="2018-02-01T00:00:00"/>
    <n v="0"/>
    <n v="19956.25"/>
    <n v="0"/>
    <n v="19956.25"/>
  </r>
  <r>
    <n v="6224"/>
    <x v="37"/>
    <d v="2023-12-27T00:00:00"/>
    <n v="0"/>
    <n v="19280.05"/>
    <n v="0"/>
    <n v="19280.05"/>
  </r>
  <r>
    <n v="5917"/>
    <x v="37"/>
    <d v="2020-05-28T00:00:00"/>
    <n v="0"/>
    <n v="8677.69"/>
    <n v="0"/>
    <n v="8677.69"/>
  </r>
  <r>
    <n v="5669"/>
    <x v="37"/>
    <d v="2017-10-18T00:00:00"/>
    <n v="280000"/>
    <n v="12778.13"/>
    <n v="0"/>
    <n v="292778.13"/>
  </r>
  <r>
    <n v="5037"/>
    <x v="37"/>
    <d v="2014-02-01T00:00:00"/>
    <n v="40000"/>
    <n v="9131.25"/>
    <n v="0"/>
    <n v="49131.25"/>
  </r>
  <r>
    <n v="5699"/>
    <x v="37"/>
    <d v="2018-02-01T00:00:00"/>
    <n v="75000"/>
    <n v="19956.25"/>
    <n v="0"/>
    <n v="94956.25"/>
  </r>
  <r>
    <n v="6224"/>
    <x v="37"/>
    <d v="2023-12-27T00:00:00"/>
    <n v="24384"/>
    <n v="16216.86"/>
    <n v="0"/>
    <n v="40600.86"/>
  </r>
  <r>
    <n v="5917"/>
    <x v="37"/>
    <d v="2020-05-28T00:00:00"/>
    <n v="39998"/>
    <n v="8677.69"/>
    <n v="0"/>
    <n v="48675.69"/>
  </r>
  <r>
    <n v="5394"/>
    <x v="38"/>
    <d v="2016-03-08T00:00:00"/>
    <n v="29844"/>
    <n v="1466.16"/>
    <n v="0"/>
    <n v="31310.16"/>
  </r>
  <r>
    <n v="5068"/>
    <x v="38"/>
    <d v="2014-05-29T00:00:00"/>
    <n v="52561"/>
    <n v="5904.66"/>
    <n v="0"/>
    <n v="58465.66"/>
  </r>
  <r>
    <n v="5868"/>
    <x v="38"/>
    <d v="2020-01-30T00:00:00"/>
    <n v="0"/>
    <n v="4106.26"/>
    <n v="0"/>
    <n v="4106.26"/>
  </r>
  <r>
    <n v="6095"/>
    <x v="38"/>
    <d v="2022-02-23T00:00:00"/>
    <n v="0"/>
    <n v="9900"/>
    <n v="0"/>
    <n v="9900"/>
  </r>
  <r>
    <n v="4917"/>
    <x v="38"/>
    <d v="2013-02-01T00:00:00"/>
    <n v="33994"/>
    <n v="605.46"/>
    <n v="0"/>
    <n v="34599.46"/>
  </r>
  <r>
    <n v="5394"/>
    <x v="38"/>
    <d v="2016-03-08T00:00:00"/>
    <n v="0"/>
    <n v="1093.1099999999999"/>
    <n v="0"/>
    <n v="1093.1099999999999"/>
  </r>
  <r>
    <n v="5068"/>
    <x v="38"/>
    <d v="2014-05-29T00:00:00"/>
    <n v="0"/>
    <n v="5116.24"/>
    <n v="0"/>
    <n v="5116.24"/>
  </r>
  <r>
    <n v="5868"/>
    <x v="38"/>
    <d v="2020-01-30T00:00:00"/>
    <n v="18808"/>
    <n v="4106.26"/>
    <n v="0"/>
    <n v="22914.260000000002"/>
  </r>
  <r>
    <n v="6095"/>
    <x v="38"/>
    <d v="2022-02-23T00:00:00"/>
    <n v="30000"/>
    <n v="9900"/>
    <n v="0"/>
    <n v="39900"/>
  </r>
  <r>
    <n v="4917"/>
    <x v="38"/>
    <d v="2013-02-01T00:00:00"/>
    <n v="0"/>
    <n v="265.52"/>
    <n v="0"/>
    <n v="265.52"/>
  </r>
  <r>
    <n v="5547"/>
    <x v="39"/>
    <d v="2016-10-01T00:00:00"/>
    <n v="0"/>
    <n v="12211.19"/>
    <n v="0"/>
    <n v="12211.19"/>
  </r>
  <r>
    <n v="5921"/>
    <x v="39"/>
    <d v="2020-06-25T00:00:00"/>
    <n v="35084"/>
    <n v="1466.26"/>
    <n v="0"/>
    <n v="36550.26"/>
  </r>
  <r>
    <n v="6202"/>
    <x v="39"/>
    <d v="2023-09-19T00:00:00"/>
    <n v="7000"/>
    <n v="4745"/>
    <n v="0"/>
    <n v="11745"/>
  </r>
  <r>
    <n v="5287"/>
    <x v="39"/>
    <d v="2015-06-01T00:00:00"/>
    <n v="0"/>
    <n v="1244.33"/>
    <n v="0"/>
    <n v="1244.33"/>
  </r>
  <r>
    <n v="5547"/>
    <x v="39"/>
    <d v="2016-10-01T00:00:00"/>
    <n v="296304"/>
    <n v="12211.19"/>
    <n v="0"/>
    <n v="308515.19"/>
  </r>
  <r>
    <n v="5921"/>
    <x v="39"/>
    <d v="2020-06-25T00:00:00"/>
    <n v="0"/>
    <n v="1255.76"/>
    <n v="0"/>
    <n v="1255.76"/>
  </r>
  <r>
    <n v="6202"/>
    <x v="39"/>
    <d v="2023-09-19T00:00:00"/>
    <n v="0"/>
    <n v="4605"/>
    <n v="0"/>
    <n v="4605"/>
  </r>
  <r>
    <n v="5287"/>
    <x v="39"/>
    <d v="2015-06-01T00:00:00"/>
    <n v="6031"/>
    <n v="1244.33"/>
    <n v="0"/>
    <n v="7275.33"/>
  </r>
  <r>
    <n v="4862"/>
    <x v="40"/>
    <d v="2012-08-07T00:00:00"/>
    <n v="82727"/>
    <n v="11185.77"/>
    <n v="0"/>
    <n v="93912.77"/>
  </r>
  <r>
    <n v="5313"/>
    <x v="40"/>
    <d v="2015-07-30T00:00:00"/>
    <n v="75000"/>
    <n v="18406.25"/>
    <n v="0"/>
    <n v="93406.25"/>
  </r>
  <r>
    <n v="5366"/>
    <x v="40"/>
    <d v="2015-12-01T00:00:00"/>
    <n v="0"/>
    <n v="203974.02"/>
    <n v="0"/>
    <n v="203974.02"/>
  </r>
  <r>
    <n v="5392"/>
    <x v="40"/>
    <d v="2016-02-01T00:00:00"/>
    <n v="0"/>
    <n v="3077.01"/>
    <n v="0"/>
    <n v="3077.01"/>
  </r>
  <r>
    <n v="6039"/>
    <x v="40"/>
    <d v="2021-07-08T00:00:00"/>
    <n v="16131"/>
    <n v="3417.82"/>
    <n v="0"/>
    <n v="19548.82"/>
  </r>
  <r>
    <n v="4642"/>
    <x v="40"/>
    <d v="2011-09-30T00:00:00"/>
    <n v="177746"/>
    <n v="0"/>
    <n v="0"/>
    <n v="177746"/>
  </r>
  <r>
    <n v="5709"/>
    <x v="40"/>
    <d v="2018-03-01T00:00:00"/>
    <n v="0"/>
    <n v="15373.18"/>
    <n v="0"/>
    <n v="15373.18"/>
  </r>
  <r>
    <n v="5759"/>
    <x v="40"/>
    <d v="2018-09-01T00:00:00"/>
    <n v="18719"/>
    <n v="5746.3"/>
    <n v="0"/>
    <n v="24465.3"/>
  </r>
  <r>
    <n v="5044"/>
    <x v="40"/>
    <d v="2014-03-17T00:00:00"/>
    <n v="62641"/>
    <n v="6356.67"/>
    <n v="0"/>
    <n v="68997.67"/>
  </r>
  <r>
    <n v="4862"/>
    <x v="40"/>
    <d v="2012-08-07T00:00:00"/>
    <n v="0"/>
    <n v="10193.040000000001"/>
    <n v="0"/>
    <n v="10193.040000000001"/>
  </r>
  <r>
    <n v="5313"/>
    <x v="40"/>
    <d v="2015-07-30T00:00:00"/>
    <n v="0"/>
    <n v="17281.25"/>
    <n v="0"/>
    <n v="17281.25"/>
  </r>
  <r>
    <n v="5366"/>
    <x v="40"/>
    <d v="2015-12-01T00:00:00"/>
    <n v="927864"/>
    <n v="203974.02"/>
    <n v="0"/>
    <n v="1131838.02"/>
  </r>
  <r>
    <n v="5392"/>
    <x v="40"/>
    <d v="2016-02-01T00:00:00"/>
    <n v="66367"/>
    <n v="3077.01"/>
    <n v="0"/>
    <n v="69444.009999999995"/>
  </r>
  <r>
    <n v="6039"/>
    <x v="40"/>
    <d v="2021-07-08T00:00:00"/>
    <n v="0"/>
    <n v="3256.51"/>
    <n v="0"/>
    <n v="3256.51"/>
  </r>
  <r>
    <n v="4642"/>
    <x v="40"/>
    <d v="2011-09-30T00:00:00"/>
    <n v="0"/>
    <n v="0"/>
    <n v="0"/>
    <n v="0"/>
  </r>
  <r>
    <n v="5709"/>
    <x v="40"/>
    <d v="2018-03-01T00:00:00"/>
    <n v="55212"/>
    <n v="15373.18"/>
    <n v="0"/>
    <n v="70585.179999999993"/>
  </r>
  <r>
    <n v="5759"/>
    <x v="40"/>
    <d v="2018-09-01T00:00:00"/>
    <n v="0"/>
    <n v="5465.52"/>
    <n v="0"/>
    <n v="5465.52"/>
  </r>
  <r>
    <n v="5044"/>
    <x v="40"/>
    <d v="2014-03-17T00:00:00"/>
    <n v="0"/>
    <n v="5417.06"/>
    <n v="0"/>
    <n v="5417.06"/>
  </r>
  <r>
    <n v="5140"/>
    <x v="41"/>
    <d v="2014-10-01T00:00:00"/>
    <n v="0"/>
    <n v="12113.69"/>
    <n v="0"/>
    <n v="12113.69"/>
  </r>
  <r>
    <n v="5840"/>
    <x v="41"/>
    <d v="2019-08-06T00:00:00"/>
    <n v="10907"/>
    <n v="3252.63"/>
    <n v="0"/>
    <n v="14159.630000000001"/>
  </r>
  <r>
    <n v="5653"/>
    <x v="41"/>
    <d v="2017-09-01T00:00:00"/>
    <n v="81715"/>
    <n v="18954.71"/>
    <n v="0"/>
    <n v="100669.70999999999"/>
  </r>
  <r>
    <n v="4889"/>
    <x v="41"/>
    <d v="2012-10-01T00:00:00"/>
    <n v="55000"/>
    <n v="6778.13"/>
    <n v="0"/>
    <n v="61778.13"/>
  </r>
  <r>
    <n v="5259"/>
    <x v="41"/>
    <d v="2015-03-01T00:00:00"/>
    <n v="0"/>
    <n v="2034.54"/>
    <n v="0"/>
    <n v="2034.54"/>
  </r>
  <r>
    <n v="5852"/>
    <x v="41"/>
    <d v="2019-11-14T00:00:00"/>
    <n v="0"/>
    <n v="6497.9"/>
    <n v="0"/>
    <n v="6497.9"/>
  </r>
  <r>
    <n v="5140"/>
    <x v="41"/>
    <d v="2014-10-01T00:00:00"/>
    <n v="104043"/>
    <n v="12113.69"/>
    <n v="0"/>
    <n v="116156.69"/>
  </r>
  <r>
    <n v="5840"/>
    <x v="41"/>
    <d v="2019-08-06T00:00:00"/>
    <n v="0"/>
    <n v="3089.03"/>
    <n v="0"/>
    <n v="3089.03"/>
  </r>
  <r>
    <n v="5653"/>
    <x v="41"/>
    <d v="2017-09-01T00:00:00"/>
    <n v="0"/>
    <n v="18086.490000000002"/>
    <n v="0"/>
    <n v="18086.490000000002"/>
  </r>
  <r>
    <n v="4889"/>
    <x v="41"/>
    <d v="2012-10-01T00:00:00"/>
    <n v="0"/>
    <n v="6159.38"/>
    <n v="0"/>
    <n v="6159.38"/>
  </r>
  <r>
    <n v="5259"/>
    <x v="41"/>
    <d v="2015-03-01T00:00:00"/>
    <n v="85445"/>
    <n v="2034.54"/>
    <n v="0"/>
    <n v="87479.54"/>
  </r>
  <r>
    <n v="5852"/>
    <x v="41"/>
    <d v="2019-11-14T00:00:00"/>
    <n v="133583"/>
    <n v="6497.9"/>
    <n v="0"/>
    <n v="140080.9"/>
  </r>
  <r>
    <n v="6284"/>
    <x v="41"/>
    <d v="2024-09-11T00:00:00"/>
    <n v="39940"/>
    <n v="15653.13"/>
    <n v="0"/>
    <n v="55593.13"/>
  </r>
  <r>
    <n v="5929"/>
    <x v="42"/>
    <d v="2020-07-15T00:00:00"/>
    <n v="130000"/>
    <n v="6380"/>
    <n v="0"/>
    <n v="136380"/>
  </r>
  <r>
    <n v="6108"/>
    <x v="42"/>
    <d v="2022-02-22T00:00:00"/>
    <n v="0"/>
    <n v="17250"/>
    <n v="0"/>
    <n v="17250"/>
  </r>
  <r>
    <n v="6228"/>
    <x v="42"/>
    <d v="2023-12-21T00:00:00"/>
    <n v="29404"/>
    <n v="18085.77"/>
    <n v="0"/>
    <n v="47489.770000000004"/>
  </r>
  <r>
    <n v="4994"/>
    <x v="42"/>
    <d v="2013-06-01T00:00:00"/>
    <n v="0"/>
    <n v="6838.37"/>
    <n v="0"/>
    <n v="6838.37"/>
  </r>
  <r>
    <n v="5929"/>
    <x v="42"/>
    <d v="2020-07-15T00:00:00"/>
    <n v="0"/>
    <n v="5405"/>
    <n v="0"/>
    <n v="5405"/>
  </r>
  <r>
    <n v="6108"/>
    <x v="42"/>
    <d v="2022-02-22T00:00:00"/>
    <n v="55000"/>
    <n v="17250"/>
    <n v="0"/>
    <n v="72250"/>
  </r>
  <r>
    <n v="6228"/>
    <x v="42"/>
    <d v="2023-12-21T00:00:00"/>
    <n v="0"/>
    <n v="17350.669999999998"/>
    <n v="0"/>
    <n v="17350.669999999998"/>
  </r>
  <r>
    <n v="4994"/>
    <x v="42"/>
    <d v="2013-06-01T00:00:00"/>
    <n v="41353"/>
    <n v="6838.37"/>
    <n v="0"/>
    <n v="48191.37"/>
  </r>
  <r>
    <n v="5363"/>
    <x v="43"/>
    <d v="2016-02-01T00:00:00"/>
    <n v="0"/>
    <n v="10662.24"/>
    <n v="0"/>
    <n v="10662.24"/>
  </r>
  <r>
    <n v="6245"/>
    <x v="43"/>
    <d v="2024-01-24T00:00:00"/>
    <n v="0"/>
    <n v="19220.38"/>
    <n v="0"/>
    <n v="19220.38"/>
  </r>
  <r>
    <n v="5470"/>
    <x v="43"/>
    <d v="2016-06-01T00:00:00"/>
    <n v="0"/>
    <n v="3946.98"/>
    <n v="0"/>
    <n v="3946.98"/>
  </r>
  <r>
    <n v="5363"/>
    <x v="43"/>
    <d v="2016-02-01T00:00:00"/>
    <n v="48892"/>
    <n v="10662.24"/>
    <n v="0"/>
    <n v="59554.239999999998"/>
  </r>
  <r>
    <n v="6245"/>
    <x v="43"/>
    <d v="2024-01-24T00:00:00"/>
    <n v="30395"/>
    <n v="18500.900000000001"/>
    <n v="0"/>
    <n v="48895.9"/>
  </r>
  <r>
    <n v="5470"/>
    <x v="43"/>
    <d v="2016-06-01T00:00:00"/>
    <n v="126286"/>
    <n v="3946.98"/>
    <n v="0"/>
    <n v="130232.98"/>
  </r>
  <r>
    <n v="5040"/>
    <x v="44"/>
    <d v="2014-02-27T00:00:00"/>
    <n v="0"/>
    <n v="14303.52"/>
    <n v="0"/>
    <n v="14303.52"/>
  </r>
  <r>
    <n v="5361"/>
    <x v="44"/>
    <d v="2016-02-18T00:00:00"/>
    <n v="0"/>
    <n v="46634.44"/>
    <n v="0"/>
    <n v="46634.44"/>
  </r>
  <r>
    <n v="5755"/>
    <x v="44"/>
    <d v="2018-08-30T00:00:00"/>
    <n v="36731"/>
    <n v="11155.96"/>
    <n v="0"/>
    <n v="47886.96"/>
  </r>
  <r>
    <n v="4654"/>
    <x v="44"/>
    <d v="2011-10-01T00:00:00"/>
    <n v="5000"/>
    <n v="1030.79"/>
    <n v="0"/>
    <n v="6030.79"/>
  </r>
  <r>
    <n v="5158"/>
    <x v="44"/>
    <d v="2014-12-04T00:00:00"/>
    <n v="0"/>
    <n v="2475"/>
    <n v="0"/>
    <n v="2475"/>
  </r>
  <r>
    <n v="5040"/>
    <x v="44"/>
    <d v="2014-02-27T00:00:00"/>
    <n v="63792"/>
    <n v="14303.52"/>
    <n v="0"/>
    <n v="78095.520000000004"/>
  </r>
  <r>
    <n v="5361"/>
    <x v="44"/>
    <d v="2016-02-18T00:00:00"/>
    <n v="225873"/>
    <n v="46634.44"/>
    <n v="0"/>
    <n v="272507.44"/>
  </r>
  <r>
    <n v="5755"/>
    <x v="44"/>
    <d v="2018-08-30T00:00:00"/>
    <n v="0"/>
    <n v="10604.99"/>
    <n v="0"/>
    <n v="10604.99"/>
  </r>
  <r>
    <n v="4654"/>
    <x v="44"/>
    <d v="2011-10-01T00:00:00"/>
    <n v="0"/>
    <n v="930.79"/>
    <n v="0"/>
    <n v="930.79"/>
  </r>
  <r>
    <n v="5158"/>
    <x v="44"/>
    <d v="2014-12-04T00:00:00"/>
    <n v="80000"/>
    <n v="2475"/>
    <n v="0"/>
    <n v="82475"/>
  </r>
  <r>
    <n v="5283"/>
    <x v="45"/>
    <d v="2015-05-20T00:00:00"/>
    <n v="0"/>
    <n v="12867.59"/>
    <n v="0"/>
    <n v="12867.59"/>
  </r>
  <r>
    <n v="5620"/>
    <x v="45"/>
    <d v="2017-05-31T00:00:00"/>
    <n v="0"/>
    <n v="6970.96"/>
    <n v="0"/>
    <n v="6970.96"/>
  </r>
  <r>
    <n v="5927"/>
    <x v="45"/>
    <d v="2020-07-14T00:00:00"/>
    <n v="0"/>
    <n v="4571.34"/>
    <n v="0"/>
    <n v="4571.34"/>
  </r>
  <r>
    <n v="5283"/>
    <x v="45"/>
    <d v="2015-05-20T00:00:00"/>
    <n v="57719"/>
    <n v="12867.59"/>
    <n v="0"/>
    <n v="70586.59"/>
  </r>
  <r>
    <n v="5620"/>
    <x v="45"/>
    <d v="2017-05-31T00:00:00"/>
    <n v="27435"/>
    <n v="6970.96"/>
    <n v="0"/>
    <n v="34405.96"/>
  </r>
  <r>
    <n v="5927"/>
    <x v="45"/>
    <d v="2020-07-14T00:00:00"/>
    <n v="14742"/>
    <n v="4571.34"/>
    <n v="0"/>
    <n v="19313.34"/>
  </r>
  <r>
    <n v="5060"/>
    <x v="46"/>
    <d v="2014-04-01T00:00:00"/>
    <n v="22297"/>
    <n v="1773.69"/>
    <n v="0"/>
    <n v="24070.69"/>
  </r>
  <r>
    <n v="5275"/>
    <x v="46"/>
    <d v="2015-05-20T00:00:00"/>
    <n v="150000"/>
    <n v="4200"/>
    <n v="0"/>
    <n v="154200"/>
  </r>
  <r>
    <n v="5060"/>
    <x v="46"/>
    <d v="2014-04-01T00:00:00"/>
    <n v="0"/>
    <n v="1439.24"/>
    <n v="0"/>
    <n v="1439.24"/>
  </r>
  <r>
    <n v="5275"/>
    <x v="46"/>
    <d v="2015-05-20T00:00:00"/>
    <n v="0"/>
    <n v="2700"/>
    <n v="0"/>
    <n v="2700"/>
  </r>
  <r>
    <n v="6101"/>
    <x v="46"/>
    <d v="2022-02-24T00:00:00"/>
    <n v="0"/>
    <n v="2481.58"/>
    <n v="0"/>
    <n v="2481.58"/>
  </r>
  <r>
    <n v="6137"/>
    <x v="46"/>
    <d v="2022-08-03T00:00:00"/>
    <n v="2728"/>
    <n v="1357.5"/>
    <n v="0"/>
    <n v="4085.5"/>
  </r>
  <r>
    <n v="6101"/>
    <x v="46"/>
    <d v="2022-02-24T00:00:00"/>
    <n v="11894"/>
    <n v="2481.58"/>
    <n v="0"/>
    <n v="14375.58"/>
  </r>
  <r>
    <n v="6137"/>
    <x v="46"/>
    <d v="2022-08-03T00:00:00"/>
    <n v="0"/>
    <n v="1309.76"/>
    <n v="0"/>
    <n v="1309.76"/>
  </r>
  <r>
    <n v="5826"/>
    <x v="47"/>
    <d v="2019-08-08T00:00:00"/>
    <n v="0"/>
    <n v="2963.63"/>
    <n v="0"/>
    <n v="2963.63"/>
  </r>
  <r>
    <n v="4970"/>
    <x v="47"/>
    <d v="2013-05-01T00:00:00"/>
    <n v="0"/>
    <n v="1958.75"/>
    <n v="0"/>
    <n v="1958.75"/>
  </r>
  <r>
    <n v="5583"/>
    <x v="47"/>
    <d v="2016-11-01T00:00:00"/>
    <n v="16619"/>
    <n v="3943.32"/>
    <n v="0"/>
    <n v="20562.32"/>
  </r>
  <r>
    <n v="5826"/>
    <x v="47"/>
    <d v="2019-08-08T00:00:00"/>
    <n v="37215"/>
    <n v="2963.63"/>
    <n v="0"/>
    <n v="40178.629999999997"/>
  </r>
  <r>
    <n v="4970"/>
    <x v="47"/>
    <d v="2013-05-01T00:00:00"/>
    <n v="14329"/>
    <n v="1958.75"/>
    <n v="0"/>
    <n v="16287.75"/>
  </r>
  <r>
    <n v="5583"/>
    <x v="47"/>
    <d v="2016-11-01T00:00:00"/>
    <n v="0"/>
    <n v="3694.03"/>
    <n v="0"/>
    <n v="3694.03"/>
  </r>
  <r>
    <n v="5795"/>
    <x v="48"/>
    <d v="2019-05-16T00:00:00"/>
    <n v="0"/>
    <n v="1443.4"/>
    <n v="0"/>
    <n v="1443.4"/>
  </r>
  <r>
    <n v="4385"/>
    <x v="48"/>
    <d v="2009-12-01T00:00:00"/>
    <n v="10000"/>
    <n v="1687.5"/>
    <n v="0"/>
    <n v="11687.5"/>
  </r>
  <r>
    <n v="4684"/>
    <x v="48"/>
    <d v="2011-12-01T00:00:00"/>
    <n v="230749"/>
    <n v="6927.25"/>
    <n v="0"/>
    <n v="237676.25"/>
  </r>
  <r>
    <n v="5161"/>
    <x v="48"/>
    <d v="2014-12-01T00:00:00"/>
    <n v="2035"/>
    <n v="424.35"/>
    <n v="0"/>
    <n v="2459.35"/>
  </r>
  <r>
    <n v="5795"/>
    <x v="48"/>
    <d v="2019-05-16T00:00:00"/>
    <n v="5021"/>
    <n v="1443.4"/>
    <n v="0"/>
    <n v="6464.4"/>
  </r>
  <r>
    <n v="4385"/>
    <x v="48"/>
    <d v="2009-12-01T00:00:00"/>
    <n v="0"/>
    <n v="1462.5"/>
    <n v="0"/>
    <n v="1462.5"/>
  </r>
  <r>
    <n v="4684"/>
    <x v="48"/>
    <d v="2011-12-01T00:00:00"/>
    <n v="0"/>
    <n v="6927.25"/>
    <n v="0"/>
    <n v="6927.25"/>
  </r>
  <r>
    <n v="5161"/>
    <x v="48"/>
    <d v="2014-12-01T00:00:00"/>
    <n v="0"/>
    <n v="404"/>
    <n v="0"/>
    <n v="404"/>
  </r>
  <r>
    <n v="5919"/>
    <x v="49"/>
    <d v="2020-07-02T00:00:00"/>
    <n v="5759"/>
    <n v="1181.96"/>
    <n v="0"/>
    <n v="6940.96"/>
  </r>
  <r>
    <n v="6104"/>
    <x v="49"/>
    <d v="2022-02-10T00:00:00"/>
    <n v="0"/>
    <n v="3146.33"/>
    <n v="0"/>
    <n v="3146.33"/>
  </r>
  <r>
    <n v="5987"/>
    <x v="49"/>
    <d v="2021-02-11T00:00:00"/>
    <n v="0"/>
    <n v="1859"/>
    <n v="0"/>
    <n v="1859"/>
  </r>
  <r>
    <n v="5629"/>
    <x v="49"/>
    <d v="2017-06-01T00:00:00"/>
    <n v="0"/>
    <n v="5684.68"/>
    <n v="0"/>
    <n v="5684.68"/>
  </r>
  <r>
    <n v="5919"/>
    <x v="49"/>
    <d v="2020-07-02T00:00:00"/>
    <n v="0"/>
    <n v="1124.3699999999999"/>
    <n v="0"/>
    <n v="1124.3699999999999"/>
  </r>
  <r>
    <n v="6104"/>
    <x v="49"/>
    <d v="2022-02-10T00:00:00"/>
    <n v="13721"/>
    <n v="3146.33"/>
    <n v="0"/>
    <n v="16867.330000000002"/>
  </r>
  <r>
    <n v="5987"/>
    <x v="49"/>
    <d v="2021-02-11T00:00:00"/>
    <n v="47000"/>
    <n v="1859"/>
    <n v="0"/>
    <n v="48859"/>
  </r>
  <r>
    <n v="5629"/>
    <x v="49"/>
    <d v="2017-06-01T00:00:00"/>
    <n v="23905"/>
    <n v="5684.68"/>
    <n v="0"/>
    <n v="29589.68"/>
  </r>
  <r>
    <n v="6084"/>
    <x v="50"/>
    <d v="2022-01-27T00:00:00"/>
    <n v="0"/>
    <n v="10110"/>
    <n v="0"/>
    <n v="10110"/>
  </r>
  <r>
    <n v="6230"/>
    <x v="50"/>
    <d v="2023-12-07T00:00:00"/>
    <n v="15000"/>
    <n v="8581.25"/>
    <n v="0"/>
    <n v="23581.25"/>
  </r>
  <r>
    <n v="4558"/>
    <x v="50"/>
    <d v="2010-12-28T00:00:00"/>
    <n v="62755"/>
    <n v="0"/>
    <n v="0"/>
    <n v="62755"/>
  </r>
  <r>
    <n v="6084"/>
    <x v="50"/>
    <d v="2022-01-27T00:00:00"/>
    <n v="42000"/>
    <n v="10110"/>
    <n v="0"/>
    <n v="52110"/>
  </r>
  <r>
    <n v="6230"/>
    <x v="50"/>
    <d v="2023-12-07T00:00:00"/>
    <n v="0"/>
    <n v="8281.25"/>
    <n v="0"/>
    <n v="8281.25"/>
  </r>
  <r>
    <n v="4558"/>
    <x v="50"/>
    <d v="2010-12-28T00:00:00"/>
    <n v="0"/>
    <n v="0"/>
    <n v="0"/>
    <n v="0"/>
  </r>
  <r>
    <n v="3785"/>
    <x v="51"/>
    <d v="2005-12-01T00:00:00"/>
    <n v="0"/>
    <n v="825"/>
    <n v="0"/>
    <n v="825"/>
  </r>
  <r>
    <n v="4838"/>
    <x v="51"/>
    <d v="2012-07-01T00:00:00"/>
    <n v="102461"/>
    <n v="14111.99"/>
    <n v="0"/>
    <n v="116572.99"/>
  </r>
  <r>
    <n v="5173"/>
    <x v="51"/>
    <d v="2015-01-01T00:00:00"/>
    <n v="0"/>
    <n v="3797.5"/>
    <n v="0"/>
    <n v="3797.5"/>
  </r>
  <r>
    <n v="6089"/>
    <x v="51"/>
    <d v="2022-02-10T00:00:00"/>
    <n v="0"/>
    <n v="3450"/>
    <n v="0"/>
    <n v="3450"/>
  </r>
  <r>
    <n v="6147"/>
    <x v="51"/>
    <d v="2022-09-07T00:00:00"/>
    <n v="27000"/>
    <n v="11938.75"/>
    <n v="0"/>
    <n v="38938.75"/>
  </r>
  <r>
    <n v="5514"/>
    <x v="51"/>
    <d v="2016-08-01T00:00:00"/>
    <n v="220000"/>
    <n v="8550"/>
    <n v="0"/>
    <n v="228550"/>
  </r>
  <r>
    <n v="3785"/>
    <x v="51"/>
    <d v="2005-12-01T00:00:00"/>
    <n v="20000"/>
    <n v="825"/>
    <n v="0"/>
    <n v="20825"/>
  </r>
  <r>
    <n v="4838"/>
    <x v="51"/>
    <d v="2012-07-01T00:00:00"/>
    <n v="0"/>
    <n v="12895.27"/>
    <n v="0"/>
    <n v="12895.27"/>
  </r>
  <r>
    <n v="5173"/>
    <x v="51"/>
    <d v="2015-01-01T00:00:00"/>
    <n v="20000"/>
    <n v="3797.5"/>
    <n v="0"/>
    <n v="23797.5"/>
  </r>
  <r>
    <n v="6089"/>
    <x v="51"/>
    <d v="2022-02-10T00:00:00"/>
    <n v="15000"/>
    <n v="3450"/>
    <n v="0"/>
    <n v="18450"/>
  </r>
  <r>
    <n v="6147"/>
    <x v="51"/>
    <d v="2022-09-07T00:00:00"/>
    <n v="0"/>
    <n v="11567.5"/>
    <n v="0"/>
    <n v="11567.5"/>
  </r>
  <r>
    <n v="5514"/>
    <x v="51"/>
    <d v="2016-08-01T00:00:00"/>
    <n v="0"/>
    <n v="6350"/>
    <n v="0"/>
    <n v="6350"/>
  </r>
  <r>
    <n v="5182"/>
    <x v="52"/>
    <d v="2015-02-12T00:00:00"/>
    <n v="0"/>
    <n v="7704.6"/>
    <n v="0"/>
    <n v="7704.6"/>
  </r>
  <r>
    <n v="5941"/>
    <x v="52"/>
    <d v="2020-10-06T00:00:00"/>
    <n v="44000"/>
    <n v="1717"/>
    <n v="0"/>
    <n v="45717"/>
  </r>
  <r>
    <n v="6133"/>
    <x v="52"/>
    <d v="2022-07-01T00:00:00"/>
    <n v="3177"/>
    <n v="1480.12"/>
    <n v="0"/>
    <n v="4657.12"/>
  </r>
  <r>
    <n v="4888"/>
    <x v="52"/>
    <d v="2012-11-01T00:00:00"/>
    <n v="40000"/>
    <n v="4000"/>
    <n v="0"/>
    <n v="44000"/>
  </r>
  <r>
    <n v="5182"/>
    <x v="52"/>
    <d v="2015-02-12T00:00:00"/>
    <n v="41683"/>
    <n v="7704.6"/>
    <n v="0"/>
    <n v="49387.6"/>
  </r>
  <r>
    <n v="5941"/>
    <x v="52"/>
    <d v="2020-10-06T00:00:00"/>
    <n v="0"/>
    <n v="1530"/>
    <n v="0"/>
    <n v="1530"/>
  </r>
  <r>
    <n v="6133"/>
    <x v="52"/>
    <d v="2022-07-01T00:00:00"/>
    <n v="0"/>
    <n v="1432.47"/>
    <n v="0"/>
    <n v="1432.47"/>
  </r>
  <r>
    <n v="4888"/>
    <x v="52"/>
    <d v="2012-11-01T00:00:00"/>
    <n v="0"/>
    <n v="3600"/>
    <n v="0"/>
    <n v="3600"/>
  </r>
  <r>
    <n v="4878"/>
    <x v="53"/>
    <d v="2012-09-01T00:00:00"/>
    <n v="165000"/>
    <n v="20482.5"/>
    <n v="0"/>
    <n v="185482.5"/>
  </r>
  <r>
    <n v="5528"/>
    <x v="53"/>
    <d v="2016-09-01T00:00:00"/>
    <n v="62763"/>
    <n v="3115.66"/>
    <n v="0"/>
    <n v="65878.66"/>
  </r>
  <r>
    <n v="5609"/>
    <x v="53"/>
    <d v="2017-04-01T00:00:00"/>
    <n v="0"/>
    <n v="27966.65"/>
    <n v="0"/>
    <n v="27966.65"/>
  </r>
  <r>
    <n v="5384"/>
    <x v="53"/>
    <d v="2016-03-01T00:00:00"/>
    <n v="0"/>
    <n v="3719.39"/>
    <n v="0"/>
    <n v="3719.39"/>
  </r>
  <r>
    <n v="5808"/>
    <x v="53"/>
    <d v="2019-06-04T00:00:00"/>
    <n v="0"/>
    <n v="6466.73"/>
    <n v="0"/>
    <n v="6466.73"/>
  </r>
  <r>
    <n v="4878"/>
    <x v="53"/>
    <d v="2012-09-01T00:00:00"/>
    <n v="0"/>
    <n v="18750"/>
    <n v="0"/>
    <n v="18750"/>
  </r>
  <r>
    <n v="5528"/>
    <x v="53"/>
    <d v="2016-09-01T00:00:00"/>
    <n v="0"/>
    <n v="2488.0300000000002"/>
    <n v="0"/>
    <n v="2488.0300000000002"/>
  </r>
  <r>
    <n v="5609"/>
    <x v="53"/>
    <d v="2017-04-01T00:00:00"/>
    <n v="111688"/>
    <n v="27966.65"/>
    <n v="0"/>
    <n v="139654.65"/>
  </r>
  <r>
    <n v="5384"/>
    <x v="53"/>
    <d v="2016-03-01T00:00:00"/>
    <n v="96746"/>
    <n v="3719.39"/>
    <n v="0"/>
    <n v="100465.39"/>
  </r>
  <r>
    <n v="5808"/>
    <x v="53"/>
    <d v="2019-06-04T00:00:00"/>
    <n v="23179"/>
    <n v="6466.73"/>
    <n v="0"/>
    <n v="29645.73"/>
  </r>
  <r>
    <n v="3985"/>
    <x v="54"/>
    <d v="2007-07-01T00:00:00"/>
    <n v="30000"/>
    <n v="2520"/>
    <n v="0"/>
    <n v="32520"/>
  </r>
  <r>
    <n v="5336"/>
    <x v="54"/>
    <d v="2015-10-22T00:00:00"/>
    <n v="0"/>
    <n v="17281.25"/>
    <n v="0"/>
    <n v="17281.25"/>
  </r>
  <r>
    <n v="5309"/>
    <x v="54"/>
    <d v="2015-08-11T00:00:00"/>
    <n v="46763"/>
    <n v="10384.040000000001"/>
    <n v="0"/>
    <n v="57147.040000000001"/>
  </r>
  <r>
    <n v="5889"/>
    <x v="54"/>
    <d v="2020-01-28T00:00:00"/>
    <n v="0"/>
    <n v="3462.72"/>
    <n v="0"/>
    <n v="3462.72"/>
  </r>
  <r>
    <n v="4529"/>
    <x v="54"/>
    <d v="2010-09-30T00:00:00"/>
    <n v="63430"/>
    <n v="0"/>
    <n v="0"/>
    <n v="63430"/>
  </r>
  <r>
    <n v="5204"/>
    <x v="54"/>
    <d v="2015-02-25T00:00:00"/>
    <n v="82426"/>
    <n v="8289.86"/>
    <n v="0"/>
    <n v="90715.86"/>
  </r>
  <r>
    <n v="5737"/>
    <x v="54"/>
    <d v="2018-06-21T00:00:00"/>
    <n v="0"/>
    <n v="9475.89"/>
    <n v="0"/>
    <n v="9475.89"/>
  </r>
  <r>
    <n v="3985"/>
    <x v="54"/>
    <d v="2007-07-01T00:00:00"/>
    <n v="0"/>
    <n v="1890"/>
    <n v="0"/>
    <n v="1890"/>
  </r>
  <r>
    <n v="5336"/>
    <x v="54"/>
    <d v="2015-10-22T00:00:00"/>
    <n v="410000"/>
    <n v="17281.25"/>
    <n v="0"/>
    <n v="427281.25"/>
  </r>
  <r>
    <n v="5309"/>
    <x v="54"/>
    <d v="2015-08-11T00:00:00"/>
    <n v="0"/>
    <n v="9822.8799999999992"/>
    <n v="0"/>
    <n v="9822.8799999999992"/>
  </r>
  <r>
    <n v="5889"/>
    <x v="54"/>
    <d v="2020-01-28T00:00:00"/>
    <n v="15128"/>
    <n v="3462.72"/>
    <n v="0"/>
    <n v="18590.72"/>
  </r>
  <r>
    <n v="4529"/>
    <x v="54"/>
    <d v="2010-09-30T00:00:00"/>
    <n v="0"/>
    <n v="0"/>
    <n v="0"/>
    <n v="0"/>
  </r>
  <r>
    <n v="5204"/>
    <x v="54"/>
    <d v="2015-02-25T00:00:00"/>
    <n v="0"/>
    <n v="7259.54"/>
    <n v="0"/>
    <n v="7259.54"/>
  </r>
  <r>
    <n v="5737"/>
    <x v="54"/>
    <d v="2018-06-21T00:00:00"/>
    <n v="34890"/>
    <n v="9475.89"/>
    <n v="0"/>
    <n v="44365.89"/>
  </r>
  <r>
    <n v="3865"/>
    <x v="55"/>
    <d v="2006-07-01T00:00:00"/>
    <n v="14599"/>
    <n v="887.76"/>
    <n v="0"/>
    <n v="15486.76"/>
  </r>
  <r>
    <n v="5138"/>
    <x v="55"/>
    <d v="2014-10-01T00:00:00"/>
    <n v="41933"/>
    <n v="799.13"/>
    <n v="0"/>
    <n v="42732.13"/>
  </r>
  <r>
    <n v="5167"/>
    <x v="55"/>
    <d v="2015-01-01T00:00:00"/>
    <n v="0"/>
    <n v="2686.32"/>
    <n v="0"/>
    <n v="2686.32"/>
  </r>
  <r>
    <n v="4890"/>
    <x v="55"/>
    <d v="2012-10-01T00:00:00"/>
    <n v="68153"/>
    <n v="7712.81"/>
    <n v="0"/>
    <n v="75865.81"/>
  </r>
  <r>
    <n v="3865"/>
    <x v="55"/>
    <d v="2006-07-01T00:00:00"/>
    <n v="0"/>
    <n v="573.88"/>
    <n v="0"/>
    <n v="573.88"/>
  </r>
  <r>
    <n v="5138"/>
    <x v="55"/>
    <d v="2014-10-01T00:00:00"/>
    <n v="0"/>
    <n v="348.35"/>
    <n v="0"/>
    <n v="348.35"/>
  </r>
  <r>
    <n v="5167"/>
    <x v="55"/>
    <d v="2015-01-01T00:00:00"/>
    <n v="13625"/>
    <n v="2686.32"/>
    <n v="0"/>
    <n v="16311.32"/>
  </r>
  <r>
    <n v="4890"/>
    <x v="55"/>
    <d v="2012-10-01T00:00:00"/>
    <n v="0"/>
    <n v="7031.28"/>
    <n v="0"/>
    <n v="7031.28"/>
  </r>
  <r>
    <n v="5300"/>
    <x v="56"/>
    <d v="2015-07-14T00:00:00"/>
    <n v="320469"/>
    <n v="98399.02"/>
    <n v="0"/>
    <n v="418868.02"/>
  </r>
  <r>
    <n v="5934"/>
    <x v="56"/>
    <d v="2020-07-29T00:00:00"/>
    <n v="263951"/>
    <n v="100662.36"/>
    <n v="0"/>
    <n v="364613.36"/>
  </r>
  <r>
    <n v="6156"/>
    <x v="56"/>
    <d v="2023-02-28T00:00:00"/>
    <n v="0"/>
    <n v="102433.51"/>
    <n v="0"/>
    <n v="102433.51"/>
  </r>
  <r>
    <n v="4834"/>
    <x v="56"/>
    <d v="2012-06-07T00:00:00"/>
    <n v="0"/>
    <n v="15164.34"/>
    <n v="0"/>
    <n v="15164.34"/>
  </r>
  <r>
    <n v="6056"/>
    <x v="56"/>
    <d v="2021-08-25T00:00:00"/>
    <n v="173168"/>
    <n v="12272.99"/>
    <n v="0"/>
    <n v="185440.99"/>
  </r>
  <r>
    <n v="5318"/>
    <x v="56"/>
    <d v="2015-09-23T00:00:00"/>
    <n v="0"/>
    <n v="18610.59"/>
    <n v="0"/>
    <n v="18610.59"/>
  </r>
  <r>
    <n v="5731"/>
    <x v="56"/>
    <d v="2018-05-30T00:00:00"/>
    <n v="0"/>
    <n v="84496.62"/>
    <n v="0"/>
    <n v="84496.62"/>
  </r>
  <r>
    <n v="5046"/>
    <x v="56"/>
    <d v="2014-03-31T00:00:00"/>
    <n v="0"/>
    <n v="17029.2"/>
    <n v="0"/>
    <n v="17029.2"/>
  </r>
  <r>
    <n v="5972"/>
    <x v="56"/>
    <d v="2020-11-24T00:00:00"/>
    <n v="0"/>
    <n v="33187.089999999997"/>
    <n v="0"/>
    <n v="33187.089999999997"/>
  </r>
  <r>
    <n v="5300"/>
    <x v="56"/>
    <d v="2015-07-14T00:00:00"/>
    <n v="0"/>
    <n v="93591.98"/>
    <n v="0"/>
    <n v="93591.98"/>
  </r>
  <r>
    <n v="5934"/>
    <x v="56"/>
    <d v="2020-07-29T00:00:00"/>
    <n v="0"/>
    <n v="94063.59"/>
    <n v="0"/>
    <n v="94063.59"/>
  </r>
  <r>
    <n v="6156"/>
    <x v="56"/>
    <d v="2023-02-28T00:00:00"/>
    <n v="150281"/>
    <n v="102433.51"/>
    <n v="0"/>
    <n v="252714.51"/>
  </r>
  <r>
    <n v="4834"/>
    <x v="56"/>
    <d v="2012-06-07T00:00:00"/>
    <n v="758217"/>
    <n v="15164.34"/>
    <n v="0"/>
    <n v="773381.34"/>
  </r>
  <r>
    <n v="6056"/>
    <x v="56"/>
    <d v="2021-08-25T00:00:00"/>
    <n v="0"/>
    <n v="11407.15"/>
    <n v="0"/>
    <n v="11407.15"/>
  </r>
  <r>
    <n v="5318"/>
    <x v="56"/>
    <d v="2015-09-23T00:00:00"/>
    <n v="326364"/>
    <n v="18610.59"/>
    <n v="0"/>
    <n v="344974.59"/>
  </r>
  <r>
    <n v="5731"/>
    <x v="56"/>
    <d v="2018-05-30T00:00:00"/>
    <n v="230967"/>
    <n v="84496.62"/>
    <n v="0"/>
    <n v="315463.62"/>
  </r>
  <r>
    <n v="5046"/>
    <x v="56"/>
    <d v="2014-03-31T00:00:00"/>
    <n v="168593"/>
    <n v="17029.2"/>
    <n v="0"/>
    <n v="185622.2"/>
  </r>
  <r>
    <n v="5972"/>
    <x v="56"/>
    <d v="2020-11-24T00:00:00"/>
    <n v="567640"/>
    <n v="33187.089999999997"/>
    <n v="0"/>
    <n v="600827.09"/>
  </r>
  <r>
    <n v="5415"/>
    <x v="57"/>
    <d v="2016-05-01T00:00:00"/>
    <n v="105000"/>
    <n v="2943.75"/>
    <n v="0"/>
    <n v="107943.75"/>
  </r>
  <r>
    <n v="5682"/>
    <x v="57"/>
    <d v="2017-12-21T00:00:00"/>
    <n v="82039"/>
    <n v="6076.58"/>
    <n v="0"/>
    <n v="88115.58"/>
  </r>
  <r>
    <n v="6249"/>
    <x v="57"/>
    <d v="2024-01-25T00:00:00"/>
    <n v="0"/>
    <n v="6587.5"/>
    <n v="0"/>
    <n v="6587.5"/>
  </r>
  <r>
    <n v="4961"/>
    <x v="57"/>
    <d v="2013-03-01T00:00:00"/>
    <n v="0"/>
    <n v="6092.91"/>
    <n v="0"/>
    <n v="6092.91"/>
  </r>
  <r>
    <n v="4659"/>
    <x v="57"/>
    <d v="2011-10-01T00:00:00"/>
    <n v="117640"/>
    <n v="0"/>
    <n v="0"/>
    <n v="117640"/>
  </r>
  <r>
    <n v="5463"/>
    <x v="57"/>
    <d v="2016-05-01T00:00:00"/>
    <n v="0"/>
    <n v="106512.72"/>
    <n v="0"/>
    <n v="106512.72"/>
  </r>
  <r>
    <n v="6263"/>
    <x v="57"/>
    <d v="2024-06-04T00:00:00"/>
    <n v="0"/>
    <n v="23636.82"/>
    <n v="0"/>
    <n v="23636.82"/>
  </r>
  <r>
    <n v="5415"/>
    <x v="57"/>
    <d v="2016-05-01T00:00:00"/>
    <n v="0"/>
    <n v="1893.75"/>
    <n v="0"/>
    <n v="1893.75"/>
  </r>
  <r>
    <n v="5682"/>
    <x v="57"/>
    <d v="2017-12-21T00:00:00"/>
    <n v="0"/>
    <n v="4845.99"/>
    <n v="0"/>
    <n v="4845.99"/>
  </r>
  <r>
    <n v="6249"/>
    <x v="57"/>
    <d v="2024-01-25T00:00:00"/>
    <n v="11000"/>
    <n v="6375"/>
    <n v="0"/>
    <n v="17375"/>
  </r>
  <r>
    <n v="4961"/>
    <x v="57"/>
    <d v="2013-03-01T00:00:00"/>
    <n v="44979"/>
    <n v="6092.91"/>
    <n v="0"/>
    <n v="51071.91"/>
  </r>
  <r>
    <n v="4659"/>
    <x v="57"/>
    <d v="2011-10-01T00:00:00"/>
    <n v="0"/>
    <n v="0"/>
    <n v="0"/>
    <n v="0"/>
  </r>
  <r>
    <n v="5463"/>
    <x v="57"/>
    <d v="2016-05-01T00:00:00"/>
    <n v="570329"/>
    <n v="106512.72"/>
    <n v="0"/>
    <n v="676841.72"/>
  </r>
  <r>
    <n v="6263"/>
    <x v="57"/>
    <d v="2024-06-04T00:00:00"/>
    <n v="40613"/>
    <n v="24037.45"/>
    <n v="0"/>
    <n v="64650.45"/>
  </r>
  <r>
    <n v="5311"/>
    <x v="58"/>
    <d v="2015-07-01T00:00:00"/>
    <n v="263957"/>
    <n v="63832.19"/>
    <n v="0"/>
    <n v="327789.19"/>
  </r>
  <r>
    <n v="5163"/>
    <x v="58"/>
    <d v="2014-12-01T00:00:00"/>
    <n v="0"/>
    <n v="14847.14"/>
    <n v="0"/>
    <n v="14847.14"/>
  </r>
  <r>
    <n v="5600"/>
    <x v="58"/>
    <d v="2017-03-01T00:00:00"/>
    <n v="0"/>
    <n v="9109.19"/>
    <n v="0"/>
    <n v="9109.19"/>
  </r>
  <r>
    <n v="5962"/>
    <x v="58"/>
    <d v="2020-11-18T00:00:00"/>
    <n v="0"/>
    <n v="3671.35"/>
    <n v="0"/>
    <n v="3671.35"/>
  </r>
  <r>
    <n v="5311"/>
    <x v="58"/>
    <d v="2015-07-01T00:00:00"/>
    <n v="0"/>
    <n v="59872.84"/>
    <n v="0"/>
    <n v="59872.84"/>
  </r>
  <r>
    <n v="5163"/>
    <x v="58"/>
    <d v="2014-12-01T00:00:00"/>
    <n v="487515"/>
    <n v="14847.14"/>
    <n v="0"/>
    <n v="502362.14"/>
  </r>
  <r>
    <n v="5600"/>
    <x v="58"/>
    <d v="2017-03-01T00:00:00"/>
    <n v="34004"/>
    <n v="9109.19"/>
    <n v="0"/>
    <n v="43113.19"/>
  </r>
  <r>
    <n v="5962"/>
    <x v="58"/>
    <d v="2020-11-18T00:00:00"/>
    <n v="89076"/>
    <n v="3671.35"/>
    <n v="0"/>
    <n v="92747.35"/>
  </r>
  <r>
    <n v="5126"/>
    <x v="59"/>
    <d v="2014-09-11T00:00:00"/>
    <n v="61914"/>
    <n v="2203.0300000000002"/>
    <n v="0"/>
    <n v="64117.03"/>
  </r>
  <r>
    <n v="5071"/>
    <x v="59"/>
    <d v="2014-05-14T00:00:00"/>
    <n v="0"/>
    <n v="15317.27"/>
    <n v="0"/>
    <n v="15317.27"/>
  </r>
  <r>
    <n v="5970"/>
    <x v="59"/>
    <d v="2020-11-17T00:00:00"/>
    <n v="0"/>
    <n v="9607.91"/>
    <n v="0"/>
    <n v="9607.91"/>
  </r>
  <r>
    <n v="5126"/>
    <x v="59"/>
    <d v="2014-09-11T00:00:00"/>
    <n v="0"/>
    <n v="1568.42"/>
    <n v="0"/>
    <n v="1568.42"/>
  </r>
  <r>
    <n v="5071"/>
    <x v="59"/>
    <d v="2014-05-14T00:00:00"/>
    <n v="78368"/>
    <n v="15317.27"/>
    <n v="0"/>
    <n v="93685.27"/>
  </r>
  <r>
    <n v="5970"/>
    <x v="59"/>
    <d v="2020-11-17T00:00:00"/>
    <n v="41402"/>
    <n v="9607.91"/>
    <n v="0"/>
    <n v="51009.91"/>
  </r>
  <r>
    <n v="5642"/>
    <x v="60"/>
    <d v="2017-07-19T00:00:00"/>
    <n v="74848"/>
    <n v="19349.71"/>
    <n v="0"/>
    <n v="94197.709999999992"/>
  </r>
  <r>
    <n v="5396"/>
    <x v="60"/>
    <d v="2016-03-30T00:00:00"/>
    <n v="0"/>
    <n v="2137.0500000000002"/>
    <n v="0"/>
    <n v="2137.0500000000002"/>
  </r>
  <r>
    <n v="6008"/>
    <x v="60"/>
    <d v="2021-03-25T00:00:00"/>
    <n v="0"/>
    <n v="7902.62"/>
    <n v="0"/>
    <n v="7902.62"/>
  </r>
  <r>
    <n v="5642"/>
    <x v="60"/>
    <d v="2017-07-19T00:00:00"/>
    <n v="0"/>
    <n v="18226.990000000002"/>
    <n v="0"/>
    <n v="18226.990000000002"/>
  </r>
  <r>
    <n v="5396"/>
    <x v="60"/>
    <d v="2016-03-30T00:00:00"/>
    <n v="38553"/>
    <n v="2137.0500000000002"/>
    <n v="0"/>
    <n v="40690.050000000003"/>
  </r>
  <r>
    <n v="6008"/>
    <x v="60"/>
    <d v="2021-03-25T00:00:00"/>
    <n v="108902"/>
    <n v="7902.62"/>
    <n v="0"/>
    <n v="116804.62"/>
  </r>
  <r>
    <n v="6170"/>
    <x v="61"/>
    <d v="2023-05-17T00:00:00"/>
    <n v="0"/>
    <n v="1771.42"/>
    <n v="0"/>
    <n v="1771.42"/>
  </r>
  <r>
    <n v="6170"/>
    <x v="61"/>
    <d v="2023-05-17T00:00:00"/>
    <n v="3201"/>
    <n v="1771.42"/>
    <n v="0"/>
    <n v="4972.42"/>
  </r>
  <r>
    <n v="4852"/>
    <x v="61"/>
    <d v="2012-07-01T00:00:00"/>
    <n v="9309"/>
    <n v="1380.33"/>
    <n v="0"/>
    <n v="10689.33"/>
  </r>
  <r>
    <n v="5106"/>
    <x v="61"/>
    <d v="2014-08-01T00:00:00"/>
    <n v="443608"/>
    <n v="42464.85"/>
    <n v="0"/>
    <n v="486072.85"/>
  </r>
  <r>
    <n v="5251"/>
    <x v="61"/>
    <d v="2015-03-01T00:00:00"/>
    <n v="0"/>
    <n v="9110.67"/>
    <n v="0"/>
    <n v="9110.67"/>
  </r>
  <r>
    <n v="5559"/>
    <x v="61"/>
    <d v="2016-10-01T00:00:00"/>
    <n v="378935"/>
    <n v="17372.13"/>
    <n v="0"/>
    <n v="396307.13"/>
  </r>
  <r>
    <n v="5781"/>
    <x v="61"/>
    <d v="2019-03-05T00:00:00"/>
    <n v="0"/>
    <n v="105965.99"/>
    <n v="0"/>
    <n v="105965.99"/>
  </r>
  <r>
    <n v="5242"/>
    <x v="61"/>
    <d v="2015-03-01T00:00:00"/>
    <n v="0"/>
    <n v="4065.99"/>
    <n v="0"/>
    <n v="4065.99"/>
  </r>
  <r>
    <n v="4976"/>
    <x v="61"/>
    <d v="2013-05-01T00:00:00"/>
    <n v="0"/>
    <n v="10573.74"/>
    <n v="0"/>
    <n v="10573.74"/>
  </r>
  <r>
    <n v="5348"/>
    <x v="61"/>
    <d v="2015-11-01T00:00:00"/>
    <n v="1080758"/>
    <n v="239154.02"/>
    <n v="0"/>
    <n v="1319912.02"/>
  </r>
  <r>
    <n v="4852"/>
    <x v="61"/>
    <d v="2012-07-01T00:00:00"/>
    <n v="0"/>
    <n v="1261.6400000000001"/>
    <n v="0"/>
    <n v="1261.6400000000001"/>
  </r>
  <r>
    <n v="5106"/>
    <x v="61"/>
    <d v="2014-08-01T00:00:00"/>
    <n v="0"/>
    <n v="35810.730000000003"/>
    <n v="0"/>
    <n v="35810.730000000003"/>
  </r>
  <r>
    <n v="5251"/>
    <x v="61"/>
    <d v="2015-03-01T00:00:00"/>
    <n v="44669"/>
    <n v="9110.67"/>
    <n v="0"/>
    <n v="53779.67"/>
  </r>
  <r>
    <n v="5559"/>
    <x v="61"/>
    <d v="2016-10-01T00:00:00"/>
    <n v="0"/>
    <n v="13582.78"/>
    <n v="0"/>
    <n v="13582.78"/>
  </r>
  <r>
    <n v="5781"/>
    <x v="61"/>
    <d v="2019-03-05T00:00:00"/>
    <n v="350931"/>
    <n v="105965.99"/>
    <n v="0"/>
    <n v="456896.99"/>
  </r>
  <r>
    <n v="5242"/>
    <x v="61"/>
    <d v="2015-03-01T00:00:00"/>
    <n v="133530"/>
    <n v="4065.99"/>
    <n v="0"/>
    <n v="137595.99"/>
  </r>
  <r>
    <n v="4976"/>
    <x v="61"/>
    <d v="2013-05-01T00:00:00"/>
    <n v="70121"/>
    <n v="10573.74"/>
    <n v="0"/>
    <n v="80694.740000000005"/>
  </r>
  <r>
    <n v="5348"/>
    <x v="61"/>
    <d v="2015-11-01T00:00:00"/>
    <n v="0"/>
    <n v="222942.65"/>
    <n v="0"/>
    <n v="222942.65"/>
  </r>
  <r>
    <n v="5549"/>
    <x v="62"/>
    <d v="2016-10-19T00:00:00"/>
    <n v="0"/>
    <n v="5903.82"/>
    <n v="0"/>
    <n v="5903.82"/>
  </r>
  <r>
    <n v="5327"/>
    <x v="62"/>
    <d v="2015-10-13T00:00:00"/>
    <n v="58000"/>
    <n v="12010"/>
    <n v="0"/>
    <n v="70010"/>
  </r>
  <r>
    <n v="5799"/>
    <x v="62"/>
    <d v="2019-04-30T00:00:00"/>
    <n v="0"/>
    <n v="2690.35"/>
    <n v="0"/>
    <n v="2690.35"/>
  </r>
  <r>
    <n v="5549"/>
    <x v="62"/>
    <d v="2016-10-19T00:00:00"/>
    <n v="134098"/>
    <n v="5903.82"/>
    <n v="0"/>
    <n v="140001.82"/>
  </r>
  <r>
    <n v="5327"/>
    <x v="62"/>
    <d v="2015-10-13T00:00:00"/>
    <n v="0"/>
    <n v="11285"/>
    <n v="0"/>
    <n v="11285"/>
  </r>
  <r>
    <n v="5799"/>
    <x v="62"/>
    <d v="2019-04-30T00:00:00"/>
    <n v="9349"/>
    <n v="2690.35"/>
    <n v="0"/>
    <n v="12039.35"/>
  </r>
  <r>
    <n v="5606"/>
    <x v="63"/>
    <d v="2017-04-01T00:00:00"/>
    <n v="0"/>
    <n v="4955"/>
    <n v="0"/>
    <n v="4955"/>
  </r>
  <r>
    <n v="5783"/>
    <x v="63"/>
    <d v="2019-03-28T00:00:00"/>
    <n v="0"/>
    <n v="115.99"/>
    <n v="0"/>
    <n v="115.99"/>
  </r>
  <r>
    <n v="5606"/>
    <x v="63"/>
    <d v="2017-04-01T00:00:00"/>
    <n v="15000"/>
    <n v="4955"/>
    <n v="0"/>
    <n v="19955"/>
  </r>
  <r>
    <n v="5783"/>
    <x v="63"/>
    <d v="2019-03-28T00:00:00"/>
    <n v="1510"/>
    <n v="115.99"/>
    <n v="0"/>
    <n v="1625.99"/>
  </r>
  <r>
    <n v="5576"/>
    <x v="64"/>
    <d v="2016-09-22T00:00:00"/>
    <n v="6999"/>
    <n v="1397.8"/>
    <n v="0"/>
    <n v="8396.7999999999993"/>
  </r>
  <r>
    <n v="5073"/>
    <x v="64"/>
    <d v="2014-04-30T00:00:00"/>
    <n v="0"/>
    <n v="2914.98"/>
    <n v="0"/>
    <n v="2914.98"/>
  </r>
  <r>
    <n v="5224"/>
    <x v="64"/>
    <d v="2015-03-30T00:00:00"/>
    <n v="0"/>
    <n v="17491.740000000002"/>
    <n v="0"/>
    <n v="17491.740000000002"/>
  </r>
  <r>
    <n v="6026"/>
    <x v="64"/>
    <d v="2021-06-16T00:00:00"/>
    <n v="23754"/>
    <n v="1807.93"/>
    <n v="0"/>
    <n v="25561.93"/>
  </r>
  <r>
    <n v="5576"/>
    <x v="64"/>
    <d v="2016-09-22T00:00:00"/>
    <n v="0"/>
    <n v="1327.81"/>
    <n v="0"/>
    <n v="1327.81"/>
  </r>
  <r>
    <n v="5073"/>
    <x v="64"/>
    <d v="2014-04-30T00:00:00"/>
    <n v="30407"/>
    <n v="2914.98"/>
    <n v="0"/>
    <n v="33321.980000000003"/>
  </r>
  <r>
    <n v="5224"/>
    <x v="64"/>
    <d v="2015-03-30T00:00:00"/>
    <n v="574441"/>
    <n v="17491.740000000002"/>
    <n v="0"/>
    <n v="591932.74"/>
  </r>
  <r>
    <n v="6026"/>
    <x v="64"/>
    <d v="2021-06-16T00:00:00"/>
    <n v="0"/>
    <n v="1659.47"/>
    <n v="0"/>
    <n v="1659.47"/>
  </r>
  <r>
    <n v="5624"/>
    <x v="65"/>
    <d v="2017-06-14T00:00:00"/>
    <n v="0"/>
    <n v="1350.56"/>
    <n v="0"/>
    <n v="1350.56"/>
  </r>
  <r>
    <n v="5646"/>
    <x v="65"/>
    <d v="2017-08-02T00:00:00"/>
    <n v="86470"/>
    <n v="24684.44"/>
    <n v="0"/>
    <n v="111154.44"/>
  </r>
  <r>
    <n v="6184"/>
    <x v="65"/>
    <d v="2023-06-01T00:00:00"/>
    <n v="27405"/>
    <n v="20630.27"/>
    <n v="0"/>
    <n v="48035.270000000004"/>
  </r>
  <r>
    <n v="3779"/>
    <x v="65"/>
    <d v="2005-11-01T00:00:00"/>
    <n v="45860"/>
    <n v="1707.65"/>
    <n v="0"/>
    <n v="47567.65"/>
  </r>
  <r>
    <n v="5228"/>
    <x v="65"/>
    <d v="2015-04-15T00:00:00"/>
    <n v="31766"/>
    <n v="1430.98"/>
    <n v="0"/>
    <n v="33196.980000000003"/>
  </r>
  <r>
    <n v="5624"/>
    <x v="65"/>
    <d v="2017-06-14T00:00:00"/>
    <n v="16958"/>
    <n v="1350.56"/>
    <n v="0"/>
    <n v="18308.560000000001"/>
  </r>
  <r>
    <n v="5646"/>
    <x v="65"/>
    <d v="2017-08-02T00:00:00"/>
    <n v="0"/>
    <n v="23603.56"/>
    <n v="0"/>
    <n v="23603.56"/>
  </r>
  <r>
    <n v="6184"/>
    <x v="65"/>
    <d v="2023-06-01T00:00:00"/>
    <n v="0"/>
    <n v="19945.14"/>
    <n v="0"/>
    <n v="19945.14"/>
  </r>
  <r>
    <n v="3779"/>
    <x v="65"/>
    <d v="2005-11-01T00:00:00"/>
    <n v="0"/>
    <n v="767.52"/>
    <n v="0"/>
    <n v="767.52"/>
  </r>
  <r>
    <n v="5228"/>
    <x v="65"/>
    <d v="2015-04-15T00:00:00"/>
    <n v="0"/>
    <n v="1093.46"/>
    <n v="0"/>
    <n v="1093.46"/>
  </r>
  <r>
    <n v="6087"/>
    <x v="66"/>
    <d v="2022-02-03T00:00:00"/>
    <n v="0"/>
    <n v="20876.16"/>
    <n v="0"/>
    <n v="20876.16"/>
  </r>
  <r>
    <n v="5678"/>
    <x v="66"/>
    <d v="2017-10-20T00:00:00"/>
    <n v="0"/>
    <n v="13368.82"/>
    <n v="0"/>
    <n v="13368.82"/>
  </r>
  <r>
    <n v="6087"/>
    <x v="66"/>
    <d v="2022-02-03T00:00:00"/>
    <n v="34683"/>
    <n v="20876.16"/>
    <n v="0"/>
    <n v="55559.16"/>
  </r>
  <r>
    <n v="5678"/>
    <x v="66"/>
    <d v="2017-10-20T00:00:00"/>
    <n v="122687"/>
    <n v="13368.82"/>
    <n v="0"/>
    <n v="136055.82"/>
  </r>
  <r>
    <n v="5244"/>
    <x v="67"/>
    <d v="2015-04-01T00:00:00"/>
    <n v="126371"/>
    <n v="14133.85"/>
    <n v="0"/>
    <n v="140504.85"/>
  </r>
  <r>
    <n v="6243"/>
    <x v="67"/>
    <d v="2024-01-25T00:00:00"/>
    <n v="0"/>
    <n v="42252.32"/>
    <n v="0"/>
    <n v="42252.32"/>
  </r>
  <r>
    <n v="5447"/>
    <x v="67"/>
    <d v="2016-04-01T00:00:00"/>
    <n v="0"/>
    <n v="13990.9"/>
    <n v="0"/>
    <n v="13990.9"/>
  </r>
  <r>
    <n v="5244"/>
    <x v="67"/>
    <d v="2015-04-01T00:00:00"/>
    <n v="0"/>
    <n v="12238.29"/>
    <n v="0"/>
    <n v="12238.29"/>
  </r>
  <r>
    <n v="6243"/>
    <x v="67"/>
    <d v="2024-01-25T00:00:00"/>
    <n v="67390"/>
    <n v="40889.339999999997"/>
    <n v="0"/>
    <n v="108279.34"/>
  </r>
  <r>
    <n v="5447"/>
    <x v="67"/>
    <d v="2016-04-01T00:00:00"/>
    <n v="64154"/>
    <n v="13990.9"/>
    <n v="0"/>
    <n v="78144.899999999994"/>
  </r>
  <r>
    <n v="5165"/>
    <x v="68"/>
    <d v="2014-12-01T00:00:00"/>
    <n v="0"/>
    <n v="34291.800000000003"/>
    <n v="0"/>
    <n v="34291.800000000003"/>
  </r>
  <r>
    <n v="5188"/>
    <x v="68"/>
    <d v="2015-02-01T00:00:00"/>
    <n v="0"/>
    <n v="1019.19"/>
    <n v="0"/>
    <n v="1019.19"/>
  </r>
  <r>
    <n v="5906"/>
    <x v="68"/>
    <d v="2020-04-16T00:00:00"/>
    <n v="0"/>
    <n v="10957.47"/>
    <n v="0"/>
    <n v="10957.47"/>
  </r>
  <r>
    <n v="4989"/>
    <x v="68"/>
    <d v="2013-07-01T00:00:00"/>
    <n v="0"/>
    <n v="29765.14"/>
    <n v="0"/>
    <n v="29765.14"/>
  </r>
  <r>
    <n v="6180"/>
    <x v="68"/>
    <d v="2023-06-14T00:00:00"/>
    <n v="0"/>
    <n v="20993.52"/>
    <n v="0"/>
    <n v="20993.52"/>
  </r>
  <r>
    <n v="5165"/>
    <x v="68"/>
    <d v="2014-12-01T00:00:00"/>
    <n v="161353"/>
    <n v="34291.800000000003"/>
    <n v="0"/>
    <n v="195644.79999999999"/>
  </r>
  <r>
    <n v="5188"/>
    <x v="68"/>
    <d v="2015-02-01T00:00:00"/>
    <n v="50455"/>
    <n v="1019.19"/>
    <n v="0"/>
    <n v="51474.19"/>
  </r>
  <r>
    <n v="5906"/>
    <x v="68"/>
    <d v="2020-04-16T00:00:00"/>
    <n v="34559"/>
    <n v="10957.47"/>
    <n v="0"/>
    <n v="45516.47"/>
  </r>
  <r>
    <n v="4989"/>
    <x v="68"/>
    <d v="2013-07-01T00:00:00"/>
    <n v="350851"/>
    <n v="29765.14"/>
    <n v="0"/>
    <n v="380616.14"/>
  </r>
  <r>
    <n v="6180"/>
    <x v="68"/>
    <d v="2023-06-14T00:00:00"/>
    <n v="32385"/>
    <n v="20993.52"/>
    <n v="0"/>
    <n v="53378.520000000004"/>
  </r>
  <r>
    <n v="5733"/>
    <x v="69"/>
    <d v="2018-06-27T00:00:00"/>
    <n v="26350"/>
    <n v="8551.7800000000007"/>
    <n v="0"/>
    <n v="34901.78"/>
  </r>
  <r>
    <n v="5015"/>
    <x v="69"/>
    <d v="2013-10-22T00:00:00"/>
    <n v="82050"/>
    <n v="17267.650000000001"/>
    <n v="0"/>
    <n v="99317.65"/>
  </r>
  <r>
    <n v="5478"/>
    <x v="69"/>
    <d v="2016-06-15T00:00:00"/>
    <n v="0"/>
    <n v="8241.35"/>
    <n v="0"/>
    <n v="8241.35"/>
  </r>
  <r>
    <n v="5302"/>
    <x v="69"/>
    <d v="2015-07-07T00:00:00"/>
    <n v="0"/>
    <n v="5738.31"/>
    <n v="0"/>
    <n v="5738.31"/>
  </r>
  <r>
    <n v="6119"/>
    <x v="69"/>
    <d v="2022-05-12T00:00:00"/>
    <n v="0"/>
    <n v="14162.35"/>
    <n v="0"/>
    <n v="14162.35"/>
  </r>
  <r>
    <n v="5733"/>
    <x v="69"/>
    <d v="2018-06-27T00:00:00"/>
    <n v="0"/>
    <n v="8156.53"/>
    <n v="0"/>
    <n v="8156.53"/>
  </r>
  <r>
    <n v="5015"/>
    <x v="69"/>
    <d v="2013-10-22T00:00:00"/>
    <n v="0"/>
    <n v="16036.9"/>
    <n v="0"/>
    <n v="16036.9"/>
  </r>
  <r>
    <n v="5478"/>
    <x v="69"/>
    <d v="2016-06-15T00:00:00"/>
    <n v="103486"/>
    <n v="8241.35"/>
    <n v="0"/>
    <n v="111727.35"/>
  </r>
  <r>
    <n v="5302"/>
    <x v="69"/>
    <d v="2015-07-07T00:00:00"/>
    <n v="27448"/>
    <n v="5738.31"/>
    <n v="0"/>
    <n v="33186.31"/>
  </r>
  <r>
    <n v="6119"/>
    <x v="69"/>
    <d v="2022-05-12T00:00:00"/>
    <n v="32521"/>
    <n v="14162.35"/>
    <n v="0"/>
    <n v="46683.35"/>
  </r>
  <r>
    <n v="5257"/>
    <x v="70"/>
    <d v="2015-03-12T00:00:00"/>
    <n v="494567"/>
    <n v="22139.59"/>
    <n v="0"/>
    <n v="516706.59"/>
  </r>
  <r>
    <n v="5541"/>
    <x v="70"/>
    <d v="2016-10-17T00:00:00"/>
    <n v="13390"/>
    <n v="811.89"/>
    <n v="0"/>
    <n v="14201.89"/>
  </r>
  <r>
    <n v="6241"/>
    <x v="70"/>
    <d v="2024-01-10T00:00:00"/>
    <n v="0"/>
    <n v="2957.74"/>
    <n v="0"/>
    <n v="2957.74"/>
  </r>
  <r>
    <n v="5563"/>
    <x v="70"/>
    <d v="2016-10-17T00:00:00"/>
    <n v="28410"/>
    <n v="4975.75"/>
    <n v="0"/>
    <n v="33385.75"/>
  </r>
  <r>
    <n v="6060"/>
    <x v="70"/>
    <d v="2021-10-21T00:00:00"/>
    <n v="327571"/>
    <n v="72932.73"/>
    <n v="0"/>
    <n v="400503.73"/>
  </r>
  <r>
    <n v="5257"/>
    <x v="70"/>
    <d v="2015-03-12T00:00:00"/>
    <n v="0"/>
    <n v="17193.919999999998"/>
    <n v="0"/>
    <n v="17193.919999999998"/>
  </r>
  <r>
    <n v="5541"/>
    <x v="70"/>
    <d v="2016-10-17T00:00:00"/>
    <n v="0"/>
    <n v="677.99"/>
    <n v="0"/>
    <n v="677.99"/>
  </r>
  <r>
    <n v="6241"/>
    <x v="70"/>
    <d v="2024-01-10T00:00:00"/>
    <n v="4160"/>
    <n v="2648.72"/>
    <n v="0"/>
    <n v="6808.7199999999993"/>
  </r>
  <r>
    <n v="5563"/>
    <x v="70"/>
    <d v="2016-10-17T00:00:00"/>
    <n v="0"/>
    <n v="4691.6499999999996"/>
    <n v="0"/>
    <n v="4691.6499999999996"/>
  </r>
  <r>
    <n v="6060"/>
    <x v="70"/>
    <d v="2021-10-21T00:00:00"/>
    <n v="0"/>
    <n v="69657.02"/>
    <n v="0"/>
    <n v="69657.02"/>
  </r>
  <r>
    <n v="5007"/>
    <x v="71"/>
    <d v="2013-08-01T00:00:00"/>
    <n v="21899"/>
    <n v="5177.9399999999996"/>
    <n v="0"/>
    <n v="27076.94"/>
  </r>
  <r>
    <n v="5944"/>
    <x v="71"/>
    <d v="2020-10-13T00:00:00"/>
    <n v="69237"/>
    <n v="2663.64"/>
    <n v="0"/>
    <n v="71900.639999999999"/>
  </r>
  <r>
    <n v="5403"/>
    <x v="71"/>
    <d v="2016-02-01T00:00:00"/>
    <n v="0"/>
    <n v="3505.22"/>
    <n v="0"/>
    <n v="3505.22"/>
  </r>
  <r>
    <n v="5898"/>
    <x v="71"/>
    <d v="2020-04-01T00:00:00"/>
    <n v="0"/>
    <n v="7223.68"/>
    <n v="0"/>
    <n v="7223.68"/>
  </r>
  <r>
    <n v="6113"/>
    <x v="71"/>
    <d v="2022-04-06T00:00:00"/>
    <n v="0"/>
    <n v="9438.74"/>
    <n v="0"/>
    <n v="9438.74"/>
  </r>
  <r>
    <n v="5007"/>
    <x v="71"/>
    <d v="2013-08-01T00:00:00"/>
    <n v="0"/>
    <n v="4849.46"/>
    <n v="0"/>
    <n v="4849.46"/>
  </r>
  <r>
    <n v="5944"/>
    <x v="71"/>
    <d v="2020-10-13T00:00:00"/>
    <n v="0"/>
    <n v="2317.46"/>
    <n v="0"/>
    <n v="2317.46"/>
  </r>
  <r>
    <n v="5403"/>
    <x v="71"/>
    <d v="2016-02-01T00:00:00"/>
    <n v="75603"/>
    <n v="3505.22"/>
    <n v="0"/>
    <n v="79108.22"/>
  </r>
  <r>
    <n v="5898"/>
    <x v="71"/>
    <d v="2020-04-01T00:00:00"/>
    <n v="34778"/>
    <n v="7223.68"/>
    <n v="0"/>
    <n v="42001.68"/>
  </r>
  <r>
    <n v="6113"/>
    <x v="71"/>
    <d v="2022-04-06T00:00:00"/>
    <n v="27774"/>
    <n v="9438.74"/>
    <n v="0"/>
    <n v="37212.74"/>
  </r>
  <r>
    <n v="5053"/>
    <x v="72"/>
    <d v="2014-02-01T00:00:00"/>
    <n v="0"/>
    <n v="5350"/>
    <n v="0"/>
    <n v="5350"/>
  </r>
  <r>
    <n v="5745"/>
    <x v="72"/>
    <d v="2018-08-01T00:00:00"/>
    <n v="46661"/>
    <n v="14261.27"/>
    <n v="0"/>
    <n v="60922.270000000004"/>
  </r>
  <r>
    <n v="5450"/>
    <x v="72"/>
    <d v="2016-03-01T00:00:00"/>
    <n v="118085"/>
    <n v="7307.89"/>
    <n v="0"/>
    <n v="125392.89"/>
  </r>
  <r>
    <n v="4627"/>
    <x v="72"/>
    <d v="2011-06-01T00:00:00"/>
    <n v="0"/>
    <n v="5437.5"/>
    <n v="0"/>
    <n v="5437.5"/>
  </r>
  <r>
    <n v="5289"/>
    <x v="72"/>
    <d v="2015-06-01T00:00:00"/>
    <n v="0"/>
    <n v="12180"/>
    <n v="0"/>
    <n v="12180"/>
  </r>
  <r>
    <n v="5053"/>
    <x v="72"/>
    <d v="2014-02-01T00:00:00"/>
    <n v="25000"/>
    <n v="5350"/>
    <n v="0"/>
    <n v="30350"/>
  </r>
  <r>
    <n v="5745"/>
    <x v="72"/>
    <d v="2018-08-01T00:00:00"/>
    <n v="0"/>
    <n v="13561.36"/>
    <n v="0"/>
    <n v="13561.36"/>
  </r>
  <r>
    <n v="5450"/>
    <x v="72"/>
    <d v="2016-03-01T00:00:00"/>
    <n v="0"/>
    <n v="6127.04"/>
    <n v="0"/>
    <n v="6127.04"/>
  </r>
  <r>
    <n v="4627"/>
    <x v="72"/>
    <d v="2011-06-01T00:00:00"/>
    <n v="35000"/>
    <n v="5437.5"/>
    <n v="0"/>
    <n v="40437.5"/>
  </r>
  <r>
    <n v="5289"/>
    <x v="72"/>
    <d v="2015-06-01T00:00:00"/>
    <n v="60000"/>
    <n v="12180"/>
    <n v="0"/>
    <n v="72180"/>
  </r>
  <r>
    <n v="5407"/>
    <x v="73"/>
    <d v="2016-03-22T00:00:00"/>
    <n v="128683"/>
    <n v="12021.34"/>
    <n v="0"/>
    <n v="140704.34"/>
  </r>
  <r>
    <n v="5684"/>
    <x v="73"/>
    <d v="2017-12-28T00:00:00"/>
    <n v="0"/>
    <n v="16180.02"/>
    <n v="0"/>
    <n v="16180.02"/>
  </r>
  <r>
    <n v="6062"/>
    <x v="73"/>
    <d v="2021-08-11T00:00:00"/>
    <n v="38587"/>
    <n v="15326.04"/>
    <n v="0"/>
    <n v="53913.04"/>
  </r>
  <r>
    <n v="5154"/>
    <x v="73"/>
    <d v="2014-11-12T00:00:00"/>
    <n v="0"/>
    <n v="3579.09"/>
    <n v="0"/>
    <n v="3579.09"/>
  </r>
  <r>
    <n v="5801"/>
    <x v="73"/>
    <d v="2019-06-05T00:00:00"/>
    <n v="0"/>
    <n v="38063.51"/>
    <n v="0"/>
    <n v="38063.51"/>
  </r>
  <r>
    <n v="5230"/>
    <x v="73"/>
    <d v="2015-03-19T00:00:00"/>
    <n v="0"/>
    <n v="5378.48"/>
    <n v="0"/>
    <n v="5378.48"/>
  </r>
  <r>
    <n v="5407"/>
    <x v="73"/>
    <d v="2016-03-22T00:00:00"/>
    <n v="0"/>
    <n v="10573.66"/>
    <n v="0"/>
    <n v="10573.66"/>
  </r>
  <r>
    <n v="5684"/>
    <x v="73"/>
    <d v="2017-12-28T00:00:00"/>
    <n v="121634"/>
    <n v="16180.02"/>
    <n v="0"/>
    <n v="137814.01999999999"/>
  </r>
  <r>
    <n v="6062"/>
    <x v="73"/>
    <d v="2021-08-11T00:00:00"/>
    <n v="0"/>
    <n v="14361.37"/>
    <n v="0"/>
    <n v="14361.37"/>
  </r>
  <r>
    <n v="5154"/>
    <x v="73"/>
    <d v="2014-11-12T00:00:00"/>
    <n v="117540"/>
    <n v="3579.09"/>
    <n v="0"/>
    <n v="121119.09"/>
  </r>
  <r>
    <n v="5801"/>
    <x v="73"/>
    <d v="2019-06-05T00:00:00"/>
    <n v="111483"/>
    <n v="38063.51"/>
    <n v="0"/>
    <n v="149546.51"/>
  </r>
  <r>
    <n v="5230"/>
    <x v="73"/>
    <d v="2015-03-19T00:00:00"/>
    <n v="104097"/>
    <n v="5378.48"/>
    <n v="0"/>
    <n v="109475.48"/>
  </r>
  <r>
    <n v="6294"/>
    <x v="73"/>
    <d v="2024-12-10T00:00:00"/>
    <n v="84608"/>
    <n v="35329.879999999997"/>
    <n v="0"/>
    <n v="119937.88"/>
  </r>
  <r>
    <n v="5545"/>
    <x v="73"/>
    <d v="2016-11-03T00:00:00"/>
    <n v="0"/>
    <n v="5329.07"/>
    <n v="0"/>
    <n v="5329.07"/>
  </r>
  <r>
    <n v="5708"/>
    <x v="73"/>
    <d v="2018-02-01T00:00:00"/>
    <n v="0"/>
    <n v="6160"/>
    <n v="0"/>
    <n v="6160"/>
  </r>
  <r>
    <n v="5545"/>
    <x v="73"/>
    <d v="2016-11-03T00:00:00"/>
    <n v="129296"/>
    <n v="5329.07"/>
    <n v="0"/>
    <n v="134625.07"/>
  </r>
  <r>
    <n v="5708"/>
    <x v="73"/>
    <d v="2018-02-01T00:00:00"/>
    <n v="20000"/>
    <n v="6160"/>
    <n v="0"/>
    <n v="26160"/>
  </r>
  <r>
    <n v="4872"/>
    <x v="74"/>
    <d v="2012-08-01T00:00:00"/>
    <n v="60000"/>
    <n v="7818.75"/>
    <n v="0"/>
    <n v="67818.75"/>
  </r>
  <r>
    <n v="5200"/>
    <x v="74"/>
    <d v="2015-02-24T00:00:00"/>
    <n v="1156704"/>
    <n v="49386.21"/>
    <n v="0"/>
    <n v="1206090.21"/>
  </r>
  <r>
    <n v="5537"/>
    <x v="74"/>
    <d v="2016-10-20T00:00:00"/>
    <n v="192794"/>
    <n v="9906.26"/>
    <n v="0"/>
    <n v="202700.26"/>
  </r>
  <r>
    <n v="5873"/>
    <x v="74"/>
    <d v="2020-02-20T00:00:00"/>
    <n v="0"/>
    <n v="38382.769999999997"/>
    <n v="0"/>
    <n v="38382.769999999997"/>
  </r>
  <r>
    <n v="4872"/>
    <x v="74"/>
    <d v="2012-08-01T00:00:00"/>
    <n v="0"/>
    <n v="7106.25"/>
    <n v="0"/>
    <n v="7106.25"/>
  </r>
  <r>
    <n v="5200"/>
    <x v="74"/>
    <d v="2015-02-24T00:00:00"/>
    <n v="0"/>
    <n v="32035.65"/>
    <n v="0"/>
    <n v="32035.65"/>
  </r>
  <r>
    <n v="5537"/>
    <x v="74"/>
    <d v="2016-10-20T00:00:00"/>
    <n v="0"/>
    <n v="7978.32"/>
    <n v="0"/>
    <n v="7978.32"/>
  </r>
  <r>
    <n v="5873"/>
    <x v="74"/>
    <d v="2020-02-20T00:00:00"/>
    <n v="177578"/>
    <n v="38382.769999999997"/>
    <n v="0"/>
    <n v="215960.77"/>
  </r>
  <r>
    <n v="5696"/>
    <x v="75"/>
    <d v="2018-01-23T00:00:00"/>
    <n v="0"/>
    <n v="23346.880000000001"/>
    <n v="0"/>
    <n v="23346.880000000001"/>
  </r>
  <r>
    <n v="5637"/>
    <x v="75"/>
    <d v="2017-07-11T00:00:00"/>
    <n v="110000"/>
    <n v="3221.88"/>
    <n v="0"/>
    <n v="113221.88"/>
  </r>
  <r>
    <n v="5992"/>
    <x v="75"/>
    <d v="2021-02-09T00:00:00"/>
    <n v="0"/>
    <n v="5697.73"/>
    <n v="0"/>
    <n v="5697.73"/>
  </r>
  <r>
    <n v="5994"/>
    <x v="75"/>
    <d v="2021-02-09T00:00:00"/>
    <n v="0"/>
    <n v="870.4"/>
    <n v="0"/>
    <n v="870.4"/>
  </r>
  <r>
    <n v="5696"/>
    <x v="75"/>
    <d v="2018-01-23T00:00:00"/>
    <n v="90000"/>
    <n v="23346.880000000001"/>
    <n v="0"/>
    <n v="113346.88"/>
  </r>
  <r>
    <n v="5637"/>
    <x v="75"/>
    <d v="2017-07-11T00:00:00"/>
    <n v="0"/>
    <n v="2121.88"/>
    <n v="0"/>
    <n v="2121.88"/>
  </r>
  <r>
    <n v="5992"/>
    <x v="75"/>
    <d v="2021-02-09T00:00:00"/>
    <n v="44913"/>
    <n v="5697.73"/>
    <n v="0"/>
    <n v="50610.729999999996"/>
  </r>
  <r>
    <n v="5994"/>
    <x v="75"/>
    <d v="2021-02-09T00:00:00"/>
    <n v="33557.599999999999"/>
    <n v="870.4"/>
    <n v="0"/>
    <n v="34428"/>
  </r>
  <r>
    <n v="5694"/>
    <x v="76"/>
    <d v="2018-02-01T00:00:00"/>
    <n v="0"/>
    <n v="11884.38"/>
    <n v="0"/>
    <n v="11884.38"/>
  </r>
  <r>
    <n v="5881"/>
    <x v="76"/>
    <d v="2020-02-19T00:00:00"/>
    <n v="0"/>
    <n v="24703.360000000001"/>
    <n v="0"/>
    <n v="24703.360000000001"/>
  </r>
  <r>
    <n v="5432"/>
    <x v="76"/>
    <d v="2016-04-01T00:00:00"/>
    <n v="0"/>
    <n v="5826.25"/>
    <n v="0"/>
    <n v="5826.25"/>
  </r>
  <r>
    <n v="5510"/>
    <x v="76"/>
    <d v="2016-08-01T00:00:00"/>
    <n v="0"/>
    <n v="2954.21"/>
    <n v="0"/>
    <n v="2954.21"/>
  </r>
  <r>
    <n v="4836"/>
    <x v="76"/>
    <d v="2012-06-01T00:00:00"/>
    <n v="0"/>
    <n v="7160"/>
    <n v="0"/>
    <n v="7160"/>
  </r>
  <r>
    <n v="5694"/>
    <x v="76"/>
    <d v="2018-02-01T00:00:00"/>
    <n v="45000"/>
    <n v="11884.38"/>
    <n v="0"/>
    <n v="56884.38"/>
  </r>
  <r>
    <n v="5881"/>
    <x v="76"/>
    <d v="2020-02-19T00:00:00"/>
    <n v="128500"/>
    <n v="24703.360000000001"/>
    <n v="0"/>
    <n v="153203.35999999999"/>
  </r>
  <r>
    <n v="6276"/>
    <x v="76"/>
    <d v="2024-07-16T00:00:00"/>
    <n v="0"/>
    <n v="38247.410000000003"/>
    <n v="0"/>
    <n v="38247.410000000003"/>
  </r>
  <r>
    <n v="5432"/>
    <x v="76"/>
    <d v="2016-04-01T00:00:00"/>
    <n v="30000"/>
    <n v="5826.25"/>
    <n v="0"/>
    <n v="35826.25"/>
  </r>
  <r>
    <n v="5510"/>
    <x v="76"/>
    <d v="2016-08-01T00:00:00"/>
    <n v="71676"/>
    <n v="2954.21"/>
    <n v="0"/>
    <n v="74630.210000000006"/>
  </r>
  <r>
    <n v="4836"/>
    <x v="76"/>
    <d v="2012-06-01T00:00:00"/>
    <n v="50000"/>
    <n v="7160"/>
    <n v="0"/>
    <n v="57160"/>
  </r>
  <r>
    <n v="4965"/>
    <x v="77"/>
    <d v="2013-03-19T00:00:00"/>
    <n v="0"/>
    <n v="13493.08"/>
    <n v="0"/>
    <n v="13493.08"/>
  </r>
  <r>
    <n v="5339"/>
    <x v="77"/>
    <d v="2015-10-01T00:00:00"/>
    <n v="142982"/>
    <n v="27951.86"/>
    <n v="0"/>
    <n v="170933.86"/>
  </r>
  <r>
    <n v="5607"/>
    <x v="77"/>
    <d v="2017-05-01T00:00:00"/>
    <n v="0"/>
    <n v="227404.07"/>
    <n v="0"/>
    <n v="227404.07"/>
  </r>
  <r>
    <n v="4965"/>
    <x v="77"/>
    <d v="2013-03-19T00:00:00"/>
    <n v="597244"/>
    <n v="13493.08"/>
    <n v="0"/>
    <n v="610737.07999999996"/>
  </r>
  <r>
    <n v="5339"/>
    <x v="77"/>
    <d v="2015-10-01T00:00:00"/>
    <n v="0"/>
    <n v="26164.59"/>
    <n v="0"/>
    <n v="26164.59"/>
  </r>
  <r>
    <n v="5607"/>
    <x v="77"/>
    <d v="2017-05-01T00:00:00"/>
    <n v="898187"/>
    <n v="227404.07"/>
    <n v="0"/>
    <n v="1125591.07"/>
  </r>
  <r>
    <n v="4854"/>
    <x v="78"/>
    <d v="2012-08-01T00:00:00"/>
    <n v="95448"/>
    <n v="12477.37"/>
    <n v="0"/>
    <n v="107925.37"/>
  </r>
  <r>
    <n v="5130"/>
    <x v="78"/>
    <d v="2014-09-01T00:00:00"/>
    <n v="27677"/>
    <n v="5831"/>
    <n v="0"/>
    <n v="33508"/>
  </r>
  <r>
    <n v="5830"/>
    <x v="78"/>
    <d v="2019-10-10T00:00:00"/>
    <n v="33120"/>
    <n v="9880.3700000000008"/>
    <n v="0"/>
    <n v="43000.37"/>
  </r>
  <r>
    <n v="5496"/>
    <x v="78"/>
    <d v="2016-07-07T00:00:00"/>
    <n v="0"/>
    <n v="48896.15"/>
    <n v="0"/>
    <n v="48896.15"/>
  </r>
  <r>
    <n v="4854"/>
    <x v="78"/>
    <d v="2012-08-01T00:00:00"/>
    <n v="0"/>
    <n v="11463.24"/>
    <n v="0"/>
    <n v="11463.24"/>
  </r>
  <r>
    <n v="5130"/>
    <x v="78"/>
    <d v="2014-09-01T00:00:00"/>
    <n v="0"/>
    <n v="5415.85"/>
    <n v="0"/>
    <n v="5415.85"/>
  </r>
  <r>
    <n v="5830"/>
    <x v="78"/>
    <d v="2019-10-10T00:00:00"/>
    <n v="0"/>
    <n v="9383.57"/>
    <n v="0"/>
    <n v="9383.57"/>
  </r>
  <r>
    <n v="5496"/>
    <x v="78"/>
    <d v="2016-07-07T00:00:00"/>
    <n v="291936"/>
    <n v="48896.15"/>
    <n v="0"/>
    <n v="340832.15"/>
  </r>
  <r>
    <n v="5565"/>
    <x v="79"/>
    <d v="2016-10-01T00:00:00"/>
    <n v="245056"/>
    <n v="57112.17"/>
    <n v="0"/>
    <n v="302168.17"/>
  </r>
  <r>
    <n v="5156"/>
    <x v="79"/>
    <d v="2014-11-01T00:00:00"/>
    <n v="107514"/>
    <n v="11907.45"/>
    <n v="0"/>
    <n v="119421.45"/>
  </r>
  <r>
    <n v="5912"/>
    <x v="79"/>
    <d v="2020-06-04T00:00:00"/>
    <n v="0"/>
    <n v="8548.92"/>
    <n v="0"/>
    <n v="8548.92"/>
  </r>
  <r>
    <n v="5565"/>
    <x v="79"/>
    <d v="2016-10-01T00:00:00"/>
    <n v="0"/>
    <n v="53436.33"/>
    <n v="0"/>
    <n v="53436.33"/>
  </r>
  <r>
    <n v="5156"/>
    <x v="79"/>
    <d v="2014-11-01T00:00:00"/>
    <n v="0"/>
    <n v="10294.74"/>
    <n v="0"/>
    <n v="10294.74"/>
  </r>
  <r>
    <n v="5912"/>
    <x v="79"/>
    <d v="2020-06-04T00:00:00"/>
    <n v="40061"/>
    <n v="8548.92"/>
    <n v="0"/>
    <n v="48609.919999999998"/>
  </r>
  <r>
    <n v="5875"/>
    <x v="80"/>
    <d v="2020-02-19T00:00:00"/>
    <n v="0"/>
    <n v="8393.75"/>
    <n v="0"/>
    <n v="8393.75"/>
  </r>
  <r>
    <n v="5955"/>
    <x v="80"/>
    <d v="2020-10-21T00:00:00"/>
    <n v="90589"/>
    <n v="6469.71"/>
    <n v="0"/>
    <n v="97058.71"/>
  </r>
  <r>
    <n v="6103"/>
    <x v="80"/>
    <d v="2022-02-24T00:00:00"/>
    <n v="0"/>
    <n v="6631.25"/>
    <n v="0"/>
    <n v="6631.25"/>
  </r>
  <r>
    <n v="6231"/>
    <x v="80"/>
    <d v="2023-12-29T00:00:00"/>
    <n v="0"/>
    <n v="35457.58"/>
    <n v="0"/>
    <n v="35457.58"/>
  </r>
  <r>
    <n v="5092"/>
    <x v="80"/>
    <d v="2014-07-15T00:00:00"/>
    <n v="0"/>
    <n v="4564.8500000000004"/>
    <n v="0"/>
    <n v="4564.8500000000004"/>
  </r>
  <r>
    <n v="5428"/>
    <x v="80"/>
    <d v="2016-04-06T00:00:00"/>
    <n v="92934"/>
    <n v="4625.99"/>
    <n v="0"/>
    <n v="97559.99"/>
  </r>
  <r>
    <n v="5875"/>
    <x v="80"/>
    <d v="2020-02-19T00:00:00"/>
    <n v="40000"/>
    <n v="8393.75"/>
    <n v="0"/>
    <n v="48393.75"/>
  </r>
  <r>
    <n v="5955"/>
    <x v="80"/>
    <d v="2020-10-21T00:00:00"/>
    <n v="0"/>
    <n v="5699.71"/>
    <n v="0"/>
    <n v="5699.71"/>
  </r>
  <r>
    <n v="6103"/>
    <x v="80"/>
    <d v="2022-02-24T00:00:00"/>
    <n v="25000"/>
    <n v="6631.25"/>
    <n v="0"/>
    <n v="31631.25"/>
  </r>
  <r>
    <n v="6231"/>
    <x v="80"/>
    <d v="2023-12-29T00:00:00"/>
    <n v="43823"/>
    <n v="30105.5"/>
    <n v="0"/>
    <n v="73928.5"/>
  </r>
  <r>
    <n v="5092"/>
    <x v="80"/>
    <d v="2014-07-15T00:00:00"/>
    <n v="45364"/>
    <n v="4564.8500000000004"/>
    <n v="0"/>
    <n v="49928.85"/>
  </r>
  <r>
    <n v="5428"/>
    <x v="80"/>
    <d v="2016-04-06T00:00:00"/>
    <n v="0"/>
    <n v="3522.4"/>
    <n v="0"/>
    <n v="3522.4"/>
  </r>
  <r>
    <n v="4873"/>
    <x v="81"/>
    <d v="2012-08-01T00:00:00"/>
    <n v="6941"/>
    <n v="1092.5999999999999"/>
    <n v="0"/>
    <n v="8033.6"/>
  </r>
  <r>
    <n v="4652"/>
    <x v="81"/>
    <d v="2011-10-01T00:00:00"/>
    <n v="7809"/>
    <n v="1479.83"/>
    <n v="0"/>
    <n v="9288.83"/>
  </r>
  <r>
    <n v="5508"/>
    <x v="81"/>
    <d v="2016-08-01T00:00:00"/>
    <n v="14222"/>
    <n v="702.97"/>
    <n v="0"/>
    <n v="14924.97"/>
  </r>
  <r>
    <n v="5765"/>
    <x v="81"/>
    <d v="2018-10-01T00:00:00"/>
    <n v="9687"/>
    <n v="3271.16"/>
    <n v="0"/>
    <n v="12958.16"/>
  </r>
  <r>
    <n v="4873"/>
    <x v="81"/>
    <d v="2012-08-01T00:00:00"/>
    <n v="0"/>
    <n v="988.48"/>
    <n v="0"/>
    <n v="988.48"/>
  </r>
  <r>
    <n v="4652"/>
    <x v="81"/>
    <d v="2011-10-01T00:00:00"/>
    <n v="0"/>
    <n v="1323.65"/>
    <n v="0"/>
    <n v="1323.65"/>
  </r>
  <r>
    <n v="5508"/>
    <x v="81"/>
    <d v="2016-08-01T00:00:00"/>
    <n v="0"/>
    <n v="560.75"/>
    <n v="0"/>
    <n v="560.75"/>
  </r>
  <r>
    <n v="5765"/>
    <x v="81"/>
    <d v="2018-10-01T00:00:00"/>
    <n v="0"/>
    <n v="3125.86"/>
    <n v="0"/>
    <n v="3125.86"/>
  </r>
  <r>
    <n v="4950"/>
    <x v="82"/>
    <d v="2013-02-05T00:00:00"/>
    <n v="120000"/>
    <n v="2512.5"/>
    <n v="0"/>
    <n v="122512.5"/>
  </r>
  <r>
    <n v="5101"/>
    <x v="82"/>
    <d v="2014-07-16T00:00:00"/>
    <n v="200000"/>
    <n v="45462.5"/>
    <n v="0"/>
    <n v="245462.5"/>
  </r>
  <r>
    <n v="6000"/>
    <x v="82"/>
    <d v="2021-02-11T00:00:00"/>
    <n v="0"/>
    <n v="49101.13"/>
    <n v="0"/>
    <n v="49101.13"/>
  </r>
  <r>
    <n v="4606"/>
    <x v="82"/>
    <d v="2011-04-05T00:00:00"/>
    <n v="0"/>
    <n v="1667.62"/>
    <n v="0"/>
    <n v="1667.62"/>
  </r>
  <r>
    <n v="5649"/>
    <x v="82"/>
    <d v="2017-09-20T00:00:00"/>
    <n v="0"/>
    <n v="17466.93"/>
    <n v="0"/>
    <n v="17466.93"/>
  </r>
  <r>
    <n v="5379"/>
    <x v="82"/>
    <d v="2016-02-25T00:00:00"/>
    <n v="100000"/>
    <n v="4350"/>
    <n v="0"/>
    <n v="104350"/>
  </r>
  <r>
    <n v="6226"/>
    <x v="82"/>
    <d v="2023-12-21T00:00:00"/>
    <n v="17730"/>
    <n v="13074.7"/>
    <n v="0"/>
    <n v="30804.7"/>
  </r>
  <r>
    <n v="4950"/>
    <x v="82"/>
    <d v="2013-02-05T00:00:00"/>
    <n v="0"/>
    <n v="1312.5"/>
    <n v="0"/>
    <n v="1312.5"/>
  </r>
  <r>
    <n v="5101"/>
    <x v="82"/>
    <d v="2014-07-16T00:00:00"/>
    <n v="0"/>
    <n v="42462.5"/>
    <n v="0"/>
    <n v="42462.5"/>
  </r>
  <r>
    <n v="6000"/>
    <x v="82"/>
    <d v="2021-02-11T00:00:00"/>
    <n v="144403.20000000001"/>
    <n v="49101.13"/>
    <n v="0"/>
    <n v="193504.33000000002"/>
  </r>
  <r>
    <n v="4606"/>
    <x v="82"/>
    <d v="2011-04-05T00:00:00"/>
    <n v="83381"/>
    <n v="1667.62"/>
    <n v="0"/>
    <n v="85048.62"/>
  </r>
  <r>
    <n v="5649"/>
    <x v="82"/>
    <d v="2017-09-20T00:00:00"/>
    <n v="18458"/>
    <n v="17466.93"/>
    <n v="0"/>
    <n v="35924.93"/>
  </r>
  <r>
    <n v="5379"/>
    <x v="82"/>
    <d v="2016-02-25T00:00:00"/>
    <n v="0"/>
    <n v="2850"/>
    <n v="0"/>
    <n v="2850"/>
  </r>
  <r>
    <n v="6226"/>
    <x v="82"/>
    <d v="2023-12-21T00:00:00"/>
    <n v="0"/>
    <n v="12631.45"/>
    <n v="0"/>
    <n v="12631.45"/>
  </r>
  <r>
    <n v="5113"/>
    <x v="83"/>
    <d v="2014-08-01T00:00:00"/>
    <n v="15000"/>
    <n v="3043.75"/>
    <n v="0"/>
    <n v="18043.75"/>
  </r>
  <r>
    <n v="5839"/>
    <x v="83"/>
    <d v="2019-08-21T00:00:00"/>
    <n v="20000"/>
    <n v="5150"/>
    <n v="0"/>
    <n v="25150"/>
  </r>
  <r>
    <n v="5159"/>
    <x v="83"/>
    <d v="2014-10-01T00:00:00"/>
    <n v="391527"/>
    <n v="30585.17"/>
    <n v="0"/>
    <n v="422112.17"/>
  </r>
  <r>
    <n v="4625"/>
    <x v="83"/>
    <d v="2011-06-01T00:00:00"/>
    <n v="0"/>
    <n v="0"/>
    <n v="0"/>
    <n v="0"/>
  </r>
  <r>
    <n v="4929"/>
    <x v="83"/>
    <d v="2013-01-01T00:00:00"/>
    <n v="79765"/>
    <n v="1444.79"/>
    <n v="0"/>
    <n v="81209.789999999994"/>
  </r>
  <r>
    <n v="4986"/>
    <x v="83"/>
    <d v="2013-06-01T00:00:00"/>
    <n v="0"/>
    <n v="3950"/>
    <n v="0"/>
    <n v="3950"/>
  </r>
  <r>
    <n v="5113"/>
    <x v="83"/>
    <d v="2014-08-01T00:00:00"/>
    <n v="0"/>
    <n v="2818.75"/>
    <n v="0"/>
    <n v="2818.75"/>
  </r>
  <r>
    <n v="5839"/>
    <x v="83"/>
    <d v="2019-08-21T00:00:00"/>
    <n v="0"/>
    <n v="4900"/>
    <n v="0"/>
    <n v="4900"/>
  </r>
  <r>
    <n v="5159"/>
    <x v="83"/>
    <d v="2014-10-01T00:00:00"/>
    <n v="0"/>
    <n v="26278.38"/>
    <n v="0"/>
    <n v="26278.38"/>
  </r>
  <r>
    <n v="4625"/>
    <x v="83"/>
    <d v="2011-06-01T00:00:00"/>
    <n v="76759"/>
    <n v="0"/>
    <n v="0"/>
    <n v="76759"/>
  </r>
  <r>
    <n v="4929"/>
    <x v="83"/>
    <d v="2013-01-01T00:00:00"/>
    <n v="0"/>
    <n v="647.14"/>
    <n v="0"/>
    <n v="647.14"/>
  </r>
  <r>
    <n v="4986"/>
    <x v="83"/>
    <d v="2013-06-01T00:00:00"/>
    <n v="20000"/>
    <n v="3950"/>
    <n v="0"/>
    <n v="23950"/>
  </r>
  <r>
    <n v="5879"/>
    <x v="84"/>
    <d v="2020-02-12T00:00:00"/>
    <n v="0"/>
    <n v="6871.01"/>
    <n v="0"/>
    <n v="6871.01"/>
  </r>
  <r>
    <n v="6006"/>
    <x v="84"/>
    <d v="2021-03-30T00:00:00"/>
    <n v="0"/>
    <n v="940.88"/>
    <n v="0"/>
    <n v="940.88"/>
  </r>
  <r>
    <n v="5879"/>
    <x v="84"/>
    <d v="2020-02-12T00:00:00"/>
    <n v="32404"/>
    <n v="6871.01"/>
    <n v="0"/>
    <n v="39275.01"/>
  </r>
  <r>
    <n v="6006"/>
    <x v="84"/>
    <d v="2021-03-30T00:00:00"/>
    <n v="23508"/>
    <n v="940.88"/>
    <n v="0"/>
    <n v="24448.880000000001"/>
  </r>
  <r>
    <n v="4945"/>
    <x v="85"/>
    <d v="2013-01-30T00:00:00"/>
    <n v="974480"/>
    <n v="41250.769999999997"/>
    <n v="0"/>
    <n v="1015730.77"/>
  </r>
  <r>
    <n v="5498"/>
    <x v="85"/>
    <d v="2016-07-06T00:00:00"/>
    <n v="937027"/>
    <n v="236292.88"/>
    <n v="0"/>
    <n v="1173319.8799999999"/>
  </r>
  <r>
    <n v="5996"/>
    <x v="85"/>
    <d v="2021-02-03T00:00:00"/>
    <n v="0"/>
    <n v="132834.35"/>
    <n v="0"/>
    <n v="132834.35"/>
  </r>
  <r>
    <n v="4763"/>
    <x v="85"/>
    <d v="2012-03-15T00:00:00"/>
    <n v="0"/>
    <n v="102087.5"/>
    <n v="0"/>
    <n v="102087.5"/>
  </r>
  <r>
    <n v="5248"/>
    <x v="85"/>
    <d v="2015-04-02T00:00:00"/>
    <n v="0"/>
    <n v="248893.75"/>
    <n v="0"/>
    <n v="248893.75"/>
  </r>
  <r>
    <n v="5536"/>
    <x v="85"/>
    <d v="2016-09-07T00:00:00"/>
    <n v="625000"/>
    <n v="30900"/>
    <n v="0"/>
    <n v="655900"/>
  </r>
  <r>
    <n v="5763"/>
    <x v="85"/>
    <d v="2018-10-18T00:00:00"/>
    <n v="583060"/>
    <n v="203424.43"/>
    <n v="0"/>
    <n v="786484.42999999993"/>
  </r>
  <r>
    <n v="6182"/>
    <x v="85"/>
    <d v="2023-06-01T00:00:00"/>
    <n v="0"/>
    <n v="243539.8"/>
    <n v="0"/>
    <n v="243539.8"/>
  </r>
  <r>
    <n v="4941"/>
    <x v="85"/>
    <d v="2013-01-30T00:00:00"/>
    <n v="0"/>
    <n v="342.14"/>
    <n v="0"/>
    <n v="342.14"/>
  </r>
  <r>
    <n v="6259"/>
    <x v="85"/>
    <d v="2024-04-04T00:00:00"/>
    <n v="0"/>
    <n v="127265.83"/>
    <n v="0"/>
    <n v="127265.83"/>
  </r>
  <r>
    <n v="4945"/>
    <x v="85"/>
    <d v="2013-01-30T00:00:00"/>
    <n v="0"/>
    <n v="30287.87"/>
    <n v="0"/>
    <n v="30287.87"/>
  </r>
  <r>
    <n v="5498"/>
    <x v="85"/>
    <d v="2016-07-06T00:00:00"/>
    <n v="0"/>
    <n v="222237.47"/>
    <n v="0"/>
    <n v="222237.47"/>
  </r>
  <r>
    <n v="5996"/>
    <x v="85"/>
    <d v="2021-02-03T00:00:00"/>
    <n v="489252"/>
    <n v="132834.35"/>
    <n v="0"/>
    <n v="622086.35"/>
  </r>
  <r>
    <n v="4763"/>
    <x v="85"/>
    <d v="2012-03-15T00:00:00"/>
    <n v="720000"/>
    <n v="102087.5"/>
    <n v="0"/>
    <n v="822087.5"/>
  </r>
  <r>
    <n v="6286"/>
    <x v="85"/>
    <d v="2024-10-15T00:00:00"/>
    <n v="0"/>
    <n v="339511.85"/>
    <n v="0"/>
    <n v="339511.85"/>
  </r>
  <r>
    <n v="5248"/>
    <x v="85"/>
    <d v="2015-04-02T00:00:00"/>
    <n v="780000"/>
    <n v="248893.75"/>
    <n v="0"/>
    <n v="1028893.75"/>
  </r>
  <r>
    <n v="5536"/>
    <x v="85"/>
    <d v="2016-09-07T00:00:00"/>
    <n v="0"/>
    <n v="24650"/>
    <n v="0"/>
    <n v="24650"/>
  </r>
  <r>
    <n v="5763"/>
    <x v="85"/>
    <d v="2018-10-18T00:00:00"/>
    <n v="0"/>
    <n v="188847.93"/>
    <n v="0"/>
    <n v="188847.93"/>
  </r>
  <r>
    <n v="6182"/>
    <x v="85"/>
    <d v="2023-06-01T00:00:00"/>
    <n v="388788"/>
    <n v="243539.8"/>
    <n v="0"/>
    <n v="632327.80000000005"/>
  </r>
  <r>
    <n v="4941"/>
    <x v="85"/>
    <d v="2013-01-30T00:00:00"/>
    <n v="28812"/>
    <n v="342.14"/>
    <n v="0"/>
    <n v="29154.14"/>
  </r>
  <r>
    <n v="6259"/>
    <x v="85"/>
    <d v="2024-04-04T00:00:00"/>
    <n v="424780"/>
    <n v="127265.83"/>
    <n v="0"/>
    <n v="552045.82999999996"/>
  </r>
  <r>
    <n v="5778"/>
    <x v="86"/>
    <d v="2019-03-06T00:00:00"/>
    <n v="0"/>
    <n v="23141.37"/>
    <n v="0"/>
    <n v="23141.37"/>
  </r>
  <r>
    <n v="5482"/>
    <x v="86"/>
    <d v="2016-06-15T00:00:00"/>
    <n v="20154"/>
    <n v="974.9"/>
    <n v="0"/>
    <n v="21128.9"/>
  </r>
  <r>
    <n v="5778"/>
    <x v="86"/>
    <d v="2019-03-06T00:00:00"/>
    <n v="77887"/>
    <n v="23141.37"/>
    <n v="0"/>
    <n v="101028.37"/>
  </r>
  <r>
    <n v="5482"/>
    <x v="86"/>
    <d v="2016-06-15T00:00:00"/>
    <n v="0"/>
    <n v="773.36"/>
    <n v="0"/>
    <n v="773.36"/>
  </r>
  <r>
    <n v="5048"/>
    <x v="87"/>
    <d v="2014-02-05T00:00:00"/>
    <n v="80969"/>
    <n v="8077.59"/>
    <n v="0"/>
    <n v="89046.59"/>
  </r>
  <r>
    <n v="6036"/>
    <x v="87"/>
    <d v="2021-04-13T00:00:00"/>
    <n v="47774"/>
    <n v="4131.1400000000003"/>
    <n v="0"/>
    <n v="51905.14"/>
  </r>
  <r>
    <n v="5114"/>
    <x v="87"/>
    <d v="2014-09-11T00:00:00"/>
    <n v="56479"/>
    <n v="11717.29"/>
    <n v="0"/>
    <n v="68196.290000000008"/>
  </r>
  <r>
    <n v="5797"/>
    <x v="87"/>
    <d v="2019-05-15T00:00:00"/>
    <n v="0"/>
    <n v="707.07"/>
    <n v="0"/>
    <n v="707.07"/>
  </r>
  <r>
    <n v="5048"/>
    <x v="87"/>
    <d v="2014-02-05T00:00:00"/>
    <n v="0"/>
    <n v="6863.06"/>
    <n v="0"/>
    <n v="6863.06"/>
  </r>
  <r>
    <n v="6036"/>
    <x v="87"/>
    <d v="2021-04-13T00:00:00"/>
    <n v="0"/>
    <n v="3653.4"/>
    <n v="0"/>
    <n v="3653.4"/>
  </r>
  <r>
    <n v="5114"/>
    <x v="87"/>
    <d v="2014-09-11T00:00:00"/>
    <n v="0"/>
    <n v="10870.11"/>
    <n v="0"/>
    <n v="10870.11"/>
  </r>
  <r>
    <n v="5797"/>
    <x v="87"/>
    <d v="2019-05-15T00:00:00"/>
    <n v="2483"/>
    <n v="707.07"/>
    <n v="0"/>
    <n v="3190.07"/>
  </r>
  <r>
    <n v="5838"/>
    <x v="88"/>
    <d v="2019-08-20T00:00:00"/>
    <n v="40000"/>
    <n v="10856.25"/>
    <n v="0"/>
    <n v="50856.25"/>
  </r>
  <r>
    <n v="6031"/>
    <x v="88"/>
    <d v="2021-06-24T00:00:00"/>
    <n v="17707"/>
    <n v="268.27"/>
    <n v="0"/>
    <n v="17975.27"/>
  </r>
  <r>
    <n v="6164"/>
    <x v="88"/>
    <d v="2023-04-12T00:00:00"/>
    <n v="0"/>
    <n v="39895.730000000003"/>
    <n v="0"/>
    <n v="39895.730000000003"/>
  </r>
  <r>
    <n v="4980"/>
    <x v="88"/>
    <d v="2013-05-01T00:00:00"/>
    <n v="32447"/>
    <n v="581.45000000000005"/>
    <n v="0"/>
    <n v="33028.449999999997"/>
  </r>
  <r>
    <n v="5029"/>
    <x v="88"/>
    <d v="2013-12-01T00:00:00"/>
    <n v="42547"/>
    <n v="9003.86"/>
    <n v="0"/>
    <n v="51550.86"/>
  </r>
  <r>
    <n v="5350"/>
    <x v="88"/>
    <d v="2015-12-01T00:00:00"/>
    <n v="30252"/>
    <n v="5772.14"/>
    <n v="0"/>
    <n v="36024.14"/>
  </r>
  <r>
    <n v="5937"/>
    <x v="88"/>
    <d v="2020-09-19T00:00:00"/>
    <n v="109155"/>
    <n v="3823.35"/>
    <n v="0"/>
    <n v="112978.35"/>
  </r>
  <r>
    <n v="5838"/>
    <x v="88"/>
    <d v="2019-08-20T00:00:00"/>
    <n v="0"/>
    <n v="10356.25"/>
    <n v="0"/>
    <n v="10356.25"/>
  </r>
  <r>
    <n v="6031"/>
    <x v="88"/>
    <d v="2021-06-24T00:00:00"/>
    <n v="0"/>
    <n v="179.74"/>
    <n v="0"/>
    <n v="179.74"/>
  </r>
  <r>
    <n v="6164"/>
    <x v="88"/>
    <d v="2023-04-12T00:00:00"/>
    <n v="73073"/>
    <n v="39895.730000000003"/>
    <n v="0"/>
    <n v="112968.73000000001"/>
  </r>
  <r>
    <n v="4980"/>
    <x v="88"/>
    <d v="2013-05-01T00:00:00"/>
    <n v="0"/>
    <n v="256.98"/>
    <n v="0"/>
    <n v="256.98"/>
  </r>
  <r>
    <n v="5029"/>
    <x v="88"/>
    <d v="2013-12-01T00:00:00"/>
    <n v="0"/>
    <n v="8365.66"/>
    <n v="0"/>
    <n v="8365.66"/>
  </r>
  <r>
    <n v="5350"/>
    <x v="88"/>
    <d v="2015-12-01T00:00:00"/>
    <n v="0"/>
    <n v="5431.8"/>
    <n v="0"/>
    <n v="5431.8"/>
  </r>
  <r>
    <n v="5937"/>
    <x v="88"/>
    <d v="2020-09-19T00:00:00"/>
    <n v="0"/>
    <n v="3277.58"/>
    <n v="0"/>
    <n v="3277.58"/>
  </r>
  <r>
    <n v="5411"/>
    <x v="89"/>
    <d v="2016-03-01T00:00:00"/>
    <n v="0"/>
    <n v="9077.08"/>
    <n v="0"/>
    <n v="9077.08"/>
  </r>
  <r>
    <n v="6078"/>
    <x v="89"/>
    <d v="2022-02-02T00:00:00"/>
    <n v="0"/>
    <n v="21770.87"/>
    <n v="0"/>
    <n v="21770.87"/>
  </r>
  <r>
    <n v="5267"/>
    <x v="89"/>
    <d v="2015-03-01T00:00:00"/>
    <n v="246946"/>
    <n v="8862.51"/>
    <n v="0"/>
    <n v="255808.51"/>
  </r>
  <r>
    <n v="5443"/>
    <x v="89"/>
    <d v="2016-04-01T00:00:00"/>
    <n v="0"/>
    <n v="143823.71"/>
    <n v="0"/>
    <n v="143823.71"/>
  </r>
  <r>
    <n v="5721"/>
    <x v="89"/>
    <d v="2018-04-01T00:00:00"/>
    <n v="0"/>
    <n v="7410.29"/>
    <n v="0"/>
    <n v="7410.29"/>
  </r>
  <r>
    <n v="4974"/>
    <x v="89"/>
    <d v="2013-05-01T00:00:00"/>
    <n v="0"/>
    <n v="28959"/>
    <n v="0"/>
    <n v="28959"/>
  </r>
  <r>
    <n v="5280"/>
    <x v="89"/>
    <d v="2015-05-01T00:00:00"/>
    <n v="0"/>
    <n v="10158.040000000001"/>
    <n v="0"/>
    <n v="10158.040000000001"/>
  </r>
  <r>
    <n v="5915"/>
    <x v="89"/>
    <d v="2020-05-07T00:00:00"/>
    <n v="0"/>
    <n v="20216.09"/>
    <n v="0"/>
    <n v="20216.09"/>
  </r>
  <r>
    <n v="5411"/>
    <x v="89"/>
    <d v="2016-03-01T00:00:00"/>
    <n v="106458"/>
    <n v="9077.08"/>
    <n v="0"/>
    <n v="115535.08"/>
  </r>
  <r>
    <n v="6078"/>
    <x v="89"/>
    <d v="2022-02-02T00:00:00"/>
    <n v="58853"/>
    <n v="21770.87"/>
    <n v="0"/>
    <n v="80623.87"/>
  </r>
  <r>
    <n v="5267"/>
    <x v="89"/>
    <d v="2015-03-01T00:00:00"/>
    <n v="0"/>
    <n v="5158.32"/>
    <n v="0"/>
    <n v="5158.32"/>
  </r>
  <r>
    <n v="5443"/>
    <x v="89"/>
    <d v="2016-04-01T00:00:00"/>
    <n v="662127"/>
    <n v="143823.71"/>
    <n v="0"/>
    <n v="805950.71"/>
  </r>
  <r>
    <n v="5721"/>
    <x v="89"/>
    <d v="2018-04-01T00:00:00"/>
    <n v="25900"/>
    <n v="7410.29"/>
    <n v="0"/>
    <n v="33310.29"/>
  </r>
  <r>
    <n v="4974"/>
    <x v="89"/>
    <d v="2013-05-01T00:00:00"/>
    <n v="197194"/>
    <n v="28959"/>
    <n v="0"/>
    <n v="226153"/>
  </r>
  <r>
    <n v="5280"/>
    <x v="89"/>
    <d v="2015-05-01T00:00:00"/>
    <n v="46545"/>
    <n v="10158.040000000001"/>
    <n v="0"/>
    <n v="56703.040000000001"/>
  </r>
  <r>
    <n v="5915"/>
    <x v="89"/>
    <d v="2020-05-07T00:00:00"/>
    <n v="82724"/>
    <n v="20216.09"/>
    <n v="0"/>
    <n v="102940.09"/>
  </r>
  <r>
    <n v="5876"/>
    <x v="90"/>
    <d v="2020-02-05T00:00:00"/>
    <n v="0"/>
    <n v="37446.879999999997"/>
    <n v="0"/>
    <n v="37446.879999999997"/>
  </r>
  <r>
    <n v="5876"/>
    <x v="90"/>
    <d v="2020-02-05T00:00:00"/>
    <n v="175000"/>
    <n v="37446.879999999997"/>
    <n v="0"/>
    <n v="212446.88"/>
  </r>
  <r>
    <n v="5398"/>
    <x v="91"/>
    <d v="2016-02-01T00:00:00"/>
    <n v="0"/>
    <n v="14678.13"/>
    <n v="0"/>
    <n v="14678.13"/>
  </r>
  <r>
    <n v="5661"/>
    <x v="91"/>
    <d v="2017-09-01T00:00:00"/>
    <n v="0"/>
    <n v="9918.27"/>
    <n v="0"/>
    <n v="9918.27"/>
  </r>
  <r>
    <n v="6248"/>
    <x v="91"/>
    <d v="2024-01-24T00:00:00"/>
    <n v="0"/>
    <n v="16791.04"/>
    <n v="0"/>
    <n v="16791.04"/>
  </r>
  <r>
    <n v="5405"/>
    <x v="91"/>
    <d v="2016-03-01T00:00:00"/>
    <n v="495684"/>
    <n v="29249.64"/>
    <n v="0"/>
    <n v="524933.64"/>
  </r>
  <r>
    <n v="5719"/>
    <x v="91"/>
    <d v="2018-04-01T00:00:00"/>
    <n v="0"/>
    <n v="13319.79"/>
    <n v="0"/>
    <n v="13319.79"/>
  </r>
  <r>
    <n v="4991"/>
    <x v="91"/>
    <d v="2013-06-01T00:00:00"/>
    <n v="0"/>
    <n v="28931.25"/>
    <n v="0"/>
    <n v="28931.25"/>
  </r>
  <r>
    <n v="5398"/>
    <x v="91"/>
    <d v="2016-02-01T00:00:00"/>
    <n v="65000"/>
    <n v="14678.13"/>
    <n v="0"/>
    <n v="79678.13"/>
  </r>
  <r>
    <n v="5661"/>
    <x v="91"/>
    <d v="2017-09-01T00:00:00"/>
    <n v="229550"/>
    <n v="9918.27"/>
    <n v="0"/>
    <n v="239468.27"/>
  </r>
  <r>
    <n v="6248"/>
    <x v="91"/>
    <d v="2024-01-24T00:00:00"/>
    <n v="29000"/>
    <n v="16162.5"/>
    <n v="0"/>
    <n v="45162.5"/>
  </r>
  <r>
    <n v="5405"/>
    <x v="91"/>
    <d v="2016-03-01T00:00:00"/>
    <n v="0"/>
    <n v="21814.38"/>
    <n v="0"/>
    <n v="21814.38"/>
  </r>
  <r>
    <n v="5719"/>
    <x v="91"/>
    <d v="2018-04-01T00:00:00"/>
    <n v="48118"/>
    <n v="13319.79"/>
    <n v="0"/>
    <n v="61437.79"/>
  </r>
  <r>
    <n v="4991"/>
    <x v="91"/>
    <d v="2013-06-01T00:00:00"/>
    <n v="160000"/>
    <n v="28931.25"/>
    <n v="0"/>
    <n v="188931.25"/>
  </r>
  <r>
    <n v="4955"/>
    <x v="92"/>
    <d v="2013-02-26T00:00:00"/>
    <n v="631752"/>
    <n v="23211.62"/>
    <n v="0"/>
    <n v="654963.62"/>
  </r>
  <r>
    <n v="5504"/>
    <x v="92"/>
    <d v="2016-07-28T00:00:00"/>
    <n v="53938"/>
    <n v="9077.09"/>
    <n v="0"/>
    <n v="63015.09"/>
  </r>
  <r>
    <n v="4009"/>
    <x v="92"/>
    <d v="2007-10-01T00:00:00"/>
    <n v="30000"/>
    <n v="2700"/>
    <n v="0"/>
    <n v="32700"/>
  </r>
  <r>
    <n v="5855"/>
    <x v="92"/>
    <d v="2019-10-15T00:00:00"/>
    <n v="37316"/>
    <n v="9156.52"/>
    <n v="0"/>
    <n v="46472.520000000004"/>
  </r>
  <r>
    <n v="5416"/>
    <x v="92"/>
    <d v="2016-05-24T00:00:00"/>
    <n v="15385"/>
    <n v="863.66"/>
    <n v="0"/>
    <n v="16248.66"/>
  </r>
  <r>
    <n v="4955"/>
    <x v="92"/>
    <d v="2013-02-26T00:00:00"/>
    <n v="0"/>
    <n v="15709.56"/>
    <n v="0"/>
    <n v="15709.56"/>
  </r>
  <r>
    <n v="5504"/>
    <x v="92"/>
    <d v="2016-07-28T00:00:00"/>
    <n v="0"/>
    <n v="8605.14"/>
    <n v="0"/>
    <n v="8605.14"/>
  </r>
  <r>
    <n v="4009"/>
    <x v="92"/>
    <d v="2007-10-01T00:00:00"/>
    <n v="0"/>
    <n v="2100"/>
    <n v="0"/>
    <n v="2100"/>
  </r>
  <r>
    <n v="5855"/>
    <x v="92"/>
    <d v="2019-10-15T00:00:00"/>
    <n v="0"/>
    <n v="8736.7199999999993"/>
    <n v="0"/>
    <n v="8736.7199999999993"/>
  </r>
  <r>
    <n v="5416"/>
    <x v="92"/>
    <d v="2016-05-24T00:00:00"/>
    <n v="0"/>
    <n v="709.81"/>
    <n v="0"/>
    <n v="709.81"/>
  </r>
  <r>
    <n v="5234"/>
    <x v="93"/>
    <d v="2015-03-01T00:00:00"/>
    <n v="101201"/>
    <n v="5692.4"/>
    <n v="0"/>
    <n v="106893.4"/>
  </r>
  <r>
    <n v="5324"/>
    <x v="93"/>
    <d v="2015-08-01T00:00:00"/>
    <n v="41204"/>
    <n v="9401.2099999999991"/>
    <n v="0"/>
    <n v="50605.21"/>
  </r>
  <r>
    <n v="5530"/>
    <x v="93"/>
    <d v="2016-09-01T00:00:00"/>
    <n v="165680"/>
    <n v="12381.89"/>
    <n v="0"/>
    <n v="178061.89"/>
  </r>
  <r>
    <n v="5665"/>
    <x v="93"/>
    <d v="2017-09-01T00:00:00"/>
    <n v="96019"/>
    <n v="22612.720000000001"/>
    <n v="0"/>
    <n v="118631.72"/>
  </r>
  <r>
    <n v="4894"/>
    <x v="93"/>
    <d v="2012-11-01T00:00:00"/>
    <n v="84794"/>
    <n v="10368.35"/>
    <n v="0"/>
    <n v="95162.35"/>
  </r>
  <r>
    <n v="5804"/>
    <x v="93"/>
    <d v="2019-06-26T00:00:00"/>
    <n v="0"/>
    <n v="9368.01"/>
    <n v="0"/>
    <n v="9368.01"/>
  </r>
  <r>
    <n v="6067"/>
    <x v="93"/>
    <d v="2021-12-01T00:00:00"/>
    <n v="28959"/>
    <n v="6144.07"/>
    <n v="0"/>
    <n v="35103.07"/>
  </r>
  <r>
    <n v="5234"/>
    <x v="93"/>
    <d v="2015-03-01T00:00:00"/>
    <n v="0"/>
    <n v="3668.38"/>
    <n v="0"/>
    <n v="3668.38"/>
  </r>
  <r>
    <n v="5324"/>
    <x v="93"/>
    <d v="2015-08-01T00:00:00"/>
    <n v="0"/>
    <n v="8783.15"/>
    <n v="0"/>
    <n v="8783.15"/>
  </r>
  <r>
    <n v="5530"/>
    <x v="93"/>
    <d v="2016-09-01T00:00:00"/>
    <n v="0"/>
    <n v="10725.09"/>
    <n v="0"/>
    <n v="10725.09"/>
  </r>
  <r>
    <n v="5665"/>
    <x v="93"/>
    <d v="2017-09-01T00:00:00"/>
    <n v="0"/>
    <n v="21532.5"/>
    <n v="0"/>
    <n v="21532.5"/>
  </r>
  <r>
    <n v="4894"/>
    <x v="93"/>
    <d v="2012-11-01T00:00:00"/>
    <n v="0"/>
    <n v="9467.41"/>
    <n v="0"/>
    <n v="9467.41"/>
  </r>
  <r>
    <n v="5804"/>
    <x v="93"/>
    <d v="2019-06-26T00:00:00"/>
    <n v="33579"/>
    <n v="9368.01"/>
    <n v="0"/>
    <n v="42947.01"/>
  </r>
  <r>
    <n v="6067"/>
    <x v="93"/>
    <d v="2021-12-01T00:00:00"/>
    <n v="0"/>
    <n v="5854.48"/>
    <n v="0"/>
    <n v="5854.48"/>
  </r>
  <r>
    <n v="6205"/>
    <x v="94"/>
    <d v="2023-10-24T00:00:00"/>
    <n v="20000"/>
    <n v="15812.5"/>
    <n v="0"/>
    <n v="35812.5"/>
  </r>
  <r>
    <n v="6205"/>
    <x v="94"/>
    <d v="2023-10-24T00:00:00"/>
    <n v="0"/>
    <n v="15387.5"/>
    <n v="0"/>
    <n v="15387.5"/>
  </r>
  <r>
    <n v="4729"/>
    <x v="94"/>
    <d v="2012-01-01T00:00:00"/>
    <n v="0"/>
    <n v="11418.75"/>
    <n v="0"/>
    <n v="11418.75"/>
  </r>
  <r>
    <n v="6080"/>
    <x v="94"/>
    <d v="2022-02-01T00:00:00"/>
    <n v="0"/>
    <n v="5287.5"/>
    <n v="0"/>
    <n v="5287.5"/>
  </r>
  <r>
    <n v="5013"/>
    <x v="94"/>
    <d v="2013-09-01T00:00:00"/>
    <n v="36534"/>
    <n v="8910.6200000000008"/>
    <n v="0"/>
    <n v="45444.62"/>
  </r>
  <r>
    <n v="4906"/>
    <x v="94"/>
    <d v="2012-12-01T00:00:00"/>
    <n v="162637.68"/>
    <n v="0"/>
    <n v="0"/>
    <n v="162637.68"/>
  </r>
  <r>
    <n v="4729"/>
    <x v="94"/>
    <d v="2012-01-01T00:00:00"/>
    <n v="85000"/>
    <n v="11418.75"/>
    <n v="0"/>
    <n v="96418.75"/>
  </r>
  <r>
    <n v="6080"/>
    <x v="94"/>
    <d v="2022-02-01T00:00:00"/>
    <n v="19000"/>
    <n v="5287.5"/>
    <n v="0"/>
    <n v="24287.5"/>
  </r>
  <r>
    <n v="6278"/>
    <x v="94"/>
    <d v="2024-08-14T00:00:00"/>
    <n v="0"/>
    <n v="30028.27"/>
    <n v="0"/>
    <n v="30028.27"/>
  </r>
  <r>
    <n v="5013"/>
    <x v="94"/>
    <d v="2013-09-01T00:00:00"/>
    <n v="0"/>
    <n v="8316.9500000000007"/>
    <n v="0"/>
    <n v="8316.9500000000007"/>
  </r>
  <r>
    <n v="4906"/>
    <x v="94"/>
    <d v="2012-12-01T00:00:00"/>
    <n v="0"/>
    <n v="0"/>
    <n v="0"/>
    <n v="0"/>
  </r>
  <r>
    <n v="5171"/>
    <x v="95"/>
    <d v="2015-01-08T00:00:00"/>
    <n v="0"/>
    <n v="6027.48"/>
    <n v="0"/>
    <n v="6027.48"/>
  </r>
  <r>
    <n v="5543"/>
    <x v="95"/>
    <d v="2016-10-19T00:00:00"/>
    <n v="17739"/>
    <n v="731.38"/>
    <n v="0"/>
    <n v="18470.38"/>
  </r>
  <r>
    <n v="5910"/>
    <x v="95"/>
    <d v="2020-05-20T00:00:00"/>
    <n v="33761"/>
    <n v="2836.22"/>
    <n v="0"/>
    <n v="36597.22"/>
  </r>
  <r>
    <n v="6238"/>
    <x v="95"/>
    <d v="2024-01-09T00:00:00"/>
    <n v="0"/>
    <n v="12769.81"/>
    <n v="0"/>
    <n v="12769.81"/>
  </r>
  <r>
    <n v="5171"/>
    <x v="95"/>
    <d v="2015-01-08T00:00:00"/>
    <n v="28139"/>
    <n v="6027.48"/>
    <n v="0"/>
    <n v="34166.479999999996"/>
  </r>
  <r>
    <n v="5543"/>
    <x v="95"/>
    <d v="2016-10-19T00:00:00"/>
    <n v="0"/>
    <n v="553.99"/>
    <n v="0"/>
    <n v="553.99"/>
  </r>
  <r>
    <n v="5910"/>
    <x v="95"/>
    <d v="2020-05-20T00:00:00"/>
    <n v="0"/>
    <n v="2456.41"/>
    <n v="0"/>
    <n v="2456.41"/>
  </r>
  <r>
    <n v="6238"/>
    <x v="95"/>
    <d v="2024-01-09T00:00:00"/>
    <n v="17815"/>
    <n v="11379.04"/>
    <n v="0"/>
    <n v="29194.04"/>
  </r>
  <r>
    <n v="5433"/>
    <x v="96"/>
    <d v="2016-04-01T00:00:00"/>
    <n v="531147"/>
    <n v="29436.71"/>
    <n v="0"/>
    <n v="560583.71"/>
  </r>
  <r>
    <n v="5942"/>
    <x v="96"/>
    <d v="2020-10-15T00:00:00"/>
    <n v="16218"/>
    <n v="645.5"/>
    <n v="0"/>
    <n v="16863.5"/>
  </r>
  <r>
    <n v="6097"/>
    <x v="96"/>
    <d v="2022-02-16T00:00:00"/>
    <n v="0"/>
    <n v="2963.93"/>
    <n v="0"/>
    <n v="2963.93"/>
  </r>
  <r>
    <n v="5854"/>
    <x v="96"/>
    <d v="2019-10-09T00:00:00"/>
    <n v="30000"/>
    <n v="8393.75"/>
    <n v="0"/>
    <n v="38393.75"/>
  </r>
  <r>
    <n v="4688"/>
    <x v="96"/>
    <d v="2011-12-01T00:00:00"/>
    <n v="38623"/>
    <n v="0"/>
    <n v="0"/>
    <n v="38623"/>
  </r>
  <r>
    <n v="4909"/>
    <x v="96"/>
    <d v="2012-12-01T00:00:00"/>
    <n v="12814"/>
    <n v="1654.61"/>
    <n v="0"/>
    <n v="14468.61"/>
  </r>
  <r>
    <n v="6267"/>
    <x v="96"/>
    <d v="2024-06-20T00:00:00"/>
    <n v="0"/>
    <n v="5874.44"/>
    <n v="0"/>
    <n v="5874.44"/>
  </r>
  <r>
    <n v="5433"/>
    <x v="96"/>
    <d v="2016-04-01T00:00:00"/>
    <n v="0"/>
    <n v="21469.51"/>
    <n v="0"/>
    <n v="21469.51"/>
  </r>
  <r>
    <n v="5942"/>
    <x v="96"/>
    <d v="2020-10-15T00:00:00"/>
    <n v="0"/>
    <n v="564.41"/>
    <n v="0"/>
    <n v="564.41"/>
  </r>
  <r>
    <n v="6097"/>
    <x v="96"/>
    <d v="2022-02-16T00:00:00"/>
    <n v="12439"/>
    <n v="2963.93"/>
    <n v="0"/>
    <n v="15402.93"/>
  </r>
  <r>
    <n v="5854"/>
    <x v="96"/>
    <d v="2019-10-09T00:00:00"/>
    <n v="0"/>
    <n v="8093.75"/>
    <n v="0"/>
    <n v="8093.75"/>
  </r>
  <r>
    <n v="4688"/>
    <x v="96"/>
    <d v="2011-12-01T00:00:00"/>
    <n v="0"/>
    <n v="0"/>
    <n v="0"/>
    <n v="0"/>
  </r>
  <r>
    <n v="4909"/>
    <x v="96"/>
    <d v="2012-12-01T00:00:00"/>
    <n v="0"/>
    <n v="1510.45"/>
    <n v="0"/>
    <n v="1510.45"/>
  </r>
  <r>
    <n v="6267"/>
    <x v="96"/>
    <d v="2024-06-20T00:00:00"/>
    <n v="11316"/>
    <n v="6567.69"/>
    <n v="0"/>
    <n v="17883.689999999999"/>
  </r>
  <r>
    <n v="4876"/>
    <x v="97"/>
    <d v="2012-08-01T00:00:00"/>
    <n v="58396"/>
    <n v="9287.6299999999992"/>
    <n v="0"/>
    <n v="67683.63"/>
  </r>
  <r>
    <n v="5196"/>
    <x v="97"/>
    <d v="2015-02-01T00:00:00"/>
    <n v="234138"/>
    <n v="22165.1"/>
    <n v="0"/>
    <n v="256303.1"/>
  </r>
  <r>
    <n v="6092"/>
    <x v="97"/>
    <d v="2022-02-23T00:00:00"/>
    <n v="0"/>
    <n v="8362.5"/>
    <n v="0"/>
    <n v="8362.5"/>
  </r>
  <r>
    <n v="6247"/>
    <x v="97"/>
    <d v="2024-01-24T00:00:00"/>
    <n v="0"/>
    <n v="23198.33"/>
    <n v="0"/>
    <n v="23198.33"/>
  </r>
  <r>
    <n v="5198"/>
    <x v="97"/>
    <d v="2015-02-01T00:00:00"/>
    <n v="0"/>
    <n v="855.26"/>
    <n v="0"/>
    <n v="855.26"/>
  </r>
  <r>
    <n v="4876"/>
    <x v="97"/>
    <d v="2012-08-01T00:00:00"/>
    <n v="0"/>
    <n v="8411.69"/>
    <n v="0"/>
    <n v="8411.69"/>
  </r>
  <r>
    <n v="5196"/>
    <x v="97"/>
    <d v="2015-02-01T00:00:00"/>
    <n v="0"/>
    <n v="19677.39"/>
    <n v="0"/>
    <n v="19677.39"/>
  </r>
  <r>
    <n v="6092"/>
    <x v="97"/>
    <d v="2022-02-23T00:00:00"/>
    <n v="30000"/>
    <n v="8362.5"/>
    <n v="0"/>
    <n v="38362.5"/>
  </r>
  <r>
    <n v="6247"/>
    <x v="97"/>
    <d v="2024-01-24T00:00:00"/>
    <n v="37000"/>
    <n v="22450"/>
    <n v="0"/>
    <n v="59450"/>
  </r>
  <r>
    <n v="5198"/>
    <x v="97"/>
    <d v="2015-02-01T00:00:00"/>
    <n v="57017"/>
    <n v="855.26"/>
    <n v="0"/>
    <n v="57872.26"/>
  </r>
  <r>
    <n v="5184"/>
    <x v="98"/>
    <d v="2015-02-01T00:00:00"/>
    <n v="68201"/>
    <n v="1438.29"/>
    <n v="0"/>
    <n v="69639.289999999994"/>
  </r>
  <r>
    <n v="6042"/>
    <x v="98"/>
    <d v="2021-07-15T00:00:00"/>
    <n v="582243"/>
    <n v="127845.19"/>
    <n v="0"/>
    <n v="710088.19"/>
  </r>
  <r>
    <n v="5579"/>
    <x v="98"/>
    <d v="2016-11-01T00:00:00"/>
    <n v="38027"/>
    <n v="2051.31"/>
    <n v="0"/>
    <n v="40078.31"/>
  </r>
  <r>
    <n v="5655"/>
    <x v="98"/>
    <d v="2017-09-01T00:00:00"/>
    <n v="290694"/>
    <n v="72502.2"/>
    <n v="0"/>
    <n v="363196.2"/>
  </r>
  <r>
    <n v="5368"/>
    <x v="98"/>
    <d v="2016-02-01T00:00:00"/>
    <n v="54782"/>
    <n v="1816.88"/>
    <n v="0"/>
    <n v="56598.879999999997"/>
  </r>
  <r>
    <n v="4826"/>
    <x v="98"/>
    <d v="2012-06-01T00:00:00"/>
    <n v="0"/>
    <n v="7771.88"/>
    <n v="0"/>
    <n v="7771.88"/>
  </r>
  <r>
    <n v="6174"/>
    <x v="98"/>
    <d v="2023-06-01T00:00:00"/>
    <n v="0"/>
    <n v="2779.29"/>
    <n v="0"/>
    <n v="2779.29"/>
  </r>
  <r>
    <n v="5184"/>
    <x v="98"/>
    <d v="2015-02-01T00:00:00"/>
    <n v="0"/>
    <n v="671.03"/>
    <n v="0"/>
    <n v="671.03"/>
  </r>
  <r>
    <n v="6042"/>
    <x v="98"/>
    <d v="2021-07-15T00:00:00"/>
    <n v="0"/>
    <n v="122022.76"/>
    <n v="0"/>
    <n v="122022.76"/>
  </r>
  <r>
    <n v="5579"/>
    <x v="98"/>
    <d v="2016-11-01T00:00:00"/>
    <n v="0"/>
    <n v="1671.04"/>
    <n v="0"/>
    <n v="1671.04"/>
  </r>
  <r>
    <n v="5655"/>
    <x v="98"/>
    <d v="2017-09-01T00:00:00"/>
    <n v="0"/>
    <n v="69595.259999999995"/>
    <n v="0"/>
    <n v="69595.259999999995"/>
  </r>
  <r>
    <n v="5368"/>
    <x v="98"/>
    <d v="2016-02-01T00:00:00"/>
    <n v="0"/>
    <n v="1269.06"/>
    <n v="0"/>
    <n v="1269.06"/>
  </r>
  <r>
    <n v="4826"/>
    <x v="98"/>
    <d v="2012-06-01T00:00:00"/>
    <n v="55000"/>
    <n v="7771.88"/>
    <n v="0"/>
    <n v="62771.88"/>
  </r>
  <r>
    <n v="6174"/>
    <x v="98"/>
    <d v="2023-06-01T00:00:00"/>
    <n v="4810"/>
    <n v="2779.29"/>
    <n v="0"/>
    <n v="7589.29"/>
  </r>
  <r>
    <n v="4866"/>
    <x v="99"/>
    <d v="1913-04-27T00:00:00"/>
    <n v="113480"/>
    <n v="2347.6999999999998"/>
    <n v="0"/>
    <n v="115827.7"/>
  </r>
  <r>
    <n v="6100"/>
    <x v="99"/>
    <d v="1916-09-12T00:00:00"/>
    <n v="0"/>
    <n v="7756.25"/>
    <n v="0"/>
    <n v="7756.25"/>
  </r>
  <r>
    <n v="5341"/>
    <x v="99"/>
    <d v="1914-08-15T00:00:00"/>
    <n v="164048"/>
    <n v="15835.33"/>
    <n v="0"/>
    <n v="179883.33"/>
  </r>
  <r>
    <n v="5834"/>
    <x v="99"/>
    <d v="1915-12-21T00:00:00"/>
    <n v="23273"/>
    <n v="5759.48"/>
    <n v="0"/>
    <n v="29032.48"/>
  </r>
  <r>
    <n v="6209"/>
    <x v="99"/>
    <d v="1916-12-30T00:00:00"/>
    <n v="17000"/>
    <n v="11937.5"/>
    <n v="0"/>
    <n v="28937.5"/>
  </r>
  <r>
    <n v="4866"/>
    <x v="99"/>
    <d v="1913-04-27T00:00:00"/>
    <n v="0"/>
    <n v="1071.05"/>
    <n v="0"/>
    <n v="1071.05"/>
  </r>
  <r>
    <n v="6100"/>
    <x v="99"/>
    <d v="1916-09-12T00:00:00"/>
    <n v="25000"/>
    <n v="7756.25"/>
    <n v="0"/>
    <n v="32756.25"/>
  </r>
  <r>
    <n v="5341"/>
    <x v="99"/>
    <d v="1914-08-15T00:00:00"/>
    <n v="0"/>
    <n v="13989.79"/>
    <n v="0"/>
    <n v="13989.79"/>
  </r>
  <r>
    <n v="5834"/>
    <x v="99"/>
    <d v="1915-12-21T00:00:00"/>
    <n v="0"/>
    <n v="5468.57"/>
    <n v="0"/>
    <n v="5468.57"/>
  </r>
  <r>
    <n v="6209"/>
    <x v="99"/>
    <d v="1916-12-30T00:00:00"/>
    <n v="0"/>
    <n v="11576.25"/>
    <n v="0"/>
    <n v="11576.25"/>
  </r>
  <r>
    <n v="6158"/>
    <x v="100"/>
    <d v="2023-02-02T00:00:00"/>
    <n v="0"/>
    <n v="17345.25"/>
    <n v="0"/>
    <n v="17345.25"/>
  </r>
  <r>
    <n v="5118"/>
    <x v="100"/>
    <d v="2014-09-02T00:00:00"/>
    <n v="31464"/>
    <n v="1804.4"/>
    <n v="0"/>
    <n v="33268.400000000001"/>
  </r>
  <r>
    <n v="4907"/>
    <x v="100"/>
    <d v="2012-12-11T00:00:00"/>
    <n v="96989"/>
    <n v="0"/>
    <n v="0"/>
    <n v="96989"/>
  </r>
  <r>
    <n v="6158"/>
    <x v="100"/>
    <d v="2023-02-02T00:00:00"/>
    <n v="26760"/>
    <n v="17345.25"/>
    <n v="0"/>
    <n v="44105.25"/>
  </r>
  <r>
    <n v="5118"/>
    <x v="100"/>
    <d v="2014-09-02T00:00:00"/>
    <n v="0"/>
    <n v="1647.08"/>
    <n v="0"/>
    <n v="1647.08"/>
  </r>
  <r>
    <n v="4907"/>
    <x v="100"/>
    <d v="2012-12-11T00:00:00"/>
    <n v="0"/>
    <n v="0"/>
    <n v="0"/>
    <n v="0"/>
  </r>
  <r>
    <n v="4953"/>
    <x v="101"/>
    <d v="2013-02-13T00:00:00"/>
    <n v="0"/>
    <n v="484.69"/>
    <n v="0"/>
    <n v="484.69"/>
  </r>
  <r>
    <n v="5523"/>
    <x v="101"/>
    <d v="2016-09-06T00:00:00"/>
    <n v="49472"/>
    <n v="9977.94"/>
    <n v="0"/>
    <n v="59449.94"/>
  </r>
  <r>
    <n v="6207"/>
    <x v="101"/>
    <d v="2023-09-27T00:00:00"/>
    <n v="21313"/>
    <n v="16179.98"/>
    <n v="0"/>
    <n v="37492.979999999996"/>
  </r>
  <r>
    <n v="5476"/>
    <x v="101"/>
    <d v="2016-04-20T00:00:00"/>
    <n v="0"/>
    <n v="30159.74"/>
    <n v="0"/>
    <n v="30159.74"/>
  </r>
  <r>
    <n v="5343"/>
    <x v="101"/>
    <d v="2015-12-10T00:00:00"/>
    <n v="17000"/>
    <n v="5020"/>
    <n v="0"/>
    <n v="22020"/>
  </r>
  <r>
    <n v="4953"/>
    <x v="101"/>
    <d v="2013-02-13T00:00:00"/>
    <n v="18675"/>
    <n v="484.69"/>
    <n v="0"/>
    <n v="19159.689999999999"/>
  </r>
  <r>
    <n v="5523"/>
    <x v="101"/>
    <d v="2016-09-06T00:00:00"/>
    <n v="0"/>
    <n v="9235.86"/>
    <n v="0"/>
    <n v="9235.86"/>
  </r>
  <r>
    <n v="6207"/>
    <x v="101"/>
    <d v="2023-09-27T00:00:00"/>
    <n v="0"/>
    <n v="15647.16"/>
    <n v="0"/>
    <n v="15647.16"/>
  </r>
  <r>
    <n v="5476"/>
    <x v="101"/>
    <d v="2016-04-20T00:00:00"/>
    <n v="134379"/>
    <n v="30159.74"/>
    <n v="0"/>
    <n v="164538.74"/>
  </r>
  <r>
    <n v="5343"/>
    <x v="101"/>
    <d v="2015-12-10T00:00:00"/>
    <n v="0"/>
    <n v="4680"/>
    <n v="0"/>
    <n v="4680"/>
  </r>
  <r>
    <n v="39264"/>
    <x v="102"/>
    <d v="2007-07-01T00:00:00"/>
    <n v="25000"/>
    <n v="2415"/>
    <n v="0"/>
    <n v="27415"/>
  </r>
  <r>
    <n v="41671"/>
    <x v="102"/>
    <d v="2014-02-01T00:00:00"/>
    <n v="0"/>
    <n v="10871.99"/>
    <n v="0"/>
    <n v="10871.99"/>
  </r>
  <r>
    <n v="42522"/>
    <x v="102"/>
    <d v="2016-06-01T00:00:00"/>
    <n v="27648"/>
    <n v="5682.28"/>
    <n v="0"/>
    <n v="33330.28"/>
  </r>
  <r>
    <n v="42339"/>
    <x v="102"/>
    <d v="2015-12-01T00:00:00"/>
    <n v="0"/>
    <n v="728.93"/>
    <n v="0"/>
    <n v="728.93"/>
  </r>
  <r>
    <n v="39417"/>
    <x v="102"/>
    <d v="2007-12-01T00:00:00"/>
    <n v="60000"/>
    <n v="4700"/>
    <n v="0"/>
    <n v="64700"/>
  </r>
  <r>
    <n v="39264"/>
    <x v="102"/>
    <d v="2007-07-01T00:00:00"/>
    <n v="0"/>
    <n v="1890"/>
    <n v="0"/>
    <n v="1890"/>
  </r>
  <r>
    <n v="41671"/>
    <x v="102"/>
    <d v="2014-02-01T00:00:00"/>
    <n v="47374"/>
    <n v="10871.99"/>
    <n v="0"/>
    <n v="58245.99"/>
  </r>
  <r>
    <n v="42522"/>
    <x v="102"/>
    <d v="2016-06-01T00:00:00"/>
    <n v="0"/>
    <n v="5405.8"/>
    <n v="0"/>
    <n v="5405.8"/>
  </r>
  <r>
    <n v="42339"/>
    <x v="102"/>
    <d v="2015-12-01T00:00:00"/>
    <n v="24995"/>
    <n v="728.93"/>
    <n v="0"/>
    <n v="25723.93"/>
  </r>
  <r>
    <n v="39417"/>
    <x v="102"/>
    <d v="2007-12-01T00:00:00"/>
    <n v="0"/>
    <n v="3500"/>
    <n v="0"/>
    <n v="3500"/>
  </r>
  <r>
    <n v="45245"/>
    <x v="102"/>
    <d v="2023-11-15T00:00:00"/>
    <n v="0"/>
    <n v="14586.2"/>
    <n v="0"/>
    <n v="14586.2"/>
  </r>
  <r>
    <n v="45245"/>
    <x v="102"/>
    <d v="2023-11-15T00:00:00"/>
    <n v="19105"/>
    <n v="14586.2"/>
    <n v="0"/>
    <n v="33691.199999999997"/>
  </r>
  <r>
    <n v="4387"/>
    <x v="103"/>
    <d v="2010-01-01T00:00:00"/>
    <n v="0"/>
    <n v="2125"/>
    <n v="0"/>
    <n v="2125"/>
  </r>
  <r>
    <n v="6065"/>
    <x v="103"/>
    <d v="2021-11-04T00:00:00"/>
    <n v="0"/>
    <n v="2660.95"/>
    <n v="0"/>
    <n v="2660.95"/>
  </r>
  <r>
    <n v="4992"/>
    <x v="103"/>
    <d v="2013-06-01T00:00:00"/>
    <n v="0"/>
    <n v="1494.7"/>
    <n v="0"/>
    <n v="1494.7"/>
  </r>
  <r>
    <n v="6033"/>
    <x v="103"/>
    <d v="2021-06-16T00:00:00"/>
    <n v="0"/>
    <n v="5563.07"/>
    <n v="0"/>
    <n v="5563.07"/>
  </r>
  <r>
    <n v="4387"/>
    <x v="103"/>
    <d v="2010-01-01T00:00:00"/>
    <n v="15000"/>
    <n v="2125"/>
    <n v="0"/>
    <n v="17125"/>
  </r>
  <r>
    <n v="6065"/>
    <x v="103"/>
    <d v="2021-11-04T00:00:00"/>
    <n v="36198"/>
    <n v="2660.95"/>
    <n v="0"/>
    <n v="38858.949999999997"/>
  </r>
  <r>
    <n v="4992"/>
    <x v="103"/>
    <d v="2013-06-01T00:00:00"/>
    <n v="7546"/>
    <n v="1494.7"/>
    <n v="0"/>
    <n v="9040.7000000000007"/>
  </r>
  <r>
    <n v="6033"/>
    <x v="103"/>
    <d v="2021-06-16T00:00:00"/>
    <n v="31502"/>
    <n v="5563.07"/>
    <n v="0"/>
    <n v="37065.07"/>
  </r>
  <r>
    <n v="5110"/>
    <x v="104"/>
    <d v="2014-08-01T00:00:00"/>
    <n v="248007"/>
    <n v="51743.73"/>
    <n v="0"/>
    <n v="299750.73"/>
  </r>
  <r>
    <n v="5978"/>
    <x v="104"/>
    <d v="2021-01-05T00:00:00"/>
    <n v="0"/>
    <n v="14828.89"/>
    <n v="0"/>
    <n v="14828.89"/>
  </r>
  <r>
    <n v="5382"/>
    <x v="104"/>
    <d v="2016-03-01T00:00:00"/>
    <n v="0"/>
    <n v="6293.43"/>
    <n v="0"/>
    <n v="6293.43"/>
  </r>
  <r>
    <n v="5519"/>
    <x v="104"/>
    <d v="2016-09-01T00:00:00"/>
    <n v="18400"/>
    <n v="1228.3599999999999"/>
    <n v="0"/>
    <n v="19628.36"/>
  </r>
  <r>
    <n v="5635"/>
    <x v="104"/>
    <d v="2017-06-01T00:00:00"/>
    <n v="0"/>
    <n v="30731.08"/>
    <n v="0"/>
    <n v="30731.08"/>
  </r>
  <r>
    <n v="6176"/>
    <x v="104"/>
    <d v="2023-06-06T00:00:00"/>
    <n v="0"/>
    <n v="8965.9"/>
    <n v="0"/>
    <n v="8965.9"/>
  </r>
  <r>
    <n v="5110"/>
    <x v="104"/>
    <d v="2014-08-01T00:00:00"/>
    <n v="0"/>
    <n v="48023.62"/>
    <n v="0"/>
    <n v="48023.62"/>
  </r>
  <r>
    <n v="5978"/>
    <x v="104"/>
    <d v="2021-01-05T00:00:00"/>
    <n v="95090"/>
    <n v="14828.89"/>
    <n v="0"/>
    <n v="109918.89"/>
  </r>
  <r>
    <n v="5382"/>
    <x v="104"/>
    <d v="2016-03-01T00:00:00"/>
    <n v="230569"/>
    <n v="6293.43"/>
    <n v="0"/>
    <n v="236862.43"/>
  </r>
  <r>
    <n v="5519"/>
    <x v="104"/>
    <d v="2016-09-01T00:00:00"/>
    <n v="0"/>
    <n v="952.36"/>
    <n v="0"/>
    <n v="952.36"/>
  </r>
  <r>
    <n v="5635"/>
    <x v="104"/>
    <d v="2017-06-01T00:00:00"/>
    <n v="128726"/>
    <n v="30731.08"/>
    <n v="0"/>
    <n v="159457.08000000002"/>
  </r>
  <r>
    <n v="6176"/>
    <x v="104"/>
    <d v="2023-06-06T00:00:00"/>
    <n v="14313"/>
    <n v="8965.9"/>
    <n v="0"/>
    <n v="23278.9"/>
  </r>
  <r>
    <n v="5122"/>
    <x v="105"/>
    <d v="2014-08-01T00:00:00"/>
    <n v="309604"/>
    <n v="65262.9"/>
    <n v="0"/>
    <n v="374866.9"/>
  </r>
  <r>
    <n v="5178"/>
    <x v="105"/>
    <d v="2015-02-01T00:00:00"/>
    <n v="913072"/>
    <n v="32402.54"/>
    <n v="0"/>
    <n v="945474.54"/>
  </r>
  <r>
    <n v="6252"/>
    <x v="105"/>
    <d v="2023-09-19T00:00:00"/>
    <n v="10000"/>
    <n v="8162.5"/>
    <n v="0"/>
    <n v="18162.5"/>
  </r>
  <r>
    <n v="5793"/>
    <x v="105"/>
    <d v="2019-04-23T00:00:00"/>
    <n v="0"/>
    <n v="19936.2"/>
    <n v="0"/>
    <n v="19936.2"/>
  </r>
  <r>
    <n v="5122"/>
    <x v="105"/>
    <d v="2014-08-01T00:00:00"/>
    <n v="0"/>
    <n v="60618.84"/>
    <n v="0"/>
    <n v="60618.84"/>
  </r>
  <r>
    <n v="5178"/>
    <x v="105"/>
    <d v="2015-02-01T00:00:00"/>
    <n v="0"/>
    <n v="20989.14"/>
    <n v="0"/>
    <n v="20989.14"/>
  </r>
  <r>
    <n v="6252"/>
    <x v="105"/>
    <d v="2023-09-19T00:00:00"/>
    <n v="0"/>
    <n v="7962.5"/>
    <n v="0"/>
    <n v="7962.5"/>
  </r>
  <r>
    <n v="5793"/>
    <x v="105"/>
    <d v="2019-04-23T00:00:00"/>
    <n v="324759"/>
    <n v="19936.2"/>
    <n v="0"/>
    <n v="344695.2"/>
  </r>
  <r>
    <n v="4864"/>
    <x v="106"/>
    <d v="2012-08-15T00:00:00"/>
    <n v="98287"/>
    <n v="2002.23"/>
    <n v="0"/>
    <n v="100289.23"/>
  </r>
  <r>
    <n v="5887"/>
    <x v="106"/>
    <d v="2020-01-30T00:00:00"/>
    <n v="0"/>
    <n v="5436.65"/>
    <n v="0"/>
    <n v="5436.65"/>
  </r>
  <r>
    <n v="6093"/>
    <x v="106"/>
    <d v="2022-02-09T00:00:00"/>
    <n v="0"/>
    <n v="34757.300000000003"/>
    <n v="0"/>
    <n v="34757.300000000003"/>
  </r>
  <r>
    <n v="5062"/>
    <x v="106"/>
    <d v="2014-04-07T00:00:00"/>
    <n v="102540"/>
    <n v="9597.9699999999993"/>
    <n v="0"/>
    <n v="112137.97"/>
  </r>
  <r>
    <n v="6265"/>
    <x v="106"/>
    <d v="2024-05-14T00:00:00"/>
    <n v="0"/>
    <n v="4704.18"/>
    <n v="0"/>
    <n v="4704.18"/>
  </r>
  <r>
    <n v="4833"/>
    <x v="106"/>
    <d v="2012-06-12T00:00:00"/>
    <n v="0"/>
    <n v="7431.25"/>
    <n v="0"/>
    <n v="7431.25"/>
  </r>
  <r>
    <n v="5279"/>
    <x v="106"/>
    <d v="2015-06-18T00:00:00"/>
    <n v="0"/>
    <n v="8147.5"/>
    <n v="0"/>
    <n v="8147.5"/>
  </r>
  <r>
    <n v="4864"/>
    <x v="106"/>
    <d v="2012-08-15T00:00:00"/>
    <n v="0"/>
    <n v="896.5"/>
    <n v="0"/>
    <n v="896.5"/>
  </r>
  <r>
    <n v="5887"/>
    <x v="106"/>
    <d v="2020-01-30T00:00:00"/>
    <n v="23048"/>
    <n v="5436.65"/>
    <n v="0"/>
    <n v="28484.65"/>
  </r>
  <r>
    <n v="6093"/>
    <x v="106"/>
    <d v="2022-02-09T00:00:00"/>
    <n v="76689"/>
    <n v="34757.300000000003"/>
    <n v="0"/>
    <n v="111446.3"/>
  </r>
  <r>
    <n v="5062"/>
    <x v="106"/>
    <d v="2014-04-07T00:00:00"/>
    <n v="0"/>
    <n v="8239.31"/>
    <n v="0"/>
    <n v="8239.31"/>
  </r>
  <r>
    <n v="6265"/>
    <x v="106"/>
    <d v="2024-05-14T00:00:00"/>
    <n v="8816"/>
    <n v="5070.38"/>
    <n v="0"/>
    <n v="13886.380000000001"/>
  </r>
  <r>
    <n v="4833"/>
    <x v="106"/>
    <d v="2012-06-12T00:00:00"/>
    <n v="55000"/>
    <n v="7431.25"/>
    <n v="0"/>
    <n v="62431.25"/>
  </r>
  <r>
    <n v="5279"/>
    <x v="106"/>
    <d v="2015-06-18T00:00:00"/>
    <n v="40000"/>
    <n v="8147.5"/>
    <n v="0"/>
    <n v="48147.5"/>
  </r>
  <r>
    <n v="5735"/>
    <x v="107"/>
    <d v="2018-06-27T00:00:00"/>
    <n v="12764"/>
    <n v="4409.3100000000004"/>
    <n v="0"/>
    <n v="17173.310000000001"/>
  </r>
  <r>
    <n v="5249"/>
    <x v="107"/>
    <d v="2015-04-16T00:00:00"/>
    <n v="0"/>
    <n v="28581.53"/>
    <n v="0"/>
    <n v="28581.53"/>
  </r>
  <r>
    <n v="5787"/>
    <x v="107"/>
    <d v="2019-04-03T00:00:00"/>
    <n v="0"/>
    <n v="1881.57"/>
    <n v="0"/>
    <n v="1881.57"/>
  </r>
  <r>
    <n v="4543"/>
    <x v="107"/>
    <d v="2010-11-30T00:00:00"/>
    <n v="29000"/>
    <n v="3933.13"/>
    <n v="0"/>
    <n v="32933.129999999997"/>
  </r>
  <r>
    <n v="5380"/>
    <x v="107"/>
    <d v="2016-01-06T00:00:00"/>
    <n v="0"/>
    <n v="5511.39"/>
    <n v="0"/>
    <n v="5511.39"/>
  </r>
  <r>
    <n v="5735"/>
    <x v="107"/>
    <d v="2018-06-27T00:00:00"/>
    <n v="0"/>
    <n v="4090.21"/>
    <n v="0"/>
    <n v="4090.21"/>
  </r>
  <r>
    <n v="5249"/>
    <x v="107"/>
    <d v="2015-04-16T00:00:00"/>
    <n v="138986"/>
    <n v="28581.53"/>
    <n v="0"/>
    <n v="167567.53"/>
  </r>
  <r>
    <n v="5787"/>
    <x v="107"/>
    <d v="2019-04-03T00:00:00"/>
    <n v="5888"/>
    <n v="1881.57"/>
    <n v="0"/>
    <n v="7769.57"/>
  </r>
  <r>
    <n v="4543"/>
    <x v="107"/>
    <d v="2010-11-30T00:00:00"/>
    <n v="0"/>
    <n v="3407.5"/>
    <n v="0"/>
    <n v="3407.5"/>
  </r>
  <r>
    <n v="5380"/>
    <x v="107"/>
    <d v="2016-01-06T00:00:00"/>
    <n v="126086"/>
    <n v="5511.39"/>
    <n v="0"/>
    <n v="131597.39000000001"/>
  </r>
  <r>
    <n v="5897"/>
    <x v="108"/>
    <d v="2020-03-12T00:00:00"/>
    <n v="0"/>
    <n v="8900"/>
    <n v="0"/>
    <n v="8900"/>
  </r>
  <r>
    <n v="5602"/>
    <x v="108"/>
    <d v="2017-03-01T00:00:00"/>
    <n v="0"/>
    <n v="245351.95"/>
    <n v="0"/>
    <n v="245351.95"/>
  </r>
  <r>
    <n v="5924"/>
    <x v="108"/>
    <d v="2020-07-17T00:00:00"/>
    <n v="185000"/>
    <n v="13050"/>
    <n v="0"/>
    <n v="198050"/>
  </r>
  <r>
    <n v="5897"/>
    <x v="108"/>
    <d v="2020-03-12T00:00:00"/>
    <n v="140000"/>
    <n v="8900"/>
    <n v="0"/>
    <n v="148900"/>
  </r>
  <r>
    <n v="5602"/>
    <x v="108"/>
    <d v="2017-03-01T00:00:00"/>
    <n v="913762"/>
    <n v="245351.95"/>
    <n v="0"/>
    <n v="1159113.95"/>
  </r>
  <r>
    <n v="5924"/>
    <x v="108"/>
    <d v="2020-07-17T00:00:00"/>
    <n v="0"/>
    <n v="11200"/>
    <n v="0"/>
    <n v="11200"/>
  </r>
  <r>
    <n v="4998"/>
    <x v="109"/>
    <d v="2013-08-01T00:00:00"/>
    <n v="115000"/>
    <n v="24193.75"/>
    <n v="0"/>
    <n v="139193.75"/>
  </r>
  <r>
    <n v="5818"/>
    <x v="109"/>
    <d v="2019-07-30T00:00:00"/>
    <n v="44363"/>
    <n v="12267.32"/>
    <n v="0"/>
    <n v="56630.32"/>
  </r>
  <r>
    <n v="6054"/>
    <x v="109"/>
    <d v="2021-09-07T00:00:00"/>
    <n v="874101"/>
    <n v="186167.62"/>
    <n v="0"/>
    <n v="1060268.6200000001"/>
  </r>
  <r>
    <n v="5128"/>
    <x v="109"/>
    <d v="2014-11-01T00:00:00"/>
    <n v="65223"/>
    <n v="12748.1"/>
    <n v="0"/>
    <n v="77971.100000000006"/>
  </r>
  <r>
    <n v="4998"/>
    <x v="109"/>
    <d v="2013-08-01T00:00:00"/>
    <n v="0"/>
    <n v="22325"/>
    <n v="0"/>
    <n v="22325"/>
  </r>
  <r>
    <n v="5818"/>
    <x v="109"/>
    <d v="2019-07-30T00:00:00"/>
    <n v="0"/>
    <n v="11823.69"/>
    <n v="0"/>
    <n v="11823.69"/>
  </r>
  <r>
    <n v="6054"/>
    <x v="109"/>
    <d v="2021-09-07T00:00:00"/>
    <n v="0"/>
    <n v="177426.61"/>
    <n v="0"/>
    <n v="177426.61"/>
  </r>
  <r>
    <n v="5128"/>
    <x v="109"/>
    <d v="2014-11-01T00:00:00"/>
    <n v="0"/>
    <n v="11769.76"/>
    <n v="0"/>
    <n v="11769.76"/>
  </r>
  <r>
    <n v="5050"/>
    <x v="110"/>
    <d v="2014-03-20T00:00:00"/>
    <n v="0"/>
    <n v="6700"/>
    <n v="0"/>
    <n v="6700"/>
  </r>
  <r>
    <n v="5885"/>
    <x v="110"/>
    <d v="2020-02-13T00:00:00"/>
    <n v="0"/>
    <n v="1615.42"/>
    <n v="0"/>
    <n v="1615.42"/>
  </r>
  <r>
    <n v="5050"/>
    <x v="110"/>
    <d v="2014-03-20T00:00:00"/>
    <n v="28000"/>
    <n v="6700"/>
    <n v="0"/>
    <n v="34700"/>
  </r>
  <r>
    <n v="5885"/>
    <x v="110"/>
    <d v="2020-02-13T00:00:00"/>
    <n v="5724"/>
    <n v="1615.42"/>
    <n v="0"/>
    <n v="7339.42"/>
  </r>
  <r>
    <n v="6145"/>
    <x v="111"/>
    <d v="2022-08-24T00:00:00"/>
    <n v="60645"/>
    <n v="39581.769999999997"/>
    <n v="0"/>
    <n v="100226.76999999999"/>
  </r>
  <r>
    <n v="5042"/>
    <x v="111"/>
    <d v="2014-03-13T00:00:00"/>
    <n v="257739"/>
    <n v="34185.019999999997"/>
    <n v="0"/>
    <n v="291924.02"/>
  </r>
  <r>
    <n v="5824"/>
    <x v="111"/>
    <d v="2019-06-27T00:00:00"/>
    <n v="0"/>
    <n v="67045.990000000005"/>
    <n v="0"/>
    <n v="67045.990000000005"/>
  </r>
  <r>
    <n v="6145"/>
    <x v="111"/>
    <d v="2022-08-24T00:00:00"/>
    <n v="0"/>
    <n v="38065.64"/>
    <n v="0"/>
    <n v="38065.64"/>
  </r>
  <r>
    <n v="5042"/>
    <x v="111"/>
    <d v="2014-03-13T00:00:00"/>
    <n v="0"/>
    <n v="30318.94"/>
    <n v="0"/>
    <n v="30318.94"/>
  </r>
  <r>
    <n v="5824"/>
    <x v="111"/>
    <d v="2019-06-27T00:00:00"/>
    <n v="187360"/>
    <n v="67045.990000000005"/>
    <n v="0"/>
    <n v="254405.99"/>
  </r>
  <r>
    <n v="5306"/>
    <x v="112"/>
    <d v="2015-08-01T00:00:00"/>
    <n v="45000"/>
    <n v="10375"/>
    <n v="0"/>
    <n v="55375"/>
  </r>
  <r>
    <n v="5776"/>
    <x v="112"/>
    <d v="2019-03-12T00:00:00"/>
    <n v="0"/>
    <n v="5465.89"/>
    <n v="0"/>
    <n v="5465.89"/>
  </r>
  <r>
    <n v="5452"/>
    <x v="112"/>
    <d v="2016-03-01T00:00:00"/>
    <n v="0"/>
    <n v="27499.72"/>
    <n v="0"/>
    <n v="27499.72"/>
  </r>
  <r>
    <n v="5465"/>
    <x v="112"/>
    <d v="2016-05-01T00:00:00"/>
    <n v="0"/>
    <n v="7810"/>
    <n v="0"/>
    <n v="7810"/>
  </r>
  <r>
    <n v="6148"/>
    <x v="112"/>
    <d v="2022-10-25T00:00:00"/>
    <n v="17764"/>
    <n v="9939.33"/>
    <n v="0"/>
    <n v="27703.33"/>
  </r>
  <r>
    <n v="5306"/>
    <x v="112"/>
    <d v="2015-08-01T00:00:00"/>
    <n v="0"/>
    <n v="9868.75"/>
    <n v="0"/>
    <n v="9868.75"/>
  </r>
  <r>
    <n v="5776"/>
    <x v="112"/>
    <d v="2019-03-12T00:00:00"/>
    <n v="18396"/>
    <n v="5465.89"/>
    <n v="0"/>
    <n v="23861.89"/>
  </r>
  <r>
    <n v="5452"/>
    <x v="112"/>
    <d v="2016-03-01T00:00:00"/>
    <n v="485651"/>
    <n v="27499.72"/>
    <n v="0"/>
    <n v="513150.71999999997"/>
  </r>
  <r>
    <n v="5465"/>
    <x v="112"/>
    <d v="2016-05-01T00:00:00"/>
    <n v="38898"/>
    <n v="7810"/>
    <n v="0"/>
    <n v="46708"/>
  </r>
  <r>
    <n v="6148"/>
    <x v="112"/>
    <d v="2022-10-25T00:00:00"/>
    <n v="0"/>
    <n v="9584.0499999999993"/>
    <n v="0"/>
    <n v="9584.0499999999993"/>
  </r>
  <r>
    <n v="5086"/>
    <x v="113"/>
    <d v="2014-07-01T00:00:00"/>
    <n v="79205"/>
    <n v="17762.37"/>
    <n v="0"/>
    <n v="96967.37"/>
  </r>
  <r>
    <n v="5255"/>
    <x v="113"/>
    <d v="2015-03-01T00:00:00"/>
    <n v="88563"/>
    <n v="3006.65"/>
    <n v="0"/>
    <n v="91569.65"/>
  </r>
  <r>
    <n v="5611"/>
    <x v="113"/>
    <d v="2017-04-01T00:00:00"/>
    <n v="0"/>
    <n v="4366.3"/>
    <n v="0"/>
    <n v="4366.3"/>
  </r>
  <r>
    <n v="5667"/>
    <x v="113"/>
    <d v="2017-09-01T00:00:00"/>
    <n v="0"/>
    <n v="3230.4"/>
    <n v="0"/>
    <n v="3230.4"/>
  </r>
  <r>
    <n v="6012"/>
    <x v="113"/>
    <d v="2021-04-13T00:00:00"/>
    <n v="0"/>
    <n v="3447.56"/>
    <n v="0"/>
    <n v="3447.56"/>
  </r>
  <r>
    <n v="4840"/>
    <x v="113"/>
    <d v="2012-06-01T00:00:00"/>
    <n v="0"/>
    <n v="10192.5"/>
    <n v="0"/>
    <n v="10192.5"/>
  </r>
  <r>
    <n v="5086"/>
    <x v="113"/>
    <d v="2014-07-01T00:00:00"/>
    <n v="0"/>
    <n v="16891.12"/>
    <n v="0"/>
    <n v="16891.12"/>
  </r>
  <r>
    <n v="5255"/>
    <x v="113"/>
    <d v="2015-03-01T00:00:00"/>
    <n v="0"/>
    <n v="1899.61"/>
    <n v="0"/>
    <n v="1899.61"/>
  </r>
  <r>
    <n v="5611"/>
    <x v="113"/>
    <d v="2017-04-01T00:00:00"/>
    <n v="15485"/>
    <n v="4366.3"/>
    <n v="0"/>
    <n v="19851.3"/>
  </r>
  <r>
    <n v="5667"/>
    <x v="113"/>
    <d v="2017-09-01T00:00:00"/>
    <n v="69232"/>
    <n v="3230.4"/>
    <n v="0"/>
    <n v="72462.399999999994"/>
  </r>
  <r>
    <n v="6012"/>
    <x v="113"/>
    <d v="2021-04-13T00:00:00"/>
    <n v="17008"/>
    <n v="3447.56"/>
    <n v="0"/>
    <n v="20455.560000000001"/>
  </r>
  <r>
    <n v="4840"/>
    <x v="113"/>
    <d v="2012-06-01T00:00:00"/>
    <n v="75000"/>
    <n v="10192.5"/>
    <n v="0"/>
    <n v="85192.5"/>
  </r>
  <r>
    <n v="5019"/>
    <x v="114"/>
    <d v="2013-11-20T00:00:00"/>
    <n v="35663"/>
    <n v="3790.35"/>
    <n v="0"/>
    <n v="39453.35"/>
  </r>
  <r>
    <n v="5372"/>
    <x v="114"/>
    <d v="2016-03-02T00:00:00"/>
    <n v="48087"/>
    <n v="3445.23"/>
    <n v="0"/>
    <n v="51532.23"/>
  </r>
  <r>
    <n v="5569"/>
    <x v="114"/>
    <d v="2016-10-13T00:00:00"/>
    <n v="121036"/>
    <n v="27821.73"/>
    <n v="0"/>
    <n v="148857.73000000001"/>
  </r>
  <r>
    <n v="5846"/>
    <x v="114"/>
    <d v="2019-10-22T00:00:00"/>
    <n v="1928"/>
    <n v="454.67"/>
    <n v="0"/>
    <n v="2382.67"/>
  </r>
  <r>
    <n v="6109"/>
    <x v="114"/>
    <d v="2022-03-09T00:00:00"/>
    <n v="0"/>
    <n v="3583.07"/>
    <n v="0"/>
    <n v="3583.07"/>
  </r>
  <r>
    <n v="5019"/>
    <x v="114"/>
    <d v="2013-11-20T00:00:00"/>
    <n v="0"/>
    <n v="3291.07"/>
    <n v="0"/>
    <n v="3291.07"/>
  </r>
  <r>
    <n v="5372"/>
    <x v="114"/>
    <d v="2016-03-02T00:00:00"/>
    <n v="0"/>
    <n v="2243.0500000000002"/>
    <n v="0"/>
    <n v="2243.0500000000002"/>
  </r>
  <r>
    <n v="5569"/>
    <x v="114"/>
    <d v="2016-10-13T00:00:00"/>
    <n v="0"/>
    <n v="26006.19"/>
    <n v="0"/>
    <n v="26006.19"/>
  </r>
  <r>
    <n v="5846"/>
    <x v="114"/>
    <d v="2019-10-22T00:00:00"/>
    <n v="0"/>
    <n v="435.39"/>
    <n v="0"/>
    <n v="435.39"/>
  </r>
  <r>
    <n v="6109"/>
    <x v="114"/>
    <d v="2022-03-09T00:00:00"/>
    <n v="16240"/>
    <n v="3583.07"/>
    <n v="0"/>
    <n v="19823.07"/>
  </r>
  <r>
    <n v="5816"/>
    <x v="115"/>
    <d v="2019-07-09T00:00:00"/>
    <n v="364158"/>
    <n v="108395.39"/>
    <n v="0"/>
    <n v="472553.39"/>
  </r>
  <r>
    <n v="5352"/>
    <x v="115"/>
    <d v="2015-10-01T00:00:00"/>
    <n v="55000"/>
    <n v="11987.5"/>
    <n v="0"/>
    <n v="66987.5"/>
  </r>
  <r>
    <n v="5949"/>
    <x v="115"/>
    <d v="2020-10-13T00:00:00"/>
    <n v="0"/>
    <n v="10288.24"/>
    <n v="0"/>
    <n v="10288.24"/>
  </r>
  <r>
    <n v="6214"/>
    <x v="115"/>
    <d v="2023-10-05T00:00:00"/>
    <n v="6347"/>
    <n v="4619.96"/>
    <n v="0"/>
    <n v="10966.96"/>
  </r>
  <r>
    <n v="5816"/>
    <x v="115"/>
    <d v="2019-07-09T00:00:00"/>
    <n v="0"/>
    <n v="102933.02"/>
    <n v="0"/>
    <n v="102933.02"/>
  </r>
  <r>
    <n v="5352"/>
    <x v="115"/>
    <d v="2015-10-01T00:00:00"/>
    <n v="0"/>
    <n v="11162.5"/>
    <n v="0"/>
    <n v="11162.5"/>
  </r>
  <r>
    <n v="5949"/>
    <x v="115"/>
    <d v="2020-10-13T00:00:00"/>
    <n v="178295"/>
    <n v="10288.24"/>
    <n v="0"/>
    <n v="188583.24"/>
  </r>
  <r>
    <n v="6214"/>
    <x v="115"/>
    <d v="2023-10-05T00:00:00"/>
    <n v="0"/>
    <n v="4461.29"/>
    <n v="0"/>
    <n v="4461.29"/>
  </r>
  <r>
    <n v="5108"/>
    <x v="116"/>
    <d v="2014-07-01T00:00:00"/>
    <n v="9022"/>
    <n v="1052.95"/>
    <n v="0"/>
    <n v="10074.950000000001"/>
  </r>
  <r>
    <n v="5780"/>
    <x v="116"/>
    <d v="2019-02-28T00:00:00"/>
    <n v="0"/>
    <n v="9600"/>
    <n v="0"/>
    <n v="9600"/>
  </r>
  <r>
    <n v="5021"/>
    <x v="116"/>
    <d v="2013-11-01T00:00:00"/>
    <n v="42758"/>
    <n v="8762.92"/>
    <n v="0"/>
    <n v="51520.92"/>
  </r>
  <r>
    <n v="5388"/>
    <x v="116"/>
    <d v="2016-02-01T00:00:00"/>
    <n v="0"/>
    <n v="2728.49"/>
    <n v="0"/>
    <n v="2728.49"/>
  </r>
  <r>
    <n v="6261"/>
    <x v="116"/>
    <d v="2024-05-07T00:00:00"/>
    <n v="0"/>
    <n v="13920.04"/>
    <n v="0"/>
    <n v="13920.04"/>
  </r>
  <r>
    <n v="5108"/>
    <x v="116"/>
    <d v="2014-07-01T00:00:00"/>
    <n v="0"/>
    <n v="935.67"/>
    <n v="0"/>
    <n v="935.67"/>
  </r>
  <r>
    <n v="5780"/>
    <x v="116"/>
    <d v="2019-02-28T00:00:00"/>
    <n v="30000"/>
    <n v="9600"/>
    <n v="0"/>
    <n v="39600"/>
  </r>
  <r>
    <n v="5021"/>
    <x v="116"/>
    <d v="2013-11-01T00:00:00"/>
    <n v="0"/>
    <n v="8121.55"/>
    <n v="0"/>
    <n v="8121.55"/>
  </r>
  <r>
    <n v="5388"/>
    <x v="116"/>
    <d v="2016-02-01T00:00:00"/>
    <n v="58849"/>
    <n v="2728.49"/>
    <n v="0"/>
    <n v="61577.49"/>
  </r>
  <r>
    <n v="6261"/>
    <x v="116"/>
    <d v="2024-05-07T00:00:00"/>
    <n v="23444"/>
    <n v="14400.04"/>
    <n v="0"/>
    <n v="37844.04"/>
  </r>
  <r>
    <n v="5307"/>
    <x v="117"/>
    <d v="2015-08-01T00:00:00"/>
    <n v="30823"/>
    <n v="7073.05"/>
    <n v="0"/>
    <n v="37896.050000000003"/>
  </r>
  <r>
    <n v="5810"/>
    <x v="117"/>
    <d v="2019-06-05T00:00:00"/>
    <n v="0"/>
    <n v="7786.22"/>
    <n v="0"/>
    <n v="7786.22"/>
  </r>
  <r>
    <n v="4678"/>
    <x v="117"/>
    <d v="2011-12-01T00:00:00"/>
    <n v="164285"/>
    <n v="6210.57"/>
    <n v="0"/>
    <n v="170495.57"/>
  </r>
  <r>
    <n v="5222"/>
    <x v="117"/>
    <d v="2015-03-01T00:00:00"/>
    <n v="165135"/>
    <n v="18356.93"/>
    <n v="0"/>
    <n v="183491.93"/>
  </r>
  <r>
    <n v="5307"/>
    <x v="117"/>
    <d v="2015-08-01T00:00:00"/>
    <n v="0"/>
    <n v="6610.7"/>
    <n v="0"/>
    <n v="6610.7"/>
  </r>
  <r>
    <n v="5810"/>
    <x v="117"/>
    <d v="2019-06-05T00:00:00"/>
    <n v="27909"/>
    <n v="7786.22"/>
    <n v="0"/>
    <n v="35695.22"/>
  </r>
  <r>
    <n v="4678"/>
    <x v="117"/>
    <d v="2011-12-01T00:00:00"/>
    <n v="0"/>
    <n v="6210.57"/>
    <n v="0"/>
    <n v="6210.57"/>
  </r>
  <r>
    <n v="5222"/>
    <x v="117"/>
    <d v="2015-03-01T00:00:00"/>
    <n v="0"/>
    <n v="15879.9"/>
    <n v="0"/>
    <n v="15879.9"/>
  </r>
  <r>
    <n v="5638"/>
    <x v="118"/>
    <d v="2017-08-01T00:00:00"/>
    <n v="40935"/>
    <n v="10438.44"/>
    <n v="0"/>
    <n v="51373.440000000002"/>
  </r>
  <r>
    <n v="5638"/>
    <x v="118"/>
    <d v="2017-08-01T00:00:00"/>
    <n v="0"/>
    <n v="10029.09"/>
    <n v="0"/>
    <n v="10029.09"/>
  </r>
  <r>
    <n v="5253"/>
    <x v="118"/>
    <d v="2015-04-01T00:00:00"/>
    <n v="29218"/>
    <n v="864.94"/>
    <n v="0"/>
    <n v="30082.94"/>
  </r>
  <r>
    <n v="6041"/>
    <x v="118"/>
    <d v="2021-07-15T00:00:00"/>
    <n v="13000"/>
    <n v="2935"/>
    <n v="0"/>
    <n v="15935"/>
  </r>
  <r>
    <n v="6144"/>
    <x v="118"/>
    <d v="2022-08-09T00:00:00"/>
    <n v="10000"/>
    <n v="5680"/>
    <n v="0"/>
    <n v="15680"/>
  </r>
  <r>
    <n v="5296"/>
    <x v="118"/>
    <d v="2015-06-01T00:00:00"/>
    <n v="0"/>
    <n v="10973.63"/>
    <n v="0"/>
    <n v="10973.63"/>
  </r>
  <r>
    <n v="5861"/>
    <x v="118"/>
    <d v="2019-12-23T00:00:00"/>
    <n v="17000"/>
    <n v="5550"/>
    <n v="0"/>
    <n v="22550"/>
  </r>
  <r>
    <n v="5253"/>
    <x v="118"/>
    <d v="2015-04-01T00:00:00"/>
    <n v="0"/>
    <n v="572.76"/>
    <n v="0"/>
    <n v="572.76"/>
  </r>
  <r>
    <n v="6041"/>
    <x v="118"/>
    <d v="2021-07-15T00:00:00"/>
    <n v="0"/>
    <n v="2870"/>
    <n v="0"/>
    <n v="2870"/>
  </r>
  <r>
    <n v="6144"/>
    <x v="118"/>
    <d v="2022-08-09T00:00:00"/>
    <n v="0"/>
    <n v="5480"/>
    <n v="0"/>
    <n v="5480"/>
  </r>
  <r>
    <n v="5296"/>
    <x v="118"/>
    <d v="2015-06-01T00:00:00"/>
    <n v="57903"/>
    <n v="10973.63"/>
    <n v="0"/>
    <n v="68876.63"/>
  </r>
  <r>
    <n v="5861"/>
    <x v="118"/>
    <d v="2019-12-23T00:00:00"/>
    <n v="0"/>
    <n v="5273.75"/>
    <n v="0"/>
    <n v="5273.75"/>
  </r>
  <r>
    <n v="6296"/>
    <x v="118"/>
    <d v="2024-12-23T00:00:00"/>
    <n v="0"/>
    <n v="8332.36"/>
    <n v="0"/>
    <n v="8332.36"/>
  </r>
  <r>
    <n v="5701"/>
    <x v="119"/>
    <d v="2018-02-01T00:00:00"/>
    <n v="0"/>
    <n v="4630"/>
    <n v="0"/>
    <n v="4630"/>
  </r>
  <r>
    <n v="5866"/>
    <x v="119"/>
    <d v="2020-01-28T00:00:00"/>
    <n v="0"/>
    <n v="3045.67"/>
    <n v="0"/>
    <n v="3045.67"/>
  </r>
  <r>
    <n v="6076"/>
    <x v="119"/>
    <d v="2022-01-12T00:00:00"/>
    <n v="0"/>
    <n v="3419.07"/>
    <n v="0"/>
    <n v="3419.07"/>
  </r>
  <r>
    <n v="5506"/>
    <x v="119"/>
    <d v="2016-08-17T00:00:00"/>
    <n v="15645"/>
    <n v="776.87"/>
    <n v="0"/>
    <n v="16421.87"/>
  </r>
  <r>
    <n v="6220"/>
    <x v="119"/>
    <d v="2023-12-20T00:00:00"/>
    <n v="8445"/>
    <n v="4979.1000000000004"/>
    <n v="0"/>
    <n v="13424.1"/>
  </r>
  <r>
    <n v="5701"/>
    <x v="119"/>
    <d v="2018-02-01T00:00:00"/>
    <n v="16000"/>
    <n v="4630"/>
    <n v="0"/>
    <n v="20630"/>
  </r>
  <r>
    <n v="5866"/>
    <x v="119"/>
    <d v="2020-01-28T00:00:00"/>
    <n v="14033"/>
    <n v="3045.67"/>
    <n v="0"/>
    <n v="17078.669999999998"/>
  </r>
  <r>
    <n v="6076"/>
    <x v="119"/>
    <d v="2022-01-12T00:00:00"/>
    <n v="15968"/>
    <n v="3419.07"/>
    <n v="0"/>
    <n v="19387.07"/>
  </r>
  <r>
    <n v="5506"/>
    <x v="119"/>
    <d v="2016-08-17T00:00:00"/>
    <n v="0"/>
    <n v="620.41999999999996"/>
    <n v="0"/>
    <n v="620.41999999999996"/>
  </r>
  <r>
    <n v="6220"/>
    <x v="119"/>
    <d v="2023-12-20T00:00:00"/>
    <n v="0"/>
    <n v="4810.2"/>
    <n v="0"/>
    <n v="4810.2"/>
  </r>
  <r>
    <n v="6085"/>
    <x v="120"/>
    <d v="2022-02-10T00:00:00"/>
    <n v="0"/>
    <n v="13004.99"/>
    <n v="0"/>
    <n v="13004.99"/>
  </r>
  <r>
    <n v="5120"/>
    <x v="120"/>
    <d v="2014-09-01T00:00:00"/>
    <n v="20722"/>
    <n v="4260.5"/>
    <n v="0"/>
    <n v="24982.5"/>
  </r>
  <r>
    <n v="5467"/>
    <x v="120"/>
    <d v="2016-06-01T00:00:00"/>
    <n v="15389"/>
    <n v="471.06"/>
    <n v="0"/>
    <n v="15860.06"/>
  </r>
  <r>
    <n v="6085"/>
    <x v="120"/>
    <d v="2022-02-10T00:00:00"/>
    <n v="57946"/>
    <n v="13004.99"/>
    <n v="0"/>
    <n v="70950.990000000005"/>
  </r>
  <r>
    <n v="5120"/>
    <x v="120"/>
    <d v="2014-09-01T00:00:00"/>
    <n v="0"/>
    <n v="3949.67"/>
    <n v="0"/>
    <n v="3949.67"/>
  </r>
  <r>
    <n v="5467"/>
    <x v="120"/>
    <d v="2016-06-01T00:00:00"/>
    <n v="0"/>
    <n v="317.17"/>
    <n v="0"/>
    <n v="317.17"/>
  </r>
  <r>
    <n v="4949"/>
    <x v="121"/>
    <d v="2013-02-05T00:00:00"/>
    <n v="0"/>
    <n v="6450"/>
    <n v="0"/>
    <n v="6450"/>
  </r>
  <r>
    <n v="5633"/>
    <x v="121"/>
    <d v="2017-06-28T00:00:00"/>
    <n v="1104807"/>
    <n v="342785.17"/>
    <n v="0"/>
    <n v="1447592.17"/>
  </r>
  <r>
    <n v="5891"/>
    <x v="121"/>
    <d v="2020-02-13T00:00:00"/>
    <n v="0"/>
    <n v="1153.71"/>
    <n v="0"/>
    <n v="1153.71"/>
  </r>
  <r>
    <n v="5435"/>
    <x v="121"/>
    <d v="2016-03-09T00:00:00"/>
    <n v="0"/>
    <n v="6486.66"/>
    <n v="0"/>
    <n v="6486.66"/>
  </r>
  <r>
    <n v="4923"/>
    <x v="121"/>
    <d v="2013-02-05T00:00:00"/>
    <n v="572769"/>
    <n v="11870.85"/>
    <n v="0"/>
    <n v="584639.85"/>
  </r>
  <r>
    <n v="6106"/>
    <x v="121"/>
    <d v="2022-02-03T00:00:00"/>
    <n v="0"/>
    <n v="14387.86"/>
    <n v="0"/>
    <n v="14387.86"/>
  </r>
  <r>
    <n v="4949"/>
    <x v="121"/>
    <d v="2013-02-05T00:00:00"/>
    <n v="45000"/>
    <n v="6450"/>
    <n v="0"/>
    <n v="51450"/>
  </r>
  <r>
    <n v="5633"/>
    <x v="121"/>
    <d v="2017-06-28T00:00:00"/>
    <n v="0"/>
    <n v="326213.07"/>
    <n v="0"/>
    <n v="326213.07"/>
  </r>
  <r>
    <n v="5891"/>
    <x v="121"/>
    <d v="2020-02-13T00:00:00"/>
    <n v="5509"/>
    <n v="1153.71"/>
    <n v="0"/>
    <n v="6662.71"/>
  </r>
  <r>
    <n v="5435"/>
    <x v="121"/>
    <d v="2016-03-09T00:00:00"/>
    <n v="26859"/>
    <n v="6486.66"/>
    <n v="0"/>
    <n v="33345.660000000003"/>
  </r>
  <r>
    <n v="4923"/>
    <x v="121"/>
    <d v="2013-02-05T00:00:00"/>
    <n v="0"/>
    <n v="5856.77"/>
    <n v="0"/>
    <n v="5856.77"/>
  </r>
  <r>
    <n v="6106"/>
    <x v="121"/>
    <d v="2022-02-03T00:00:00"/>
    <n v="167632"/>
    <n v="14387.86"/>
    <n v="0"/>
    <n v="182019.86"/>
  </r>
  <r>
    <n v="4935"/>
    <x v="122"/>
    <d v="2013-02-01T00:00:00"/>
    <n v="0"/>
    <n v="7451.63"/>
    <n v="0"/>
    <n v="7451.63"/>
  </r>
  <r>
    <n v="5100"/>
    <x v="122"/>
    <d v="2014-07-01T00:00:00"/>
    <n v="50000"/>
    <n v="12125"/>
    <n v="0"/>
    <n v="62125"/>
  </r>
  <r>
    <n v="6143"/>
    <x v="122"/>
    <d v="2022-08-04T00:00:00"/>
    <n v="45000"/>
    <n v="20375"/>
    <n v="0"/>
    <n v="65375"/>
  </r>
  <r>
    <n v="5791"/>
    <x v="122"/>
    <d v="2019-04-18T00:00:00"/>
    <n v="0"/>
    <n v="24575.38"/>
    <n v="0"/>
    <n v="24575.38"/>
  </r>
  <r>
    <n v="5512"/>
    <x v="122"/>
    <d v="2016-09-01T00:00:00"/>
    <n v="229291"/>
    <n v="14384.88"/>
    <n v="0"/>
    <n v="243675.88"/>
  </r>
  <r>
    <n v="4935"/>
    <x v="122"/>
    <d v="2013-02-01T00:00:00"/>
    <n v="57087"/>
    <n v="7451.63"/>
    <n v="0"/>
    <n v="64538.63"/>
  </r>
  <r>
    <n v="5100"/>
    <x v="122"/>
    <d v="2014-07-01T00:00:00"/>
    <n v="0"/>
    <n v="11375"/>
    <n v="0"/>
    <n v="11375"/>
  </r>
  <r>
    <n v="6143"/>
    <x v="122"/>
    <d v="2022-08-04T00:00:00"/>
    <n v="0"/>
    <n v="19700"/>
    <n v="0"/>
    <n v="19700"/>
  </r>
  <r>
    <n v="5791"/>
    <x v="122"/>
    <d v="2019-04-18T00:00:00"/>
    <n v="90653"/>
    <n v="24575.38"/>
    <n v="0"/>
    <n v="115228.38"/>
  </r>
  <r>
    <n v="5512"/>
    <x v="122"/>
    <d v="2016-09-01T00:00:00"/>
    <n v="0"/>
    <n v="12091.97"/>
    <n v="0"/>
    <n v="12091.97"/>
  </r>
  <r>
    <n v="6292"/>
    <x v="122"/>
    <d v="2024-12-17T00:00:00"/>
    <n v="0"/>
    <n v="15542.13"/>
    <n v="0"/>
    <n v="15542.13"/>
  </r>
  <r>
    <n v="5616"/>
    <x v="123"/>
    <d v="2017-06-07T00:00:00"/>
    <n v="0"/>
    <n v="10502.75"/>
    <n v="0"/>
    <n v="10502.75"/>
  </r>
  <r>
    <n v="5616"/>
    <x v="123"/>
    <d v="2017-06-07T00:00:00"/>
    <n v="35951"/>
    <n v="10502.75"/>
    <n v="0"/>
    <n v="46453.75"/>
  </r>
  <r>
    <n v="5192"/>
    <x v="124"/>
    <d v="2015-03-02T00:00:00"/>
    <n v="174115"/>
    <n v="3460.42"/>
    <n v="0"/>
    <n v="177575.42"/>
  </r>
  <r>
    <n v="5456"/>
    <x v="124"/>
    <d v="2016-05-01T00:00:00"/>
    <n v="0"/>
    <n v="4870.12"/>
    <n v="0"/>
    <n v="4870.12"/>
  </r>
  <r>
    <n v="5573"/>
    <x v="124"/>
    <d v="2016-10-01T00:00:00"/>
    <n v="0"/>
    <n v="4148.8900000000003"/>
    <n v="0"/>
    <n v="4148.8900000000003"/>
  </r>
  <r>
    <n v="5190"/>
    <x v="124"/>
    <d v="2015-02-01T00:00:00"/>
    <n v="102923"/>
    <n v="11004.66"/>
    <n v="0"/>
    <n v="113927.66"/>
  </r>
  <r>
    <n v="5377"/>
    <x v="124"/>
    <d v="2016-02-01T00:00:00"/>
    <n v="137322"/>
    <n v="4344.78"/>
    <n v="0"/>
    <n v="141666.78"/>
  </r>
  <r>
    <n v="6272"/>
    <x v="124"/>
    <d v="2024-06-20T00:00:00"/>
    <n v="0"/>
    <n v="8225.51"/>
    <n v="0"/>
    <n v="8225.51"/>
  </r>
  <r>
    <n v="5192"/>
    <x v="124"/>
    <d v="2015-03-02T00:00:00"/>
    <n v="0"/>
    <n v="1610.45"/>
    <n v="0"/>
    <n v="1610.45"/>
  </r>
  <r>
    <n v="5456"/>
    <x v="124"/>
    <d v="2016-05-01T00:00:00"/>
    <n v="25886"/>
    <n v="4870.12"/>
    <n v="0"/>
    <n v="30756.12"/>
  </r>
  <r>
    <n v="5573"/>
    <x v="124"/>
    <d v="2016-10-01T00:00:00"/>
    <n v="71344"/>
    <n v="4148.8900000000003"/>
    <n v="0"/>
    <n v="75492.89"/>
  </r>
  <r>
    <n v="5190"/>
    <x v="124"/>
    <d v="2015-02-01T00:00:00"/>
    <n v="0"/>
    <n v="9846.7800000000007"/>
    <n v="0"/>
    <n v="9846.7800000000007"/>
  </r>
  <r>
    <n v="5377"/>
    <x v="124"/>
    <d v="2016-02-01T00:00:00"/>
    <n v="0"/>
    <n v="2971.56"/>
    <n v="0"/>
    <n v="2971.56"/>
  </r>
  <r>
    <n v="6272"/>
    <x v="124"/>
    <d v="2024-06-20T00:00:00"/>
    <n v="16009"/>
    <n v="9196.23"/>
    <n v="0"/>
    <n v="25205.23"/>
  </r>
  <r>
    <n v="6064"/>
    <x v="125"/>
    <d v="2021-10-07T00:00:00"/>
    <n v="0"/>
    <n v="5920"/>
    <n v="0"/>
    <n v="5920"/>
  </r>
  <r>
    <n v="5051"/>
    <x v="125"/>
    <d v="2014-03-06T00:00:00"/>
    <n v="0"/>
    <n v="12859.48"/>
    <n v="0"/>
    <n v="12859.48"/>
  </r>
  <r>
    <n v="5152"/>
    <x v="125"/>
    <d v="2014-11-25T00:00:00"/>
    <n v="33290"/>
    <n v="7070.79"/>
    <n v="0"/>
    <n v="40360.79"/>
  </r>
  <r>
    <n v="6121"/>
    <x v="125"/>
    <d v="2022-06-07T00:00:00"/>
    <n v="0"/>
    <n v="21144.59"/>
    <n v="0"/>
    <n v="21144.59"/>
  </r>
  <r>
    <n v="6064"/>
    <x v="125"/>
    <d v="2021-10-07T00:00:00"/>
    <n v="130000"/>
    <n v="5920"/>
    <n v="0"/>
    <n v="135920"/>
  </r>
  <r>
    <n v="5051"/>
    <x v="125"/>
    <d v="2014-03-06T00:00:00"/>
    <n v="61403"/>
    <n v="12859.48"/>
    <n v="0"/>
    <n v="74262.48"/>
  </r>
  <r>
    <n v="5152"/>
    <x v="125"/>
    <d v="2014-11-25T00:00:00"/>
    <n v="0"/>
    <n v="6571.44"/>
    <n v="0"/>
    <n v="6571.44"/>
  </r>
  <r>
    <n v="6121"/>
    <x v="125"/>
    <d v="2022-06-07T00:00:00"/>
    <n v="43266"/>
    <n v="21144.59"/>
    <n v="0"/>
    <n v="64410.59"/>
  </r>
  <r>
    <n v="5365"/>
    <x v="126"/>
    <d v="2016-02-01T00:00:00"/>
    <n v="0"/>
    <n v="185262.5"/>
    <n v="0"/>
    <n v="185262.5"/>
  </r>
  <r>
    <n v="6099"/>
    <x v="126"/>
    <d v="2022-02-15T00:00:00"/>
    <n v="0"/>
    <n v="5980"/>
    <n v="0"/>
    <n v="5980"/>
  </r>
  <r>
    <n v="6135"/>
    <x v="126"/>
    <d v="2022-08-03T00:00:00"/>
    <n v="0"/>
    <n v="2082.06"/>
    <n v="0"/>
    <n v="2082.06"/>
  </r>
  <r>
    <n v="5771"/>
    <x v="126"/>
    <d v="2019-01-10T00:00:00"/>
    <n v="0"/>
    <n v="5801.21"/>
    <n v="0"/>
    <n v="5801.21"/>
  </r>
  <r>
    <n v="5959"/>
    <x v="126"/>
    <d v="2020-11-12T00:00:00"/>
    <n v="0"/>
    <n v="225.83"/>
    <n v="0"/>
    <n v="225.83"/>
  </r>
  <r>
    <n v="5365"/>
    <x v="126"/>
    <d v="2016-02-01T00:00:00"/>
    <n v="920000"/>
    <n v="185262.5"/>
    <n v="0"/>
    <n v="1105262.5"/>
  </r>
  <r>
    <n v="6099"/>
    <x v="126"/>
    <d v="2022-02-15T00:00:00"/>
    <n v="21000"/>
    <n v="5980"/>
    <n v="0"/>
    <n v="26980"/>
  </r>
  <r>
    <n v="6135"/>
    <x v="126"/>
    <d v="2022-08-03T00:00:00"/>
    <n v="4089"/>
    <n v="2082.06"/>
    <n v="0"/>
    <n v="6171.0599999999995"/>
  </r>
  <r>
    <n v="5771"/>
    <x v="126"/>
    <d v="2019-01-10T00:00:00"/>
    <n v="72845"/>
    <n v="5801.21"/>
    <n v="0"/>
    <n v="78646.210000000006"/>
  </r>
  <r>
    <n v="5959"/>
    <x v="126"/>
    <d v="2020-11-12T00:00:00"/>
    <n v="3015"/>
    <n v="225.83"/>
    <n v="0"/>
    <n v="3240.83"/>
  </r>
  <r>
    <n v="5594"/>
    <x v="127"/>
    <d v="2017-02-21T00:00:00"/>
    <n v="0"/>
    <n v="15269.77"/>
    <n v="0"/>
    <n v="15269.77"/>
  </r>
  <r>
    <n v="5357"/>
    <x v="127"/>
    <d v="2016-01-05T00:00:00"/>
    <n v="34240"/>
    <n v="3596.62"/>
    <n v="0"/>
    <n v="37836.620000000003"/>
  </r>
  <r>
    <n v="4291"/>
    <x v="127"/>
    <d v="2009-05-14T00:00:00"/>
    <n v="0"/>
    <n v="1134.21"/>
    <n v="0"/>
    <n v="1134.21"/>
  </r>
  <r>
    <n v="5390"/>
    <x v="127"/>
    <d v="2016-01-05T00:00:00"/>
    <n v="0"/>
    <n v="8274.7199999999993"/>
    <n v="0"/>
    <n v="8274.7199999999993"/>
  </r>
  <r>
    <n v="6016"/>
    <x v="127"/>
    <d v="2021-12-30T00:00:00"/>
    <n v="37150"/>
    <n v="4357.83"/>
    <n v="0"/>
    <n v="41507.83"/>
  </r>
  <r>
    <n v="5594"/>
    <x v="127"/>
    <d v="2017-02-21T00:00:00"/>
    <n v="61149"/>
    <n v="15269.77"/>
    <n v="0"/>
    <n v="76418.77"/>
  </r>
  <r>
    <n v="5357"/>
    <x v="127"/>
    <d v="2016-01-05T00:00:00"/>
    <n v="0"/>
    <n v="3168.62"/>
    <n v="0"/>
    <n v="3168.62"/>
  </r>
  <r>
    <n v="4291"/>
    <x v="127"/>
    <d v="2009-05-14T00:00:00"/>
    <n v="10835"/>
    <n v="1134.21"/>
    <n v="0"/>
    <n v="11969.21"/>
  </r>
  <r>
    <n v="5390"/>
    <x v="127"/>
    <d v="2016-01-05T00:00:00"/>
    <n v="131859"/>
    <n v="8274.7199999999993"/>
    <n v="0"/>
    <n v="140133.72"/>
  </r>
  <r>
    <n v="6016"/>
    <x v="127"/>
    <d v="2021-12-30T00:00:00"/>
    <n v="0"/>
    <n v="4172.08"/>
    <n v="0"/>
    <n v="4172.08"/>
  </r>
  <r>
    <n v="6274"/>
    <x v="128"/>
    <d v="2024-06-18T00:00:00"/>
    <n v="132739"/>
    <n v="7894.29"/>
    <n v="0"/>
    <n v="140633.29"/>
  </r>
  <r>
    <n v="5212"/>
    <x v="128"/>
    <d v="2015-03-26T00:00:00"/>
    <n v="0"/>
    <n v="5470.59"/>
    <n v="0"/>
    <n v="5470.59"/>
  </r>
  <r>
    <n v="5521"/>
    <x v="128"/>
    <d v="2016-09-08T00:00:00"/>
    <n v="15540"/>
    <n v="1176.8599999999999"/>
    <n v="0"/>
    <n v="16716.86"/>
  </r>
  <r>
    <n v="6274"/>
    <x v="128"/>
    <d v="2024-06-18T00:00:00"/>
    <n v="0"/>
    <n v="29727.38"/>
    <n v="0"/>
    <n v="29727.38"/>
  </r>
  <r>
    <n v="5212"/>
    <x v="128"/>
    <d v="2015-03-26T00:00:00"/>
    <n v="26849"/>
    <n v="5470.59"/>
    <n v="0"/>
    <n v="32319.59"/>
  </r>
  <r>
    <n v="5521"/>
    <x v="128"/>
    <d v="2016-09-08T00:00:00"/>
    <n v="0"/>
    <n v="943.76"/>
    <n v="0"/>
    <n v="943.76"/>
  </r>
  <r>
    <n v="4742"/>
    <x v="129"/>
    <d v="2012-01-31T00:00:00"/>
    <n v="0"/>
    <n v="2238.11"/>
    <n v="0"/>
    <n v="2238.11"/>
  </r>
  <r>
    <n v="5688"/>
    <x v="129"/>
    <d v="2017-12-28T00:00:00"/>
    <n v="0"/>
    <n v="8796.4"/>
    <n v="0"/>
    <n v="8796.4"/>
  </r>
  <r>
    <n v="5626"/>
    <x v="129"/>
    <d v="2017-05-31T00:00:00"/>
    <n v="0"/>
    <n v="12730.53"/>
    <n v="0"/>
    <n v="12730.53"/>
  </r>
  <r>
    <n v="6123"/>
    <x v="129"/>
    <d v="2022-05-19T00:00:00"/>
    <n v="0"/>
    <n v="1951.87"/>
    <n v="0"/>
    <n v="1951.87"/>
  </r>
  <r>
    <n v="4742"/>
    <x v="129"/>
    <d v="2012-01-31T00:00:00"/>
    <n v="17988"/>
    <n v="2238.11"/>
    <n v="0"/>
    <n v="20226.11"/>
  </r>
  <r>
    <n v="5688"/>
    <x v="129"/>
    <d v="2017-12-28T00:00:00"/>
    <n v="90981"/>
    <n v="8796.4"/>
    <n v="0"/>
    <n v="99777.4"/>
  </r>
  <r>
    <n v="5626"/>
    <x v="129"/>
    <d v="2017-05-31T00:00:00"/>
    <n v="50402"/>
    <n v="12730.53"/>
    <n v="0"/>
    <n v="63132.53"/>
  </r>
  <r>
    <n v="6123"/>
    <x v="129"/>
    <d v="2022-05-19T00:00:00"/>
    <n v="4559"/>
    <n v="1951.87"/>
    <n v="0"/>
    <n v="6510.87"/>
  </r>
  <r>
    <n v="5644"/>
    <x v="130"/>
    <d v="2017-08-01T00:00:00"/>
    <n v="60926"/>
    <n v="15008.45"/>
    <n v="0"/>
    <n v="75934.45"/>
  </r>
  <r>
    <n v="5820"/>
    <x v="130"/>
    <d v="2019-07-11T00:00:00"/>
    <n v="23343"/>
    <n v="6943.91"/>
    <n v="0"/>
    <n v="30286.91"/>
  </r>
  <r>
    <n v="5418"/>
    <x v="130"/>
    <d v="2016-04-01T00:00:00"/>
    <n v="51296"/>
    <n v="3338.62"/>
    <n v="0"/>
    <n v="54634.62"/>
  </r>
  <r>
    <n v="5328"/>
    <x v="130"/>
    <d v="2015-10-01T00:00:00"/>
    <n v="31769"/>
    <n v="6928.89"/>
    <n v="0"/>
    <n v="38697.89"/>
  </r>
  <r>
    <n v="6010"/>
    <x v="130"/>
    <d v="2021-04-22T00:00:00"/>
    <n v="0"/>
    <n v="6059.64"/>
    <n v="0"/>
    <n v="6059.64"/>
  </r>
  <r>
    <n v="5644"/>
    <x v="130"/>
    <d v="2017-08-01T00:00:00"/>
    <n v="0"/>
    <n v="14399.19"/>
    <n v="0"/>
    <n v="14399.19"/>
  </r>
  <r>
    <n v="5820"/>
    <x v="130"/>
    <d v="2019-07-11T00:00:00"/>
    <n v="0"/>
    <n v="6593.76"/>
    <n v="0"/>
    <n v="6593.76"/>
  </r>
  <r>
    <n v="5418"/>
    <x v="130"/>
    <d v="2016-04-01T00:00:00"/>
    <n v="0"/>
    <n v="2761.54"/>
    <n v="0"/>
    <n v="2761.54"/>
  </r>
  <r>
    <n v="5328"/>
    <x v="130"/>
    <d v="2015-10-01T00:00:00"/>
    <n v="0"/>
    <n v="6531.78"/>
    <n v="0"/>
    <n v="6531.78"/>
  </r>
  <r>
    <n v="6010"/>
    <x v="130"/>
    <d v="2021-04-22T00:00:00"/>
    <n v="29768"/>
    <n v="6059.64"/>
    <n v="0"/>
    <n v="35827.64"/>
  </r>
  <r>
    <n v="5751"/>
    <x v="131"/>
    <d v="2018-08-01T00:00:00"/>
    <n v="84441"/>
    <n v="25576.97"/>
    <n v="0"/>
    <n v="110017.97"/>
  </r>
  <r>
    <n v="3980"/>
    <x v="131"/>
    <d v="2007-06-01T00:00:00"/>
    <n v="0"/>
    <n v="2970.66"/>
    <n v="0"/>
    <n v="2970.66"/>
  </r>
  <r>
    <n v="4566"/>
    <x v="131"/>
    <d v="2010-12-01T00:00:00"/>
    <n v="31246.98"/>
    <n v="2475.0100000000002"/>
    <n v="0"/>
    <n v="33721.99"/>
  </r>
  <r>
    <n v="5751"/>
    <x v="131"/>
    <d v="2018-08-01T00:00:00"/>
    <n v="0"/>
    <n v="24310.36"/>
    <n v="0"/>
    <n v="24310.36"/>
  </r>
  <r>
    <n v="3980"/>
    <x v="131"/>
    <d v="2007-06-01T00:00:00"/>
    <n v="44132"/>
    <n v="2970.66"/>
    <n v="0"/>
    <n v="47102.66"/>
  </r>
  <r>
    <n v="4566"/>
    <x v="131"/>
    <d v="2010-12-01T00:00:00"/>
    <n v="0"/>
    <n v="2475.0100000000002"/>
    <n v="0"/>
    <n v="2475.0100000000002"/>
  </r>
  <r>
    <n v="5757"/>
    <x v="132"/>
    <d v="2018-09-28T00:00:00"/>
    <n v="60651"/>
    <n v="22018.39"/>
    <n v="0"/>
    <n v="82669.39"/>
  </r>
  <r>
    <n v="5480"/>
    <x v="132"/>
    <d v="2016-06-16T00:00:00"/>
    <n v="0"/>
    <n v="4753.54"/>
    <n v="0"/>
    <n v="4753.54"/>
  </r>
  <r>
    <n v="4694"/>
    <x v="132"/>
    <d v="2011-12-22T00:00:00"/>
    <n v="604522"/>
    <n v="22656.81"/>
    <n v="0"/>
    <n v="627178.81000000006"/>
  </r>
  <r>
    <n v="5757"/>
    <x v="132"/>
    <d v="2018-09-28T00:00:00"/>
    <n v="0"/>
    <n v="20805.37"/>
    <n v="0"/>
    <n v="20805.37"/>
  </r>
  <r>
    <n v="5480"/>
    <x v="132"/>
    <d v="2016-06-16T00:00:00"/>
    <n v="68057"/>
    <n v="4753.54"/>
    <n v="0"/>
    <n v="72810.539999999994"/>
  </r>
  <r>
    <n v="4694"/>
    <x v="132"/>
    <d v="2011-12-22T00:00:00"/>
    <n v="0"/>
    <n v="22656.81"/>
    <n v="0"/>
    <n v="22656.81"/>
  </r>
  <r>
    <n v="6131"/>
    <x v="132"/>
    <d v="2022-05-31T00:00:00"/>
    <n v="0"/>
    <n v="4831.32"/>
    <n v="0"/>
    <n v="4831.32"/>
  </r>
  <r>
    <n v="6131"/>
    <x v="132"/>
    <d v="2022-05-31T00:00:00"/>
    <n v="9420"/>
    <n v="4831.32"/>
    <n v="0"/>
    <n v="14251.32"/>
  </r>
  <r>
    <n v="5895"/>
    <x v="133"/>
    <d v="2020-03-12T00:00:00"/>
    <n v="0"/>
    <n v="3752.19"/>
    <n v="0"/>
    <n v="3752.19"/>
  </r>
  <r>
    <n v="5711"/>
    <x v="133"/>
    <d v="2018-03-01T00:00:00"/>
    <n v="0"/>
    <n v="2881.63"/>
    <n v="0"/>
    <n v="2881.63"/>
  </r>
  <r>
    <n v="4898"/>
    <x v="133"/>
    <d v="2012-12-01T00:00:00"/>
    <n v="40375"/>
    <n v="4675.05"/>
    <n v="0"/>
    <n v="45050.05"/>
  </r>
  <r>
    <n v="5895"/>
    <x v="133"/>
    <d v="2020-03-12T00:00:00"/>
    <n v="59481"/>
    <n v="3752.19"/>
    <n v="0"/>
    <n v="63233.19"/>
  </r>
  <r>
    <n v="5711"/>
    <x v="133"/>
    <d v="2018-03-01T00:00:00"/>
    <n v="10204"/>
    <n v="2881.63"/>
    <n v="0"/>
    <n v="13085.630000000001"/>
  </r>
  <r>
    <n v="6280"/>
    <x v="133"/>
    <d v="2024-09-10T00:00:00"/>
    <n v="0"/>
    <n v="12382.58"/>
    <n v="0"/>
    <n v="12382.58"/>
  </r>
  <r>
    <n v="4898"/>
    <x v="133"/>
    <d v="2012-12-01T00:00:00"/>
    <n v="0"/>
    <n v="4195.59"/>
    <n v="0"/>
    <n v="4195.59"/>
  </r>
  <r>
    <n v="6190"/>
    <x v="133"/>
    <d v="2023-08-03T00:00:00"/>
    <n v="10364"/>
    <n v="6163.04"/>
    <n v="0"/>
    <n v="16527.04"/>
  </r>
  <r>
    <n v="6190"/>
    <x v="133"/>
    <d v="2023-08-03T00:00:00"/>
    <n v="0"/>
    <n v="5955.76"/>
    <n v="0"/>
    <n v="5955.76"/>
  </r>
  <r>
    <n v="5490"/>
    <x v="134"/>
    <d v="2016-07-01T00:00:00"/>
    <n v="90656"/>
    <n v="16105.45"/>
    <n v="0"/>
    <n v="106761.45"/>
  </r>
  <r>
    <n v="4499"/>
    <x v="134"/>
    <d v="2010-09-01T00:00:00"/>
    <n v="35000"/>
    <n v="4800"/>
    <n v="0"/>
    <n v="39800"/>
  </r>
  <r>
    <n v="4802"/>
    <x v="134"/>
    <d v="2012-05-01T00:00:00"/>
    <n v="0"/>
    <n v="0"/>
    <n v="0"/>
    <n v="0"/>
  </r>
  <r>
    <n v="5462"/>
    <x v="134"/>
    <d v="2016-06-01T00:00:00"/>
    <n v="100000"/>
    <n v="3050"/>
    <n v="0"/>
    <n v="103050"/>
  </r>
  <r>
    <n v="5767"/>
    <x v="134"/>
    <d v="2018-10-01T00:00:00"/>
    <n v="7965"/>
    <n v="2850"/>
    <n v="0"/>
    <n v="10815"/>
  </r>
  <r>
    <n v="6028"/>
    <x v="134"/>
    <d v="2021-06-30T00:00:00"/>
    <n v="0"/>
    <n v="3060"/>
    <n v="0"/>
    <n v="3060"/>
  </r>
  <r>
    <n v="5490"/>
    <x v="134"/>
    <d v="2016-07-01T00:00:00"/>
    <n v="0"/>
    <n v="15289.55"/>
    <n v="0"/>
    <n v="15289.55"/>
  </r>
  <r>
    <n v="4499"/>
    <x v="134"/>
    <d v="2010-09-01T00:00:00"/>
    <n v="0"/>
    <n v="4205"/>
    <n v="0"/>
    <n v="4205"/>
  </r>
  <r>
    <n v="4802"/>
    <x v="134"/>
    <d v="2012-05-01T00:00:00"/>
    <n v="68769"/>
    <n v="0"/>
    <n v="0"/>
    <n v="68769"/>
  </r>
  <r>
    <n v="5462"/>
    <x v="134"/>
    <d v="2016-06-01T00:00:00"/>
    <n v="0"/>
    <n v="2050"/>
    <n v="0"/>
    <n v="2050"/>
  </r>
  <r>
    <n v="5767"/>
    <x v="134"/>
    <d v="2018-10-01T00:00:00"/>
    <n v="0"/>
    <n v="2702.65"/>
    <n v="0"/>
    <n v="2702.65"/>
  </r>
  <r>
    <n v="6028"/>
    <x v="134"/>
    <d v="2021-06-30T00:00:00"/>
    <n v="16000"/>
    <n v="3060"/>
    <n v="0"/>
    <n v="19060"/>
  </r>
  <r>
    <n v="6166"/>
    <x v="134"/>
    <d v="2023-05-02T00:00:00"/>
    <n v="0"/>
    <n v="9019.19"/>
    <n v="0"/>
    <n v="9019.19"/>
  </r>
  <r>
    <n v="6166"/>
    <x v="134"/>
    <d v="2023-05-02T00:00:00"/>
    <n v="12520"/>
    <n v="9019.19"/>
    <n v="0"/>
    <n v="21539.190000000002"/>
  </r>
  <r>
    <n v="5180"/>
    <x v="135"/>
    <d v="2015-01-01T00:00:00"/>
    <n v="0"/>
    <n v="3510.04"/>
    <n v="0"/>
    <n v="3510.04"/>
  </r>
  <r>
    <n v="5615"/>
    <x v="135"/>
    <d v="2017-05-01T00:00:00"/>
    <n v="0"/>
    <n v="9250"/>
    <n v="0"/>
    <n v="9250"/>
  </r>
  <r>
    <n v="6237"/>
    <x v="135"/>
    <d v="2023-12-21T00:00:00"/>
    <n v="0"/>
    <n v="6037.5"/>
    <n v="0"/>
    <n v="6037.5"/>
  </r>
  <r>
    <n v="5180"/>
    <x v="135"/>
    <d v="2015-01-01T00:00:00"/>
    <n v="91300"/>
    <n v="3510.04"/>
    <n v="0"/>
    <n v="94810.04"/>
  </r>
  <r>
    <n v="5615"/>
    <x v="135"/>
    <d v="2017-05-01T00:00:00"/>
    <n v="30000"/>
    <n v="9250"/>
    <n v="0"/>
    <n v="39250"/>
  </r>
  <r>
    <n v="6237"/>
    <x v="135"/>
    <d v="2023-12-21T00:00:00"/>
    <n v="10000"/>
    <n v="6037.5"/>
    <n v="0"/>
    <n v="16037.5"/>
  </r>
  <r>
    <n v="5424"/>
    <x v="136"/>
    <d v="2016-02-25T00:00:00"/>
    <n v="0"/>
    <n v="114695.09"/>
    <n v="0"/>
    <n v="114695.09"/>
  </r>
  <r>
    <n v="5426"/>
    <x v="136"/>
    <d v="2016-05-26T00:00:00"/>
    <n v="143370"/>
    <n v="4314.33"/>
    <n v="0"/>
    <n v="147684.32999999999"/>
  </r>
  <r>
    <n v="4690"/>
    <x v="136"/>
    <d v="2011-12-01T00:00:00"/>
    <n v="174405.52"/>
    <n v="0"/>
    <n v="0"/>
    <n v="174405.52"/>
  </r>
  <r>
    <n v="6050"/>
    <x v="136"/>
    <d v="2021-09-09T00:00:00"/>
    <n v="324738"/>
    <n v="27272.43"/>
    <n v="0"/>
    <n v="352010.43"/>
  </r>
  <r>
    <n v="5424"/>
    <x v="136"/>
    <d v="2016-02-25T00:00:00"/>
    <n v="578514"/>
    <n v="114695.09"/>
    <n v="0"/>
    <n v="693209.09"/>
  </r>
  <r>
    <n v="5426"/>
    <x v="136"/>
    <d v="2016-05-26T00:00:00"/>
    <n v="0"/>
    <n v="2880.63"/>
    <n v="0"/>
    <n v="2880.63"/>
  </r>
  <r>
    <n v="4690"/>
    <x v="136"/>
    <d v="2011-12-01T00:00:00"/>
    <n v="0"/>
    <n v="0"/>
    <n v="0"/>
    <n v="0"/>
  </r>
  <r>
    <n v="6050"/>
    <x v="136"/>
    <d v="2021-09-09T00:00:00"/>
    <n v="0"/>
    <n v="24025.05"/>
    <n v="0"/>
    <n v="24025.05"/>
  </r>
  <r>
    <n v="5399"/>
    <x v="137"/>
    <d v="2016-02-01T00:00:00"/>
    <n v="0"/>
    <n v="14693.82"/>
    <n v="0"/>
    <n v="14693.82"/>
  </r>
  <r>
    <n v="5527"/>
    <x v="137"/>
    <d v="2016-08-01T00:00:00"/>
    <n v="900000"/>
    <n v="199496.88"/>
    <n v="0"/>
    <n v="1099496.8799999999"/>
  </r>
  <r>
    <n v="5713"/>
    <x v="137"/>
    <d v="2018-03-01T00:00:00"/>
    <n v="0"/>
    <n v="11754.49"/>
    <n v="0"/>
    <n v="11754.49"/>
  </r>
  <r>
    <n v="5375"/>
    <x v="137"/>
    <d v="2016-02-01T00:00:00"/>
    <n v="755512"/>
    <n v="36073"/>
    <n v="0"/>
    <n v="791585"/>
  </r>
  <r>
    <n v="5923"/>
    <x v="137"/>
    <d v="2020-07-29T00:00:00"/>
    <n v="100000"/>
    <n v="6200"/>
    <n v="0"/>
    <n v="106200"/>
  </r>
  <r>
    <n v="4682"/>
    <x v="137"/>
    <d v="2011-11-01T00:00:00"/>
    <n v="390065"/>
    <n v="0"/>
    <n v="0"/>
    <n v="390065"/>
  </r>
  <r>
    <n v="5081"/>
    <x v="137"/>
    <d v="2014-06-01T00:00:00"/>
    <n v="0"/>
    <n v="27885.86"/>
    <n v="0"/>
    <n v="27885.86"/>
  </r>
  <r>
    <n v="5399"/>
    <x v="137"/>
    <d v="2016-02-01T00:00:00"/>
    <n v="54416"/>
    <n v="14693.82"/>
    <n v="0"/>
    <n v="69109.820000000007"/>
  </r>
  <r>
    <n v="5527"/>
    <x v="137"/>
    <d v="2016-08-01T00:00:00"/>
    <n v="0"/>
    <n v="176996.88"/>
    <n v="0"/>
    <n v="176996.88"/>
  </r>
  <r>
    <n v="5713"/>
    <x v="137"/>
    <d v="2018-03-01T00:00:00"/>
    <n v="41074"/>
    <n v="11754.49"/>
    <n v="0"/>
    <n v="52828.49"/>
  </r>
  <r>
    <n v="5375"/>
    <x v="137"/>
    <d v="2016-02-01T00:00:00"/>
    <n v="0"/>
    <n v="28045.68"/>
    <n v="0"/>
    <n v="28045.68"/>
  </r>
  <r>
    <n v="5923"/>
    <x v="137"/>
    <d v="2020-07-29T00:00:00"/>
    <n v="0"/>
    <n v="5200"/>
    <n v="0"/>
    <n v="5200"/>
  </r>
  <r>
    <n v="4682"/>
    <x v="137"/>
    <d v="2011-11-01T00:00:00"/>
    <n v="0"/>
    <n v="0"/>
    <n v="0"/>
    <n v="0"/>
  </r>
  <r>
    <n v="5081"/>
    <x v="137"/>
    <d v="2014-06-01T00:00:00"/>
    <n v="175197"/>
    <n v="27885.86"/>
    <n v="0"/>
    <n v="203082.86"/>
  </r>
  <r>
    <n v="5648"/>
    <x v="138"/>
    <d v="2017-08-01T00:00:00"/>
    <n v="30000"/>
    <n v="8575"/>
    <n v="0"/>
    <n v="38575"/>
  </r>
  <r>
    <n v="5883"/>
    <x v="138"/>
    <d v="2020-02-18T00:00:00"/>
    <n v="0"/>
    <n v="6526.61"/>
    <n v="0"/>
    <n v="6526.61"/>
  </r>
  <r>
    <n v="5836"/>
    <x v="138"/>
    <d v="2019-10-08T00:00:00"/>
    <n v="0"/>
    <n v="797.49"/>
    <n v="0"/>
    <n v="797.49"/>
  </r>
  <r>
    <n v="5648"/>
    <x v="138"/>
    <d v="2017-08-01T00:00:00"/>
    <n v="0"/>
    <n v="8050"/>
    <n v="0"/>
    <n v="8050"/>
  </r>
  <r>
    <n v="5883"/>
    <x v="138"/>
    <d v="2020-02-18T00:00:00"/>
    <n v="22072"/>
    <n v="6526.61"/>
    <n v="0"/>
    <n v="28598.61"/>
  </r>
  <r>
    <n v="5836"/>
    <x v="138"/>
    <d v="2019-10-08T00:00:00"/>
    <n v="15325"/>
    <n v="797.49"/>
    <n v="0"/>
    <n v="16122.49"/>
  </r>
  <r>
    <n v="5706"/>
    <x v="139"/>
    <d v="2018-02-01T00:00:00"/>
    <n v="0"/>
    <n v="3210.33"/>
    <n v="0"/>
    <n v="3210.33"/>
  </r>
  <r>
    <n v="5150"/>
    <x v="139"/>
    <d v="2014-12-01T00:00:00"/>
    <n v="0"/>
    <n v="2594.8200000000002"/>
    <n v="0"/>
    <n v="2594.8200000000002"/>
  </r>
  <r>
    <n v="5706"/>
    <x v="139"/>
    <d v="2018-02-01T00:00:00"/>
    <n v="11802"/>
    <n v="3210.33"/>
    <n v="0"/>
    <n v="15012.33"/>
  </r>
  <r>
    <n v="5150"/>
    <x v="139"/>
    <d v="2014-12-01T00:00:00"/>
    <n v="25966"/>
    <n v="2594.8200000000002"/>
    <n v="0"/>
    <n v="28560.82"/>
  </r>
  <r>
    <n v="5232"/>
    <x v="140"/>
    <d v="2015-03-01T00:00:00"/>
    <n v="122025"/>
    <n v="3967.45"/>
    <n v="0"/>
    <n v="125992.45"/>
  </r>
  <r>
    <n v="5488"/>
    <x v="140"/>
    <d v="2016-07-01T00:00:00"/>
    <n v="77934"/>
    <n v="14326.94"/>
    <n v="0"/>
    <n v="92260.94"/>
  </r>
  <r>
    <n v="6250"/>
    <x v="140"/>
    <d v="2024-02-01T00:00:00"/>
    <n v="0"/>
    <n v="14106.7"/>
    <n v="0"/>
    <n v="14106.7"/>
  </r>
  <r>
    <n v="4972"/>
    <x v="140"/>
    <d v="2013-05-01T00:00:00"/>
    <n v="0"/>
    <n v="22944.7"/>
    <n v="0"/>
    <n v="22944.7"/>
  </r>
  <r>
    <n v="5232"/>
    <x v="140"/>
    <d v="2015-03-01T00:00:00"/>
    <n v="0"/>
    <n v="2594.67"/>
    <n v="0"/>
    <n v="2594.67"/>
  </r>
  <r>
    <n v="5488"/>
    <x v="140"/>
    <d v="2016-07-01T00:00:00"/>
    <n v="0"/>
    <n v="13508.63"/>
    <n v="0"/>
    <n v="13508.63"/>
  </r>
  <r>
    <n v="6250"/>
    <x v="140"/>
    <d v="2024-02-01T00:00:00"/>
    <n v="23686"/>
    <n v="14106.7"/>
    <n v="0"/>
    <n v="37792.699999999997"/>
  </r>
  <r>
    <n v="4972"/>
    <x v="140"/>
    <d v="2013-05-01T00:00:00"/>
    <n v="171236"/>
    <n v="22944.7"/>
    <n v="0"/>
    <n v="194180.7"/>
  </r>
  <r>
    <n v="6090"/>
    <x v="141"/>
    <d v="2022-02-16T00:00:00"/>
    <n v="0"/>
    <n v="19025.740000000002"/>
    <n v="0"/>
    <n v="19025.740000000002"/>
  </r>
  <r>
    <n v="5939"/>
    <x v="141"/>
    <d v="2020-10-01T00:00:00"/>
    <n v="0"/>
    <n v="1146.5999999999999"/>
    <n v="0"/>
    <n v="1146.5999999999999"/>
  </r>
  <r>
    <n v="5640"/>
    <x v="141"/>
    <d v="2017-08-03T00:00:00"/>
    <n v="0"/>
    <n v="5228.7"/>
    <n v="0"/>
    <n v="5228.7"/>
  </r>
  <r>
    <n v="5079"/>
    <x v="141"/>
    <d v="2014-05-01T00:00:00"/>
    <n v="0"/>
    <n v="4758.1499999999996"/>
    <n v="0"/>
    <n v="4758.1499999999996"/>
  </r>
  <r>
    <n v="5469"/>
    <x v="141"/>
    <d v="2016-06-14T00:00:00"/>
    <n v="0"/>
    <n v="6050"/>
    <n v="0"/>
    <n v="6050"/>
  </r>
  <r>
    <n v="6178"/>
    <x v="141"/>
    <d v="2023-06-14T00:00:00"/>
    <n v="0"/>
    <n v="19267.45"/>
    <n v="0"/>
    <n v="19267.45"/>
  </r>
  <r>
    <n v="6090"/>
    <x v="141"/>
    <d v="2022-02-16T00:00:00"/>
    <n v="75118"/>
    <n v="19025.740000000002"/>
    <n v="0"/>
    <n v="94143.74"/>
  </r>
  <r>
    <n v="5939"/>
    <x v="141"/>
    <d v="2020-10-01T00:00:00"/>
    <n v="19983"/>
    <n v="1146.5999999999999"/>
    <n v="0"/>
    <n v="21129.599999999999"/>
  </r>
  <r>
    <n v="5640"/>
    <x v="141"/>
    <d v="2017-08-03T00:00:00"/>
    <n v="65656"/>
    <n v="5228.7"/>
    <n v="0"/>
    <n v="70884.7"/>
  </r>
  <r>
    <n v="5079"/>
    <x v="141"/>
    <d v="2014-05-01T00:00:00"/>
    <n v="24386"/>
    <n v="4758.1499999999996"/>
    <n v="0"/>
    <n v="29144.15"/>
  </r>
  <r>
    <n v="5469"/>
    <x v="141"/>
    <d v="2016-06-14T00:00:00"/>
    <n v="200000"/>
    <n v="6050"/>
    <n v="0"/>
    <n v="206050"/>
  </r>
  <r>
    <n v="6178"/>
    <x v="141"/>
    <d v="2023-06-14T00:00:00"/>
    <n v="32833"/>
    <n v="19267.45"/>
    <n v="0"/>
    <n v="52100.45"/>
  </r>
  <r>
    <n v="5486"/>
    <x v="142"/>
    <d v="2016-06-01T00:00:00"/>
    <n v="36540"/>
    <n v="6841.46"/>
    <n v="0"/>
    <n v="43381.46"/>
  </r>
  <r>
    <n v="5925"/>
    <x v="142"/>
    <d v="2020-07-28T00:00:00"/>
    <n v="0"/>
    <n v="2582.42"/>
    <n v="0"/>
    <n v="2582.42"/>
  </r>
  <r>
    <n v="6046"/>
    <x v="142"/>
    <d v="2021-03-18T00:00:00"/>
    <n v="29020"/>
    <n v="1071.8"/>
    <n v="0"/>
    <n v="30091.8"/>
  </r>
  <r>
    <n v="5676"/>
    <x v="142"/>
    <d v="2017-11-01T00:00:00"/>
    <n v="674037"/>
    <n v="157027.25"/>
    <n v="0"/>
    <n v="831064.25"/>
  </r>
  <r>
    <n v="5194"/>
    <x v="142"/>
    <d v="2015-02-01T00:00:00"/>
    <n v="0"/>
    <n v="475.8"/>
    <n v="0"/>
    <n v="475.8"/>
  </r>
  <r>
    <n v="5486"/>
    <x v="142"/>
    <d v="2016-06-01T00:00:00"/>
    <n v="0"/>
    <n v="6457.79"/>
    <n v="0"/>
    <n v="6457.79"/>
  </r>
  <r>
    <n v="5925"/>
    <x v="142"/>
    <d v="2020-07-28T00:00:00"/>
    <n v="40770"/>
    <n v="2582.42"/>
    <n v="0"/>
    <n v="43352.42"/>
  </r>
  <r>
    <n v="6046"/>
    <x v="142"/>
    <d v="2021-03-18T00:00:00"/>
    <n v="0"/>
    <n v="919.45"/>
    <n v="0"/>
    <n v="919.45"/>
  </r>
  <r>
    <n v="5676"/>
    <x v="142"/>
    <d v="2017-11-01T00:00:00"/>
    <n v="0"/>
    <n v="149444.34"/>
    <n v="0"/>
    <n v="149444.34"/>
  </r>
  <r>
    <n v="5194"/>
    <x v="142"/>
    <d v="2015-02-01T00:00:00"/>
    <n v="42293"/>
    <n v="475.8"/>
    <n v="0"/>
    <n v="42768.800000000003"/>
  </r>
  <r>
    <m/>
    <x v="143"/>
    <m/>
    <m/>
    <m/>
    <n v="0"/>
    <n v="0"/>
  </r>
  <r>
    <n v="5747"/>
    <x v="143"/>
    <d v="2018-07-01T00:00:00"/>
    <n v="6209"/>
    <n v="1917.64"/>
    <n v="0"/>
    <n v="8126.64"/>
  </r>
  <r>
    <n v="4630"/>
    <x v="143"/>
    <d v="2011-09-01T00:00:00"/>
    <n v="873353"/>
    <n v="24003.919999999998"/>
    <n v="0"/>
    <n v="897356.92"/>
  </r>
  <r>
    <n v="4987"/>
    <x v="143"/>
    <d v="2013-06-01T00:00:00"/>
    <n v="0"/>
    <n v="645.83000000000004"/>
    <n v="0"/>
    <n v="645.83000000000004"/>
  </r>
  <r>
    <n v="5747"/>
    <x v="143"/>
    <d v="2018-07-01T00:00:00"/>
    <n v="0"/>
    <n v="1824.5"/>
    <n v="0"/>
    <n v="1824.5"/>
  </r>
  <r>
    <n v="4630"/>
    <x v="143"/>
    <d v="2011-09-01T00:00:00"/>
    <n v="0"/>
    <n v="24003.919999999998"/>
    <n v="0"/>
    <n v="24003.919999999998"/>
  </r>
  <r>
    <n v="4987"/>
    <x v="143"/>
    <d v="2013-06-01T00:00:00"/>
    <n v="3659"/>
    <n v="645.83000000000004"/>
    <n v="0"/>
    <n v="4304.83"/>
  </r>
  <r>
    <n v="5186"/>
    <x v="144"/>
    <d v="2015-02-04T00:00:00"/>
    <n v="46944"/>
    <n v="1417.17"/>
    <n v="0"/>
    <n v="48361.17"/>
  </r>
  <r>
    <n v="5326"/>
    <x v="144"/>
    <d v="2015-08-26T00:00:00"/>
    <n v="30000"/>
    <n v="7150"/>
    <n v="0"/>
    <n v="37150"/>
  </r>
  <r>
    <n v="5704"/>
    <x v="144"/>
    <d v="2018-02-01T00:00:00"/>
    <n v="0"/>
    <n v="9896.49"/>
    <n v="0"/>
    <n v="9896.49"/>
  </r>
  <r>
    <n v="6052"/>
    <x v="144"/>
    <d v="2021-08-24T00:00:00"/>
    <n v="30405"/>
    <n v="8702.74"/>
    <n v="0"/>
    <n v="39107.74"/>
  </r>
  <r>
    <n v="5449"/>
    <x v="144"/>
    <d v="2016-05-19T00:00:00"/>
    <n v="0"/>
    <n v="4290"/>
    <n v="0"/>
    <n v="4290"/>
  </r>
  <r>
    <n v="6218"/>
    <x v="144"/>
    <d v="2023-12-05T00:00:00"/>
    <n v="24000"/>
    <n v="19475"/>
    <n v="0"/>
    <n v="43475"/>
  </r>
  <r>
    <n v="5186"/>
    <x v="144"/>
    <d v="2015-02-04T00:00:00"/>
    <n v="0"/>
    <n v="947.73"/>
    <n v="0"/>
    <n v="947.73"/>
  </r>
  <r>
    <n v="5326"/>
    <x v="144"/>
    <d v="2015-08-26T00:00:00"/>
    <n v="0"/>
    <n v="6662.5"/>
    <n v="0"/>
    <n v="6662.5"/>
  </r>
  <r>
    <n v="5704"/>
    <x v="144"/>
    <d v="2018-02-01T00:00:00"/>
    <n v="37143"/>
    <n v="9896.49"/>
    <n v="0"/>
    <n v="47039.49"/>
  </r>
  <r>
    <n v="6052"/>
    <x v="144"/>
    <d v="2021-08-24T00:00:00"/>
    <n v="0"/>
    <n v="8094.64"/>
    <n v="0"/>
    <n v="8094.64"/>
  </r>
  <r>
    <n v="6290"/>
    <x v="144"/>
    <d v="2024-10-31T00:00:00"/>
    <n v="923627"/>
    <n v="235611.18"/>
    <n v="0"/>
    <n v="1159238.18"/>
  </r>
  <r>
    <n v="5449"/>
    <x v="144"/>
    <d v="2016-05-19T00:00:00"/>
    <n v="25000"/>
    <n v="4290"/>
    <n v="0"/>
    <n v="29290"/>
  </r>
  <r>
    <n v="6218"/>
    <x v="144"/>
    <d v="2023-12-05T00:00:00"/>
    <n v="0"/>
    <n v="18875"/>
    <n v="0"/>
    <n v="18875"/>
  </r>
  <r>
    <n v="5320"/>
    <x v="145"/>
    <d v="2015-09-01T00:00:00"/>
    <n v="126929"/>
    <n v="4477.6400000000003"/>
    <n v="0"/>
    <n v="131406.64000000001"/>
  </r>
  <r>
    <n v="5844"/>
    <x v="145"/>
    <d v="2019-10-10T00:00:00"/>
    <n v="38927"/>
    <n v="9356.82"/>
    <n v="0"/>
    <n v="48283.82"/>
  </r>
  <r>
    <n v="5596"/>
    <x v="145"/>
    <d v="2017-02-01T00:00:00"/>
    <n v="42234"/>
    <n v="3223.94"/>
    <n v="0"/>
    <n v="45457.94"/>
  </r>
  <r>
    <n v="5294"/>
    <x v="145"/>
    <d v="2015-06-01T00:00:00"/>
    <n v="0"/>
    <n v="14757.87"/>
    <n v="0"/>
    <n v="14757.87"/>
  </r>
  <r>
    <n v="6071"/>
    <x v="145"/>
    <d v="2021-12-14T00:00:00"/>
    <n v="335758"/>
    <n v="72976.7"/>
    <n v="0"/>
    <n v="408734.7"/>
  </r>
  <r>
    <n v="5320"/>
    <x v="145"/>
    <d v="2015-09-01T00:00:00"/>
    <n v="0"/>
    <n v="2891.03"/>
    <n v="0"/>
    <n v="2891.03"/>
  </r>
  <r>
    <n v="5844"/>
    <x v="145"/>
    <d v="2019-10-10T00:00:00"/>
    <n v="0"/>
    <n v="8967.5499999999993"/>
    <n v="0"/>
    <n v="8967.5499999999993"/>
  </r>
  <r>
    <n v="5596"/>
    <x v="145"/>
    <d v="2017-02-01T00:00:00"/>
    <n v="0"/>
    <n v="2590.4299999999998"/>
    <n v="0"/>
    <n v="2590.4299999999998"/>
  </r>
  <r>
    <n v="5294"/>
    <x v="145"/>
    <d v="2015-06-01T00:00:00"/>
    <n v="73918"/>
    <n v="14757.87"/>
    <n v="0"/>
    <n v="88675.87"/>
  </r>
  <r>
    <n v="6071"/>
    <x v="145"/>
    <d v="2021-12-14T00:00:00"/>
    <n v="0"/>
    <n v="69619.12"/>
    <n v="0"/>
    <n v="69619.12"/>
  </r>
  <r>
    <n v="5774"/>
    <x v="146"/>
    <d v="2019-02-06T00:00:00"/>
    <n v="0"/>
    <n v="25900.85"/>
    <n v="0"/>
    <n v="25900.85"/>
  </r>
  <r>
    <n v="5332"/>
    <x v="146"/>
    <d v="2015-09-01T00:00:00"/>
    <n v="31720"/>
    <n v="1090.5899999999999"/>
    <n v="0"/>
    <n v="32810.589999999997"/>
  </r>
  <r>
    <n v="4937"/>
    <x v="146"/>
    <d v="2013-02-01T00:00:00"/>
    <n v="0"/>
    <n v="35.840000000000003"/>
    <n v="0"/>
    <n v="35.840000000000003"/>
  </r>
  <r>
    <n v="5774"/>
    <x v="146"/>
    <d v="2019-02-06T00:00:00"/>
    <n v="75425"/>
    <n v="25900.85"/>
    <n v="0"/>
    <n v="101325.85"/>
  </r>
  <r>
    <n v="5332"/>
    <x v="146"/>
    <d v="2015-09-01T00:00:00"/>
    <n v="0"/>
    <n v="733.74"/>
    <n v="0"/>
    <n v="733.74"/>
  </r>
  <r>
    <n v="4937"/>
    <x v="146"/>
    <d v="2013-02-01T00:00:00"/>
    <n v="3497"/>
    <n v="35.840000000000003"/>
    <n v="0"/>
    <n v="3532.84"/>
  </r>
  <r>
    <n v="5877"/>
    <x v="147"/>
    <d v="2020-02-18T00:00:00"/>
    <n v="0"/>
    <n v="17932.5"/>
    <n v="0"/>
    <n v="17932.5"/>
  </r>
  <r>
    <n v="5334"/>
    <x v="147"/>
    <d v="2015-09-01T00:00:00"/>
    <n v="129222"/>
    <n v="4723.09"/>
    <n v="0"/>
    <n v="133945.09"/>
  </r>
  <r>
    <n v="5976"/>
    <x v="147"/>
    <d v="2021-01-06T00:00:00"/>
    <n v="0"/>
    <n v="3692.74"/>
    <n v="0"/>
    <n v="3692.74"/>
  </r>
  <r>
    <n v="6162"/>
    <x v="147"/>
    <d v="2023-03-22T00:00:00"/>
    <n v="0"/>
    <n v="11454.29"/>
    <n v="0"/>
    <n v="11454.29"/>
  </r>
  <r>
    <n v="5278"/>
    <x v="147"/>
    <d v="2015-06-01T00:00:00"/>
    <n v="0"/>
    <n v="10131.25"/>
    <n v="0"/>
    <n v="10131.25"/>
  </r>
  <r>
    <n v="5877"/>
    <x v="147"/>
    <d v="2020-02-18T00:00:00"/>
    <n v="84208"/>
    <n v="17932.5"/>
    <n v="0"/>
    <n v="102140.5"/>
  </r>
  <r>
    <n v="5334"/>
    <x v="147"/>
    <d v="2015-09-01T00:00:00"/>
    <n v="0"/>
    <n v="3269.34"/>
    <n v="0"/>
    <n v="3269.34"/>
  </r>
  <r>
    <n v="5976"/>
    <x v="147"/>
    <d v="2021-01-06T00:00:00"/>
    <n v="98395"/>
    <n v="3692.74"/>
    <n v="0"/>
    <n v="102087.74"/>
  </r>
  <r>
    <n v="6162"/>
    <x v="147"/>
    <d v="2023-03-22T00:00:00"/>
    <n v="21941"/>
    <n v="11454.29"/>
    <n v="0"/>
    <n v="33395.29"/>
  </r>
  <r>
    <n v="5278"/>
    <x v="147"/>
    <d v="2015-06-01T00:00:00"/>
    <n v="50000"/>
    <n v="10131.25"/>
    <n v="0"/>
    <n v="60131.25"/>
  </r>
  <r>
    <n v="6255"/>
    <x v="148"/>
    <d v="2024-03-07T00:00:00"/>
    <n v="0"/>
    <n v="7346.96"/>
    <n v="0"/>
    <n v="7346.96"/>
  </r>
  <r>
    <n v="5555"/>
    <x v="148"/>
    <d v="2016-10-01T00:00:00"/>
    <n v="0"/>
    <n v="5402.03"/>
    <n v="0"/>
    <n v="5402.03"/>
  </r>
  <r>
    <n v="5723"/>
    <x v="148"/>
    <d v="2018-04-01T00:00:00"/>
    <n v="0"/>
    <n v="3859.49"/>
    <n v="0"/>
    <n v="3859.49"/>
  </r>
  <r>
    <n v="5908"/>
    <x v="148"/>
    <d v="2020-05-21T00:00:00"/>
    <n v="0"/>
    <n v="2724.97"/>
    <n v="0"/>
    <n v="2724.97"/>
  </r>
  <r>
    <n v="5299"/>
    <x v="148"/>
    <d v="2015-06-01T00:00:00"/>
    <n v="0"/>
    <n v="4595"/>
    <n v="0"/>
    <n v="4595"/>
  </r>
  <r>
    <n v="6255"/>
    <x v="148"/>
    <d v="2024-03-07T00:00:00"/>
    <n v="14024"/>
    <n v="7600.31"/>
    <n v="0"/>
    <n v="21624.31"/>
  </r>
  <r>
    <n v="5555"/>
    <x v="148"/>
    <d v="2016-10-01T00:00:00"/>
    <n v="131066"/>
    <n v="5402.03"/>
    <n v="0"/>
    <n v="136468.03"/>
  </r>
  <r>
    <n v="5723"/>
    <x v="148"/>
    <d v="2018-04-01T00:00:00"/>
    <n v="13525"/>
    <n v="3859.49"/>
    <n v="0"/>
    <n v="17384.489999999998"/>
  </r>
  <r>
    <n v="5908"/>
    <x v="148"/>
    <d v="2020-05-21T00:00:00"/>
    <n v="11720"/>
    <n v="2724.97"/>
    <n v="0"/>
    <n v="14444.97"/>
  </r>
  <r>
    <n v="5299"/>
    <x v="148"/>
    <d v="2015-06-01T00:00:00"/>
    <n v="20000"/>
    <n v="4595"/>
    <n v="0"/>
    <n v="24595"/>
  </r>
  <r>
    <n v="5525"/>
    <x v="149"/>
    <d v="2016-09-14T00:00:00"/>
    <n v="0"/>
    <n v="34.979999999999997"/>
    <n v="0"/>
    <n v="34.979999999999997"/>
  </r>
  <r>
    <n v="5904"/>
    <x v="149"/>
    <d v="2020-04-21T00:00:00"/>
    <n v="0"/>
    <n v="6082.38"/>
    <n v="0"/>
    <n v="6082.38"/>
  </r>
  <r>
    <n v="5525"/>
    <x v="149"/>
    <d v="2016-09-14T00:00:00"/>
    <n v="1143"/>
    <n v="34.979999999999997"/>
    <n v="0"/>
    <n v="1177.98"/>
  </r>
  <r>
    <n v="5904"/>
    <x v="149"/>
    <d v="2020-04-21T00:00:00"/>
    <n v="20659"/>
    <n v="6082.38"/>
    <n v="0"/>
    <n v="26741.38"/>
  </r>
  <r>
    <n v="6257"/>
    <x v="149"/>
    <d v="2024-04-24T00:00:00"/>
    <n v="0"/>
    <n v="3172.47"/>
    <n v="0"/>
    <n v="3172.47"/>
  </r>
  <r>
    <n v="6257"/>
    <x v="149"/>
    <d v="2024-04-24T00:00:00"/>
    <n v="6539"/>
    <n v="3637.22"/>
    <n v="0"/>
    <n v="10176.219999999999"/>
  </r>
  <r>
    <n v="5532"/>
    <x v="150"/>
    <d v="2016-09-15T00:00:00"/>
    <n v="0"/>
    <n v="12225.98"/>
    <n v="0"/>
    <n v="12225.98"/>
  </r>
  <r>
    <n v="6069"/>
    <x v="150"/>
    <d v="2021-11-17T00:00:00"/>
    <n v="0"/>
    <n v="26449.38"/>
    <n v="0"/>
    <n v="26449.38"/>
  </r>
  <r>
    <n v="4996"/>
    <x v="150"/>
    <d v="2013-03-01T00:00:00"/>
    <n v="0"/>
    <n v="38750.78"/>
    <n v="0"/>
    <n v="38750.78"/>
  </r>
  <r>
    <n v="5657"/>
    <x v="150"/>
    <d v="2017-09-28T00:00:00"/>
    <n v="324770"/>
    <n v="100734.74"/>
    <n v="0"/>
    <n v="425504.74"/>
  </r>
  <r>
    <n v="6141"/>
    <x v="150"/>
    <d v="2022-07-20T00:00:00"/>
    <n v="87873"/>
    <n v="63042.34"/>
    <n v="0"/>
    <n v="150915.34"/>
  </r>
  <r>
    <n v="5761"/>
    <x v="150"/>
    <d v="2018-09-28T00:00:00"/>
    <n v="72025"/>
    <n v="26633.86"/>
    <n v="0"/>
    <n v="98658.86"/>
  </r>
  <r>
    <n v="5386"/>
    <x v="150"/>
    <d v="2016-03-16T00:00:00"/>
    <n v="0"/>
    <n v="6208.32"/>
    <n v="0"/>
    <n v="6208.32"/>
  </r>
  <r>
    <n v="5532"/>
    <x v="150"/>
    <d v="2016-09-15T00:00:00"/>
    <n v="112864"/>
    <n v="12225.98"/>
    <n v="0"/>
    <n v="125089.98"/>
  </r>
  <r>
    <n v="6069"/>
    <x v="150"/>
    <d v="2021-11-17T00:00:00"/>
    <n v="143524"/>
    <n v="26449.38"/>
    <n v="0"/>
    <n v="169973.38"/>
  </r>
  <r>
    <n v="4996"/>
    <x v="150"/>
    <d v="2013-03-01T00:00:00"/>
    <n v="265286"/>
    <n v="38750.78"/>
    <n v="0"/>
    <n v="304036.78000000003"/>
  </r>
  <r>
    <n v="5657"/>
    <x v="150"/>
    <d v="2017-09-28T00:00:00"/>
    <n v="0"/>
    <n v="92615.49"/>
    <n v="0"/>
    <n v="92615.49"/>
  </r>
  <r>
    <n v="6141"/>
    <x v="150"/>
    <d v="2022-07-20T00:00:00"/>
    <n v="0"/>
    <n v="60845.51"/>
    <n v="0"/>
    <n v="60845.51"/>
  </r>
  <r>
    <n v="5761"/>
    <x v="150"/>
    <d v="2018-09-28T00:00:00"/>
    <n v="0"/>
    <n v="24833.24"/>
    <n v="0"/>
    <n v="24833.24"/>
  </r>
  <r>
    <n v="5386"/>
    <x v="150"/>
    <d v="2016-03-16T00:00:00"/>
    <n v="120158"/>
    <n v="6208.32"/>
    <n v="0"/>
    <n v="126366.32"/>
  </r>
  <r>
    <n v="4947"/>
    <x v="151"/>
    <d v="2013-02-14T00:00:00"/>
    <n v="0"/>
    <n v="31000.35"/>
    <n v="0"/>
    <n v="31000.35"/>
  </r>
  <r>
    <n v="5494"/>
    <x v="151"/>
    <d v="2016-07-27T00:00:00"/>
    <n v="74995"/>
    <n v="13060.03"/>
    <n v="0"/>
    <n v="88055.03"/>
  </r>
  <r>
    <n v="5539"/>
    <x v="151"/>
    <d v="2016-10-12T00:00:00"/>
    <n v="0"/>
    <n v="17397.990000000002"/>
    <n v="0"/>
    <n v="17397.990000000002"/>
  </r>
  <r>
    <n v="5741"/>
    <x v="151"/>
    <d v="2018-08-21T00:00:00"/>
    <n v="90412"/>
    <n v="27018.7"/>
    <n v="0"/>
    <n v="117430.7"/>
  </r>
  <r>
    <n v="6020"/>
    <x v="151"/>
    <d v="2021-05-20T00:00:00"/>
    <n v="0"/>
    <n v="6319.18"/>
    <n v="0"/>
    <n v="6319.18"/>
  </r>
  <r>
    <n v="4947"/>
    <x v="151"/>
    <d v="2013-02-14T00:00:00"/>
    <n v="202381"/>
    <n v="31000.35"/>
    <n v="0"/>
    <n v="233381.35"/>
  </r>
  <r>
    <n v="5494"/>
    <x v="151"/>
    <d v="2016-07-27T00:00:00"/>
    <n v="0"/>
    <n v="12310.08"/>
    <n v="0"/>
    <n v="12310.08"/>
  </r>
  <r>
    <n v="5539"/>
    <x v="151"/>
    <d v="2016-10-12T00:00:00"/>
    <n v="169774"/>
    <n v="17397.990000000002"/>
    <n v="0"/>
    <n v="187171.99"/>
  </r>
  <r>
    <n v="5741"/>
    <x v="151"/>
    <d v="2018-08-21T00:00:00"/>
    <n v="0"/>
    <n v="25662.52"/>
    <n v="0"/>
    <n v="25662.52"/>
  </r>
  <r>
    <n v="6020"/>
    <x v="151"/>
    <d v="2021-05-20T00:00:00"/>
    <n v="31576"/>
    <n v="6319.18"/>
    <n v="0"/>
    <n v="37895.18"/>
  </r>
  <r>
    <n v="4999"/>
    <x v="152"/>
    <d v="2013-07-01T00:00:00"/>
    <n v="23720"/>
    <n v="5142.7700000000004"/>
    <n v="0"/>
    <n v="28862.77"/>
  </r>
  <r>
    <n v="5064"/>
    <x v="152"/>
    <d v="2014-03-01T00:00:00"/>
    <n v="64673"/>
    <n v="6926.57"/>
    <n v="0"/>
    <n v="71599.570000000007"/>
  </r>
  <r>
    <n v="5206"/>
    <x v="152"/>
    <d v="2015-02-01T00:00:00"/>
    <n v="286250"/>
    <n v="9011.24"/>
    <n v="0"/>
    <n v="295261.24"/>
  </r>
  <r>
    <n v="5344"/>
    <x v="152"/>
    <d v="2015-11-01T00:00:00"/>
    <n v="18674"/>
    <n v="3749.12"/>
    <n v="0"/>
    <n v="22423.119999999999"/>
  </r>
  <r>
    <n v="6117"/>
    <x v="152"/>
    <d v="2022-05-04T00:00:00"/>
    <n v="0"/>
    <n v="37900.199999999997"/>
    <n v="0"/>
    <n v="37900.199999999997"/>
  </r>
  <r>
    <n v="4020"/>
    <x v="152"/>
    <d v="2007-12-01T00:00:00"/>
    <n v="25000"/>
    <n v="2000"/>
    <n v="0"/>
    <n v="27000"/>
  </r>
  <r>
    <n v="4999"/>
    <x v="152"/>
    <d v="2013-07-01T00:00:00"/>
    <n v="0"/>
    <n v="4727.67"/>
    <n v="0"/>
    <n v="4727.67"/>
  </r>
  <r>
    <n v="5064"/>
    <x v="152"/>
    <d v="2014-03-01T00:00:00"/>
    <n v="0"/>
    <n v="6085.82"/>
    <n v="0"/>
    <n v="6085.82"/>
  </r>
  <r>
    <n v="5206"/>
    <x v="152"/>
    <d v="2015-02-01T00:00:00"/>
    <n v="0"/>
    <n v="5790.93"/>
    <n v="0"/>
    <n v="5790.93"/>
  </r>
  <r>
    <n v="5344"/>
    <x v="152"/>
    <d v="2015-11-01T00:00:00"/>
    <n v="0"/>
    <n v="3478.35"/>
    <n v="0"/>
    <n v="3478.35"/>
  </r>
  <r>
    <n v="6117"/>
    <x v="152"/>
    <d v="2022-05-04T00:00:00"/>
    <n v="96860"/>
    <n v="37900.199999999997"/>
    <n v="0"/>
    <n v="134760.20000000001"/>
  </r>
  <r>
    <n v="4020"/>
    <x v="152"/>
    <d v="2007-12-01T00:00:00"/>
    <n v="0"/>
    <n v="1500"/>
    <n v="0"/>
    <n v="1500"/>
  </r>
  <r>
    <n v="3926"/>
    <x v="153"/>
    <d v="2007-01-01T00:00:00"/>
    <n v="0"/>
    <n v="2360"/>
    <n v="0"/>
    <n v="2360"/>
  </r>
  <r>
    <n v="5725"/>
    <x v="153"/>
    <d v="2018-04-01T00:00:00"/>
    <n v="0"/>
    <n v="3005.56"/>
    <n v="0"/>
    <n v="3005.56"/>
  </r>
  <r>
    <n v="5585"/>
    <x v="153"/>
    <d v="2016-11-01T00:00:00"/>
    <n v="0"/>
    <n v="1624.96"/>
    <n v="0"/>
    <n v="1624.96"/>
  </r>
  <r>
    <n v="4900"/>
    <x v="153"/>
    <d v="2012-12-01T00:00:00"/>
    <n v="65199"/>
    <n v="0"/>
    <n v="0"/>
    <n v="65199"/>
  </r>
  <r>
    <n v="3926"/>
    <x v="153"/>
    <d v="2007-01-01T00:00:00"/>
    <n v="38000"/>
    <n v="2360"/>
    <n v="0"/>
    <n v="40360"/>
  </r>
  <r>
    <n v="5725"/>
    <x v="153"/>
    <d v="2018-04-01T00:00:00"/>
    <n v="10898"/>
    <n v="3005.56"/>
    <n v="0"/>
    <n v="13903.56"/>
  </r>
  <r>
    <n v="5585"/>
    <x v="153"/>
    <d v="2016-11-01T00:00:00"/>
    <n v="19801"/>
    <n v="1624.96"/>
    <n v="0"/>
    <n v="21425.96"/>
  </r>
  <r>
    <n v="4900"/>
    <x v="153"/>
    <d v="2012-12-01T00:00:00"/>
    <n v="0"/>
    <n v="0"/>
    <n v="0"/>
    <n v="0"/>
  </r>
  <r>
    <n v="5789"/>
    <x v="154"/>
    <d v="2019-04-04T00:00:00"/>
    <n v="0"/>
    <n v="6755.37"/>
    <n v="0"/>
    <n v="6755.37"/>
  </r>
  <r>
    <n v="5982"/>
    <x v="154"/>
    <d v="2021-02-05T00:00:00"/>
    <n v="0"/>
    <n v="1186.02"/>
    <n v="0"/>
    <n v="1186.02"/>
  </r>
  <r>
    <n v="5789"/>
    <x v="154"/>
    <d v="2019-04-04T00:00:00"/>
    <n v="22371"/>
    <n v="6755.37"/>
    <n v="0"/>
    <n v="29126.37"/>
  </r>
  <r>
    <n v="5982"/>
    <x v="154"/>
    <d v="2021-02-05T00:00:00"/>
    <n v="32883"/>
    <n v="1186.02"/>
    <n v="0"/>
    <n v="34069.019999999997"/>
  </r>
  <r>
    <n v="4661"/>
    <x v="155"/>
    <d v="2011-12-01T00:00:00"/>
    <n v="43092"/>
    <n v="565.58000000000004"/>
    <n v="0"/>
    <n v="43657.58"/>
  </r>
  <r>
    <n v="5413"/>
    <x v="155"/>
    <d v="2016-03-17T00:00:00"/>
    <n v="127679"/>
    <n v="6288.58"/>
    <n v="0"/>
    <n v="133967.57999999999"/>
  </r>
  <r>
    <n v="5769"/>
    <x v="155"/>
    <d v="2018-11-08T00:00:00"/>
    <n v="22757"/>
    <n v="7636.26"/>
    <n v="0"/>
    <n v="30393.260000000002"/>
  </r>
  <r>
    <n v="5454"/>
    <x v="155"/>
    <d v="2016-06-07T00:00:00"/>
    <n v="0"/>
    <n v="10561.33"/>
    <n v="0"/>
    <n v="10561.33"/>
  </r>
  <r>
    <n v="5413"/>
    <x v="155"/>
    <d v="2016-03-17T00:00:00"/>
    <n v="0"/>
    <n v="5011.79"/>
    <n v="0"/>
    <n v="5011.79"/>
  </r>
  <r>
    <n v="5769"/>
    <x v="155"/>
    <d v="2018-11-08T00:00:00"/>
    <n v="0"/>
    <n v="7294.91"/>
    <n v="0"/>
    <n v="7294.91"/>
  </r>
  <r>
    <n v="5454"/>
    <x v="155"/>
    <d v="2016-06-07T00:00:00"/>
    <n v="54188"/>
    <n v="10561.33"/>
    <n v="0"/>
    <n v="64749.33"/>
  </r>
  <r>
    <n v="5169"/>
    <x v="156"/>
    <d v="2015-01-01T00:00:00"/>
    <n v="0"/>
    <n v="194423.89"/>
    <n v="0"/>
    <n v="194423.89"/>
  </r>
  <r>
    <n v="5502"/>
    <x v="156"/>
    <d v="2016-07-01T00:00:00"/>
    <n v="3024"/>
    <n v="523.98"/>
    <n v="0"/>
    <n v="3547.98"/>
  </r>
  <r>
    <n v="6127"/>
    <x v="156"/>
    <d v="2022-06-14T00:00:00"/>
    <n v="0"/>
    <n v="3315.48"/>
    <n v="0"/>
    <n v="3315.48"/>
  </r>
  <r>
    <n v="5169"/>
    <x v="156"/>
    <d v="2015-01-01T00:00:00"/>
    <n v="986075"/>
    <n v="194423.89"/>
    <n v="0"/>
    <n v="1180498.8900000001"/>
  </r>
  <r>
    <n v="5502"/>
    <x v="156"/>
    <d v="2016-07-01T00:00:00"/>
    <n v="0"/>
    <n v="493.74"/>
    <n v="0"/>
    <n v="493.74"/>
  </r>
  <r>
    <n v="6127"/>
    <x v="156"/>
    <d v="2016-07-01T00:00:00"/>
    <n v="6921"/>
    <n v="3315.48"/>
    <n v="0"/>
    <n v="10236.48"/>
  </r>
  <r>
    <n v="4967"/>
    <x v="157"/>
    <d v="2013-04-01T00:00:00"/>
    <n v="80152"/>
    <n v="1584.51"/>
    <n v="0"/>
    <n v="81736.509999999995"/>
  </r>
  <r>
    <n v="5144"/>
    <x v="157"/>
    <d v="2014-12-01T00:00:00"/>
    <n v="23410"/>
    <n v="2576.16"/>
    <n v="0"/>
    <n v="25986.16"/>
  </r>
  <r>
    <n v="5578"/>
    <x v="157"/>
    <d v="2016-12-01T00:00:00"/>
    <n v="39000"/>
    <n v="8829.75"/>
    <n v="0"/>
    <n v="47829.75"/>
  </r>
  <r>
    <n v="6024"/>
    <x v="157"/>
    <d v="2021-06-15T00:00:00"/>
    <n v="0"/>
    <n v="3220.81"/>
    <n v="0"/>
    <n v="3220.81"/>
  </r>
  <r>
    <n v="4967"/>
    <x v="157"/>
    <d v="2013-04-01T00:00:00"/>
    <n v="0"/>
    <n v="702.83"/>
    <n v="0"/>
    <n v="702.83"/>
  </r>
  <r>
    <n v="5144"/>
    <x v="157"/>
    <d v="2014-12-01T00:00:00"/>
    <n v="0"/>
    <n v="2225.0100000000002"/>
    <n v="0"/>
    <n v="2225.0100000000002"/>
  </r>
  <r>
    <n v="5578"/>
    <x v="157"/>
    <d v="2016-12-01T00:00:00"/>
    <n v="0"/>
    <n v="8235"/>
    <n v="0"/>
    <n v="8235"/>
  </r>
  <r>
    <n v="6024"/>
    <x v="157"/>
    <d v="2021-06-15T00:00:00"/>
    <n v="15562"/>
    <n v="3220.81"/>
    <n v="0"/>
    <n v="18782.810000000001"/>
  </r>
  <r>
    <n v="5848"/>
    <x v="158"/>
    <d v="2019-10-24T00:00:00"/>
    <n v="119368"/>
    <n v="27757.9"/>
    <n v="0"/>
    <n v="147125.9"/>
  </r>
  <r>
    <n v="3822"/>
    <x v="158"/>
    <d v="2006-07-01T00:00:00"/>
    <n v="0"/>
    <n v="2490"/>
    <n v="0"/>
    <n v="2490"/>
  </r>
  <r>
    <n v="5031"/>
    <x v="158"/>
    <d v="2013-12-01T00:00:00"/>
    <n v="90000"/>
    <n v="19418.75"/>
    <n v="0"/>
    <n v="109418.75"/>
  </r>
  <r>
    <n v="5848"/>
    <x v="158"/>
    <d v="2019-10-24T00:00:00"/>
    <n v="0"/>
    <n v="26415.01"/>
    <n v="0"/>
    <n v="26415.01"/>
  </r>
  <r>
    <n v="3822"/>
    <x v="158"/>
    <d v="2006-07-01T00:00:00"/>
    <n v="60000"/>
    <n v="2490"/>
    <n v="0"/>
    <n v="62490"/>
  </r>
  <r>
    <n v="5031"/>
    <x v="158"/>
    <d v="2013-12-01T00:00:00"/>
    <n v="0"/>
    <n v="18012.5"/>
    <n v="0"/>
    <n v="18012.5"/>
  </r>
  <r>
    <n v="4837"/>
    <x v="159"/>
    <d v="2012-07-01T00:00:00"/>
    <n v="65000"/>
    <n v="9143.75"/>
    <n v="0"/>
    <n v="74143.75"/>
  </r>
  <r>
    <n v="6083"/>
    <x v="159"/>
    <d v="2022-02-15T00:00:00"/>
    <n v="0"/>
    <n v="12887.5"/>
    <n v="0"/>
    <n v="12887.5"/>
  </r>
  <r>
    <n v="6154"/>
    <x v="159"/>
    <d v="2023-02-14T00:00:00"/>
    <n v="0"/>
    <n v="9954.2000000000007"/>
    <n v="0"/>
    <n v="9954.2000000000007"/>
  </r>
  <r>
    <n v="5420"/>
    <x v="159"/>
    <d v="2016-06-01T00:00:00"/>
    <n v="202178"/>
    <n v="7857.65"/>
    <n v="0"/>
    <n v="210035.65"/>
  </r>
  <r>
    <n v="5298"/>
    <x v="159"/>
    <d v="2015-06-01T00:00:00"/>
    <n v="0"/>
    <n v="13996.88"/>
    <n v="0"/>
    <n v="13996.88"/>
  </r>
  <r>
    <n v="4837"/>
    <x v="159"/>
    <d v="2012-07-01T00:00:00"/>
    <n v="0"/>
    <n v="8250"/>
    <n v="0"/>
    <n v="8250"/>
  </r>
  <r>
    <n v="6083"/>
    <x v="159"/>
    <d v="2022-02-15T00:00:00"/>
    <n v="55000"/>
    <n v="12887.5"/>
    <n v="0"/>
    <n v="67887.5"/>
  </r>
  <r>
    <n v="6154"/>
    <x v="159"/>
    <d v="2023-02-14T00:00:00"/>
    <n v="18918"/>
    <n v="9954.2000000000007"/>
    <n v="0"/>
    <n v="28872.2"/>
  </r>
  <r>
    <n v="5420"/>
    <x v="159"/>
    <d v="2016-06-01T00:00:00"/>
    <n v="0"/>
    <n v="5835.87"/>
    <n v="0"/>
    <n v="5835.87"/>
  </r>
  <r>
    <n v="5298"/>
    <x v="159"/>
    <d v="2015-06-01T00:00:00"/>
    <n v="65000"/>
    <n v="13996.88"/>
    <n v="0"/>
    <n v="78996.88"/>
  </r>
  <r>
    <n v="5034"/>
    <x v="160"/>
    <d v="2014-01-01T00:00:00"/>
    <n v="0"/>
    <n v="3885"/>
    <n v="0"/>
    <n v="3885"/>
  </r>
  <r>
    <n v="5374"/>
    <x v="160"/>
    <d v="2016-02-01T00:00:00"/>
    <n v="0"/>
    <n v="10084.379999999999"/>
    <n v="0"/>
    <n v="10084.379999999999"/>
  </r>
  <r>
    <n v="5870"/>
    <x v="160"/>
    <d v="2020-02-06T00:00:00"/>
    <n v="0"/>
    <n v="3971.25"/>
    <n v="0"/>
    <n v="3971.25"/>
  </r>
  <r>
    <n v="4978"/>
    <x v="160"/>
    <d v="2013-04-01T00:00:00"/>
    <n v="0"/>
    <n v="1180.74"/>
    <n v="0"/>
    <n v="1180.74"/>
  </r>
  <r>
    <n v="6029"/>
    <x v="160"/>
    <d v="2021-06-29T00:00:00"/>
    <n v="0"/>
    <n v="17768.240000000002"/>
    <n v="0"/>
    <n v="17768.240000000002"/>
  </r>
  <r>
    <n v="5034"/>
    <x v="160"/>
    <d v="2014-01-01T00:00:00"/>
    <n v="15000"/>
    <n v="3885"/>
    <n v="0"/>
    <n v="18885"/>
  </r>
  <r>
    <n v="5374"/>
    <x v="160"/>
    <d v="2016-02-01T00:00:00"/>
    <n v="50000"/>
    <n v="10084.379999999999"/>
    <n v="0"/>
    <n v="60084.38"/>
  </r>
  <r>
    <n v="5870"/>
    <x v="160"/>
    <d v="2020-02-06T00:00:00"/>
    <n v="13000"/>
    <n v="3971.25"/>
    <n v="0"/>
    <n v="16971.25"/>
  </r>
  <r>
    <n v="4978"/>
    <x v="160"/>
    <d v="2013-04-01T00:00:00"/>
    <n v="56320"/>
    <n v="1180.74"/>
    <n v="0"/>
    <n v="57500.74"/>
  </r>
  <r>
    <n v="6029"/>
    <x v="160"/>
    <d v="2021-06-29T00:00:00"/>
    <n v="86174"/>
    <n v="17768.240000000002"/>
    <n v="0"/>
    <n v="103942.24"/>
  </r>
  <r>
    <n v="5208"/>
    <x v="161"/>
    <d v="2015-03-01T00:00:00"/>
    <n v="90866"/>
    <n v="3104.37"/>
    <n v="0"/>
    <n v="93970.37"/>
  </r>
  <r>
    <n v="5814"/>
    <x v="161"/>
    <d v="2019-03-14T00:00:00"/>
    <n v="0"/>
    <n v="3298.49"/>
    <n v="0"/>
    <n v="3298.49"/>
  </r>
  <r>
    <n v="5984"/>
    <x v="161"/>
    <d v="2021-01-26T00:00:00"/>
    <n v="0"/>
    <n v="1552.66"/>
    <n v="0"/>
    <n v="1552.66"/>
  </r>
  <r>
    <n v="5077"/>
    <x v="161"/>
    <d v="2014-04-01T00:00:00"/>
    <n v="0"/>
    <n v="2275.6"/>
    <n v="0"/>
    <n v="2275.6"/>
  </r>
  <r>
    <n v="5445"/>
    <x v="161"/>
    <d v="2016-04-01T00:00:00"/>
    <n v="0"/>
    <n v="3619.53"/>
    <n v="0"/>
    <n v="3619.53"/>
  </r>
  <r>
    <n v="5850"/>
    <x v="161"/>
    <d v="2019-11-07T00:00:00"/>
    <n v="11247"/>
    <n v="696.11"/>
    <n v="0"/>
    <n v="11943.11"/>
  </r>
  <r>
    <n v="5739"/>
    <x v="161"/>
    <d v="2018-06-01T00:00:00"/>
    <n v="0"/>
    <n v="3675.17"/>
    <n v="0"/>
    <n v="3675.17"/>
  </r>
  <r>
    <n v="5208"/>
    <x v="161"/>
    <d v="2015-03-01T00:00:00"/>
    <n v="0"/>
    <n v="2082.13"/>
    <n v="0"/>
    <n v="2082.13"/>
  </r>
  <r>
    <n v="5814"/>
    <x v="161"/>
    <d v="2019-03-14T00:00:00"/>
    <n v="10855"/>
    <n v="3298.49"/>
    <n v="0"/>
    <n v="14153.49"/>
  </r>
  <r>
    <n v="5984"/>
    <x v="161"/>
    <d v="2021-01-26T00:00:00"/>
    <n v="43049"/>
    <n v="1552.66"/>
    <n v="0"/>
    <n v="44601.66"/>
  </r>
  <r>
    <n v="5077"/>
    <x v="161"/>
    <d v="2014-04-01T00:00:00"/>
    <n v="12098"/>
    <n v="2275.6"/>
    <n v="0"/>
    <n v="14373.6"/>
  </r>
  <r>
    <n v="5445"/>
    <x v="161"/>
    <d v="2016-04-01T00:00:00"/>
    <n v="18817"/>
    <n v="3619.53"/>
    <n v="0"/>
    <n v="22436.53"/>
  </r>
  <r>
    <n v="5850"/>
    <x v="161"/>
    <d v="2019-11-07T00:00:00"/>
    <n v="0"/>
    <n v="583.64"/>
    <n v="0"/>
    <n v="583.64"/>
  </r>
  <r>
    <n v="5739"/>
    <x v="161"/>
    <d v="2018-06-01T00:00:00"/>
    <n v="11681"/>
    <n v="3675.17"/>
    <n v="0"/>
    <n v="15356.17"/>
  </r>
  <r>
    <n v="6152"/>
    <x v="161"/>
    <d v="2023-01-05T00:00:00"/>
    <n v="0"/>
    <n v="8460.8799999999992"/>
    <n v="0"/>
    <n v="8460.8799999999992"/>
  </r>
  <r>
    <n v="6152"/>
    <x v="161"/>
    <d v="2023-01-05T00:00:00"/>
    <n v="15253"/>
    <n v="8460.8799999999992"/>
    <n v="0"/>
    <n v="23713.879999999997"/>
  </r>
  <r>
    <n v="5246"/>
    <x v="162"/>
    <d v="2015-04-01T00:00:00"/>
    <n v="0"/>
    <n v="911.7"/>
    <n v="0"/>
    <n v="911.7"/>
  </r>
  <r>
    <n v="5273"/>
    <x v="162"/>
    <d v="2015-04-01T00:00:00"/>
    <n v="136636"/>
    <n v="15160.79"/>
    <n v="0"/>
    <n v="151796.79"/>
  </r>
  <r>
    <n v="5370"/>
    <x v="162"/>
    <d v="2016-02-01T00:00:00"/>
    <n v="0"/>
    <n v="3713.04"/>
    <n v="0"/>
    <n v="3713.04"/>
  </r>
  <r>
    <n v="5670"/>
    <x v="162"/>
    <d v="2017-10-01T00:00:00"/>
    <n v="179681"/>
    <n v="43450.39"/>
    <n v="0"/>
    <n v="223131.39"/>
  </r>
  <r>
    <n v="5058"/>
    <x v="162"/>
    <d v="2014-03-01T00:00:00"/>
    <n v="0"/>
    <n v="8188.35"/>
    <n v="0"/>
    <n v="8188.35"/>
  </r>
  <r>
    <n v="5806"/>
    <x v="162"/>
    <d v="2019-05-29T00:00:00"/>
    <n v="0"/>
    <n v="6863.93"/>
    <n v="0"/>
    <n v="6863.93"/>
  </r>
  <r>
    <n v="5246"/>
    <x v="162"/>
    <d v="2015-04-01T00:00:00"/>
    <n v="29941"/>
    <n v="911.7"/>
    <n v="0"/>
    <n v="30852.7"/>
  </r>
  <r>
    <n v="5273"/>
    <x v="162"/>
    <d v="2015-04-01T00:00:00"/>
    <n v="0"/>
    <n v="13111.25"/>
    <n v="0"/>
    <n v="13111.25"/>
  </r>
  <r>
    <n v="5370"/>
    <x v="162"/>
    <d v="2016-02-01T00:00:00"/>
    <n v="50357"/>
    <n v="3713.04"/>
    <n v="0"/>
    <n v="54070.04"/>
  </r>
  <r>
    <n v="5670"/>
    <x v="162"/>
    <d v="2017-10-01T00:00:00"/>
    <n v="0"/>
    <n v="41653.58"/>
    <n v="0"/>
    <n v="41653.58"/>
  </r>
  <r>
    <n v="5058"/>
    <x v="162"/>
    <d v="2014-03-01T00:00:00"/>
    <n v="89316"/>
    <n v="8188.35"/>
    <n v="0"/>
    <n v="97504.35"/>
  </r>
  <r>
    <n v="5806"/>
    <x v="162"/>
    <d v="2019-05-29T00:00:00"/>
    <n v="20592"/>
    <n v="6863.93"/>
    <n v="0"/>
    <n v="27455.93"/>
  </r>
  <r>
    <n v="5500"/>
    <x v="163"/>
    <d v="2016-07-01T00:00:00"/>
    <n v="21630"/>
    <n v="4305.1899999999996"/>
    <n v="0"/>
    <n v="25935.19"/>
  </r>
  <r>
    <n v="6073"/>
    <x v="163"/>
    <d v="2021-08-03T00:00:00"/>
    <n v="118999"/>
    <n v="9127.49"/>
    <n v="0"/>
    <n v="128126.49"/>
  </r>
  <r>
    <n v="6233"/>
    <x v="163"/>
    <d v="2023-12-19T00:00:00"/>
    <n v="0"/>
    <n v="14531.53"/>
    <n v="0"/>
    <n v="14531.53"/>
  </r>
  <r>
    <n v="5500"/>
    <x v="163"/>
    <d v="2016-07-01T00:00:00"/>
    <n v="0"/>
    <n v="4088.89"/>
    <n v="0"/>
    <n v="4088.89"/>
  </r>
  <r>
    <n v="6073"/>
    <x v="163"/>
    <d v="2021-08-03T00:00:00"/>
    <n v="0"/>
    <n v="8234.99"/>
    <n v="0"/>
    <n v="8234.99"/>
  </r>
  <r>
    <n v="6233"/>
    <x v="163"/>
    <d v="2023-12-19T00:00:00"/>
    <n v="18723"/>
    <n v="14531.53"/>
    <n v="0"/>
    <n v="33254.53"/>
  </r>
  <r>
    <n v="4885"/>
    <x v="164"/>
    <d v="2012-11-15T00:00:00"/>
    <n v="532818"/>
    <n v="10447.030000000001"/>
    <n v="0"/>
    <n v="543265.03"/>
  </r>
  <r>
    <n v="5749"/>
    <x v="164"/>
    <d v="2018-08-01T00:00:00"/>
    <n v="99114"/>
    <n v="30775.41"/>
    <n v="0"/>
    <n v="129889.41"/>
  </r>
  <r>
    <n v="5174"/>
    <x v="164"/>
    <d v="2015-01-06T00:00:00"/>
    <n v="0"/>
    <n v="4272.46"/>
    <n v="0"/>
    <n v="4272.46"/>
  </r>
  <r>
    <n v="3964"/>
    <x v="164"/>
    <d v="2007-05-01T00:00:00"/>
    <n v="0"/>
    <n v="3588.88"/>
    <n v="0"/>
    <n v="3588.88"/>
  </r>
  <r>
    <n v="5285"/>
    <x v="164"/>
    <d v="2015-04-22T00:00:00"/>
    <n v="0"/>
    <n v="18212.96"/>
    <n v="0"/>
    <n v="18212.96"/>
  </r>
  <r>
    <n v="6014"/>
    <x v="164"/>
    <d v="2021-03-03T00:00:00"/>
    <n v="163000"/>
    <n v="7410"/>
    <n v="0"/>
    <n v="170410"/>
  </r>
  <r>
    <n v="6271"/>
    <x v="164"/>
    <d v="2024-06-16T00:00:00"/>
    <n v="0"/>
    <n v="8797.25"/>
    <n v="0"/>
    <n v="8797.25"/>
  </r>
  <r>
    <n v="4885"/>
    <x v="164"/>
    <d v="2012-11-15T00:00:00"/>
    <n v="0"/>
    <n v="5118.8500000000004"/>
    <n v="0"/>
    <n v="5118.8500000000004"/>
  </r>
  <r>
    <n v="5749"/>
    <x v="164"/>
    <d v="2018-08-01T00:00:00"/>
    <n v="0"/>
    <n v="29288.7"/>
    <n v="0"/>
    <n v="29288.7"/>
  </r>
  <r>
    <n v="5174"/>
    <x v="164"/>
    <d v="2015-01-06T00:00:00"/>
    <n v="172277"/>
    <n v="4272.46"/>
    <n v="0"/>
    <n v="176549.46"/>
  </r>
  <r>
    <n v="3964"/>
    <x v="164"/>
    <d v="2007-05-01T00:00:00"/>
    <n v="57485"/>
    <n v="3588.88"/>
    <n v="0"/>
    <n v="61073.88"/>
  </r>
  <r>
    <n v="5285"/>
    <x v="164"/>
    <d v="2015-04-22T00:00:00"/>
    <n v="96729"/>
    <n v="18212.96"/>
    <n v="0"/>
    <n v="114941.95999999999"/>
  </r>
  <r>
    <n v="6014"/>
    <x v="164"/>
    <d v="2021-03-03T00:00:00"/>
    <n v="0"/>
    <n v="6595"/>
    <n v="0"/>
    <n v="6595"/>
  </r>
  <r>
    <n v="6271"/>
    <x v="164"/>
    <d v="2024-06-16T00:00:00"/>
    <n v="15000"/>
    <n v="9425.6299999999992"/>
    <n v="0"/>
    <n v="24425.629999999997"/>
  </r>
  <r>
    <n v="3823"/>
    <x v="164"/>
    <d v="2006-07-01T00:00:00"/>
    <n v="0"/>
    <n v="897.56"/>
    <n v="0"/>
    <n v="897.56"/>
  </r>
  <r>
    <n v="3823"/>
    <x v="164"/>
    <d v="2006-07-01T00:00:00"/>
    <n v="21319"/>
    <n v="897.56"/>
    <n v="0"/>
    <n v="22216.560000000001"/>
  </r>
  <r>
    <n v="5005"/>
    <x v="165"/>
    <d v="2013-08-01T00:00:00"/>
    <n v="25603"/>
    <n v="5758.89"/>
    <n v="0"/>
    <n v="31361.89"/>
  </r>
  <r>
    <n v="5517"/>
    <x v="165"/>
    <d v="2016-09-01T00:00:00"/>
    <n v="444919"/>
    <n v="23188.2"/>
    <n v="0"/>
    <n v="468107.2"/>
  </r>
  <r>
    <n v="5590"/>
    <x v="165"/>
    <d v="2016-11-03T00:00:00"/>
    <n v="31324"/>
    <n v="6459.08"/>
    <n v="0"/>
    <n v="37783.08"/>
  </r>
  <r>
    <n v="5822"/>
    <x v="165"/>
    <d v="2019-07-02T00:00:00"/>
    <n v="0"/>
    <n v="1158.3800000000001"/>
    <n v="0"/>
    <n v="1158.3800000000001"/>
  </r>
  <r>
    <n v="5005"/>
    <x v="165"/>
    <d v="2013-08-01T00:00:00"/>
    <n v="0"/>
    <n v="5310.83"/>
    <n v="0"/>
    <n v="5310.83"/>
  </r>
  <r>
    <n v="5517"/>
    <x v="165"/>
    <d v="2016-09-01T00:00:00"/>
    <n v="0"/>
    <n v="18739.009999999998"/>
    <n v="0"/>
    <n v="18739.009999999998"/>
  </r>
  <r>
    <n v="5590"/>
    <x v="165"/>
    <d v="2016-11-03T00:00:00"/>
    <n v="0"/>
    <n v="6145.84"/>
    <n v="0"/>
    <n v="6145.84"/>
  </r>
  <r>
    <n v="5822"/>
    <x v="165"/>
    <d v="2019-07-02T00:00:00"/>
    <n v="4153"/>
    <n v="1158.3800000000001"/>
    <n v="0"/>
    <n v="5311.38"/>
  </r>
  <r>
    <n v="5056"/>
    <x v="166"/>
    <d v="2014-03-13T00:00:00"/>
    <n v="0"/>
    <n v="13221.78"/>
    <n v="0"/>
    <n v="13221.78"/>
  </r>
  <r>
    <n v="4539"/>
    <x v="166"/>
    <d v="2010-11-18T00:00:00"/>
    <n v="23037"/>
    <n v="0"/>
    <n v="0"/>
    <n v="23037"/>
  </r>
  <r>
    <n v="5176"/>
    <x v="166"/>
    <d v="2015-01-06T00:00:00"/>
    <n v="0"/>
    <n v="8484.77"/>
    <n v="0"/>
    <n v="8484.77"/>
  </r>
  <r>
    <n v="5914"/>
    <x v="166"/>
    <d v="2020-06-04T00:00:00"/>
    <n v="0"/>
    <n v="8543.75"/>
    <n v="0"/>
    <n v="8543.75"/>
  </r>
  <r>
    <n v="6222"/>
    <x v="166"/>
    <d v="2023-12-12T00:00:00"/>
    <n v="13000"/>
    <n v="9256.25"/>
    <n v="0"/>
    <n v="22256.25"/>
  </r>
  <r>
    <n v="5056"/>
    <x v="166"/>
    <d v="2014-03-13T00:00:00"/>
    <n v="62339"/>
    <n v="13221.78"/>
    <n v="0"/>
    <n v="75560.78"/>
  </r>
  <r>
    <n v="4539"/>
    <x v="166"/>
    <d v="2010-11-18T00:00:00"/>
    <n v="0"/>
    <n v="0"/>
    <n v="0"/>
    <n v="0"/>
  </r>
  <r>
    <n v="5176"/>
    <x v="166"/>
    <d v="2015-01-06T00:00:00"/>
    <n v="335201"/>
    <n v="8484.77"/>
    <n v="0"/>
    <n v="343685.77"/>
  </r>
  <r>
    <n v="5914"/>
    <x v="166"/>
    <d v="2020-06-04T00:00:00"/>
    <n v="40000"/>
    <n v="8543.75"/>
    <n v="0"/>
    <n v="48543.75"/>
  </r>
  <r>
    <n v="6222"/>
    <x v="166"/>
    <d v="2023-12-12T00:00:00"/>
    <n v="0"/>
    <n v="8996.25"/>
    <n v="0"/>
    <n v="8996.25"/>
  </r>
  <r>
    <n v="5659"/>
    <x v="167"/>
    <d v="2017-10-12T00:00:00"/>
    <n v="35045"/>
    <n v="7866.89"/>
    <n v="0"/>
    <n v="42911.89"/>
  </r>
  <r>
    <n v="3697"/>
    <x v="167"/>
    <d v="2005-06-01T00:00:00"/>
    <n v="0"/>
    <n v="236.5"/>
    <n v="0"/>
    <n v="236.5"/>
  </r>
  <r>
    <n v="5534"/>
    <x v="167"/>
    <d v="2016-10-04T00:00:00"/>
    <n v="54069"/>
    <n v="4109.33"/>
    <n v="0"/>
    <n v="58178.33"/>
  </r>
  <r>
    <n v="5659"/>
    <x v="167"/>
    <d v="2017-10-12T00:00:00"/>
    <n v="0"/>
    <n v="7516.44"/>
    <n v="0"/>
    <n v="7516.44"/>
  </r>
  <r>
    <n v="3697"/>
    <x v="167"/>
    <d v="2005-06-01T00:00:00"/>
    <n v="11000"/>
    <n v="236.5"/>
    <n v="0"/>
    <n v="11236.5"/>
  </r>
  <r>
    <n v="5534"/>
    <x v="167"/>
    <d v="2016-10-04T00:00:00"/>
    <n v="0"/>
    <n v="3568.64"/>
    <n v="0"/>
    <n v="3568.64"/>
  </r>
  <r>
    <n v="5322"/>
    <x v="168"/>
    <d v="2015-08-01T00:00:00"/>
    <n v="59003"/>
    <n v="13307.41"/>
    <n v="0"/>
    <n v="72310.41"/>
  </r>
  <r>
    <n v="5226"/>
    <x v="168"/>
    <d v="2015-03-01T00:00:00"/>
    <n v="0"/>
    <n v="516.37"/>
    <n v="0"/>
    <n v="516.37"/>
  </r>
  <r>
    <n v="5458"/>
    <x v="168"/>
    <d v="2016-06-01T00:00:00"/>
    <n v="276097"/>
    <n v="10469.280000000001"/>
    <n v="0"/>
    <n v="286566.28000000003"/>
  </r>
  <r>
    <n v="5842"/>
    <x v="168"/>
    <d v="2019-10-23T00:00:00"/>
    <n v="3642"/>
    <n v="280.83999999999997"/>
    <n v="0"/>
    <n v="3922.84"/>
  </r>
  <r>
    <n v="5322"/>
    <x v="168"/>
    <d v="2015-08-01T00:00:00"/>
    <n v="0"/>
    <n v="12569.87"/>
    <n v="0"/>
    <n v="12569.87"/>
  </r>
  <r>
    <n v="5226"/>
    <x v="168"/>
    <d v="2015-03-01T00:00:00"/>
    <n v="20930"/>
    <n v="516.37"/>
    <n v="0"/>
    <n v="21446.37"/>
  </r>
  <r>
    <n v="5458"/>
    <x v="168"/>
    <d v="2016-06-01T00:00:00"/>
    <n v="0"/>
    <n v="7708.31"/>
    <n v="0"/>
    <n v="7708.31"/>
  </r>
  <r>
    <n v="5842"/>
    <x v="168"/>
    <d v="2019-10-23T00:00:00"/>
    <n v="0"/>
    <n v="235.31"/>
    <n v="0"/>
    <n v="235.31"/>
  </r>
  <r>
    <n v="6115"/>
    <x v="168"/>
    <d v="2022-04-27T00:00:00"/>
    <n v="0"/>
    <n v="10517.18"/>
    <n v="0"/>
    <n v="10517.18"/>
  </r>
  <r>
    <n v="6168"/>
    <x v="168"/>
    <d v="2023-05-16T00:00:00"/>
    <n v="0"/>
    <n v="528.29"/>
    <n v="0"/>
    <n v="528.29"/>
  </r>
  <r>
    <n v="6115"/>
    <x v="168"/>
    <d v="2022-04-27T00:00:00"/>
    <n v="27329"/>
    <n v="10517.18"/>
    <n v="0"/>
    <n v="37846.18"/>
  </r>
  <r>
    <n v="6168"/>
    <x v="168"/>
    <d v="2023-05-16T00:00:00"/>
    <n v="915"/>
    <n v="528.29"/>
    <n v="0"/>
    <n v="1443.29"/>
  </r>
  <r>
    <n v="4299"/>
    <x v="169"/>
    <d v="2009-05-01T00:00:00"/>
    <n v="0"/>
    <n v="3192.47"/>
    <n v="0"/>
    <n v="3192.47"/>
  </r>
  <r>
    <n v="5346"/>
    <x v="169"/>
    <d v="2015-12-01T00:00:00"/>
    <n v="52369"/>
    <n v="11774.22"/>
    <n v="0"/>
    <n v="64143.22"/>
  </r>
  <r>
    <n v="6235"/>
    <x v="169"/>
    <d v="2023-12-28T00:00:00"/>
    <n v="0"/>
    <n v="18669.98"/>
    <n v="0"/>
    <n v="18669.98"/>
  </r>
  <r>
    <n v="4299"/>
    <x v="169"/>
    <d v="2009-05-01T00:00:00"/>
    <n v="26578"/>
    <n v="3192.47"/>
    <n v="0"/>
    <n v="29770.47"/>
  </r>
  <r>
    <n v="5346"/>
    <x v="169"/>
    <d v="2015-12-01T00:00:00"/>
    <n v="0"/>
    <n v="11158.88"/>
    <n v="0"/>
    <n v="11158.88"/>
  </r>
  <r>
    <n v="6235"/>
    <x v="169"/>
    <d v="2023-12-28T00:00:00"/>
    <n v="28322"/>
    <n v="18669.98"/>
    <n v="0"/>
    <n v="46991.979999999996"/>
  </r>
  <r>
    <n v="6139"/>
    <x v="170"/>
    <d v="2022-08-03T00:00:00"/>
    <n v="59456"/>
    <n v="50353.72"/>
    <n v="0"/>
    <n v="109809.72"/>
  </r>
  <r>
    <n v="5439"/>
    <x v="170"/>
    <d v="2016-04-14T00:00:00"/>
    <n v="0"/>
    <n v="13440.66"/>
    <n v="0"/>
    <n v="13440.66"/>
  </r>
  <r>
    <n v="6139"/>
    <x v="170"/>
    <d v="2022-08-03T00:00:00"/>
    <n v="0"/>
    <n v="48570.04"/>
    <n v="0"/>
    <n v="48570.04"/>
  </r>
  <r>
    <n v="5439"/>
    <x v="170"/>
    <d v="2016-04-14T00:00:00"/>
    <n v="71129"/>
    <n v="13440.66"/>
    <n v="0"/>
    <n v="84569.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B4CA8A-9E1E-4989-98EE-5F1BAC7EF6F2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3:B175" firstHeaderRow="1" firstDataRow="1" firstDataCol="1"/>
  <pivotFields count="7">
    <pivotField showAll="0"/>
    <pivotField axis="axisRow" showAll="0">
      <items count="1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71"/>
        <item t="default"/>
      </items>
    </pivotField>
    <pivotField numFmtId="14" showAll="0"/>
    <pivotField numFmtId="4" showAll="0"/>
    <pivotField numFmtId="4" showAll="0"/>
    <pivotField numFmtId="166" showAll="0"/>
    <pivotField dataField="1" numFmtId="166" showAll="0"/>
  </pivotFields>
  <rowFields count="1">
    <field x="1"/>
  </rowFields>
  <rowItems count="1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 t="grand">
      <x/>
    </i>
  </rowItems>
  <colItems count="1">
    <i/>
  </colItems>
  <dataFields count="1">
    <dataField name="Sum of NET_x000a_TOTAL" fld="6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20"/>
  <sheetViews>
    <sheetView tabSelected="1" zoomScale="136" zoomScaleNormal="136" workbookViewId="0">
      <pane ySplit="3" topLeftCell="A1599" activePane="bottomLeft" state="frozen"/>
      <selection pane="bottomLeft" activeCell="I12" sqref="I12"/>
    </sheetView>
  </sheetViews>
  <sheetFormatPr defaultColWidth="8.88671875" defaultRowHeight="13.2" x14ac:dyDescent="0.25"/>
  <cols>
    <col min="1" max="1" width="7.6640625" style="1" customWidth="1"/>
    <col min="2" max="2" width="29.109375" style="1" customWidth="1"/>
    <col min="3" max="3" width="13.88671875" style="1" customWidth="1"/>
    <col min="4" max="4" width="15.109375" style="6" bestFit="1" customWidth="1"/>
    <col min="5" max="5" width="16.5546875" style="6" customWidth="1"/>
    <col min="6" max="6" width="10.44140625" style="6" customWidth="1"/>
    <col min="7" max="7" width="21.109375" style="6" customWidth="1"/>
    <col min="8" max="8" width="10.33203125" style="56" customWidth="1"/>
    <col min="9" max="9" width="44.33203125" style="1" customWidth="1"/>
    <col min="10" max="16384" width="8.88671875" style="1"/>
  </cols>
  <sheetData>
    <row r="1" spans="1:9" ht="17.399999999999999" x14ac:dyDescent="0.3">
      <c r="A1" s="2" t="s">
        <v>202</v>
      </c>
    </row>
    <row r="3" spans="1:9" ht="26.4" x14ac:dyDescent="0.25">
      <c r="A3" s="3" t="s">
        <v>168</v>
      </c>
      <c r="B3" s="4" t="s">
        <v>169</v>
      </c>
      <c r="C3" s="3" t="s">
        <v>170</v>
      </c>
      <c r="D3" s="7" t="s">
        <v>171</v>
      </c>
      <c r="E3" s="7" t="s">
        <v>172</v>
      </c>
      <c r="F3" s="8" t="s">
        <v>173</v>
      </c>
      <c r="G3" s="7" t="s">
        <v>174</v>
      </c>
      <c r="H3" s="57" t="s">
        <v>175</v>
      </c>
      <c r="I3" s="5" t="s">
        <v>176</v>
      </c>
    </row>
    <row r="4" spans="1:9" ht="14.4" x14ac:dyDescent="0.25">
      <c r="A4" s="33">
        <v>4846</v>
      </c>
      <c r="B4" s="34" t="s">
        <v>0</v>
      </c>
      <c r="C4" s="47">
        <v>41091</v>
      </c>
      <c r="D4" s="36">
        <v>224813</v>
      </c>
      <c r="E4" s="36">
        <v>32576.16</v>
      </c>
      <c r="F4" s="37">
        <v>0</v>
      </c>
      <c r="G4" s="37">
        <f>SUM(D4:E4)</f>
        <v>257389.16</v>
      </c>
      <c r="H4" s="58">
        <v>45505</v>
      </c>
      <c r="I4" s="9"/>
    </row>
    <row r="5" spans="1:9" ht="14.4" x14ac:dyDescent="0.25">
      <c r="A5" s="33">
        <v>4846</v>
      </c>
      <c r="B5" s="34" t="s">
        <v>0</v>
      </c>
      <c r="C5" s="47">
        <v>41306</v>
      </c>
      <c r="D5" s="36">
        <v>527437</v>
      </c>
      <c r="E5" s="36">
        <v>10072.629999999999</v>
      </c>
      <c r="F5" s="37">
        <v>0</v>
      </c>
      <c r="G5" s="37">
        <f t="shared" ref="G5:G68" si="0">SUM(D5:E5)</f>
        <v>537509.63</v>
      </c>
      <c r="H5" s="58">
        <v>45505</v>
      </c>
      <c r="I5" s="9"/>
    </row>
    <row r="6" spans="1:9" ht="14.4" x14ac:dyDescent="0.25">
      <c r="A6" s="33">
        <v>4931</v>
      </c>
      <c r="B6" s="34" t="s">
        <v>0</v>
      </c>
      <c r="C6" s="47">
        <v>45175</v>
      </c>
      <c r="D6" s="36">
        <v>51435</v>
      </c>
      <c r="E6" s="36">
        <v>30381.8</v>
      </c>
      <c r="F6" s="37">
        <v>0</v>
      </c>
      <c r="G6" s="37">
        <f t="shared" si="0"/>
        <v>81816.800000000003</v>
      </c>
      <c r="H6" s="58">
        <v>45536</v>
      </c>
      <c r="I6" s="9"/>
    </row>
    <row r="7" spans="1:9" ht="14.4" x14ac:dyDescent="0.25">
      <c r="A7" s="33">
        <v>4931</v>
      </c>
      <c r="B7" s="34" t="s">
        <v>0</v>
      </c>
      <c r="C7" s="47">
        <v>44119</v>
      </c>
      <c r="D7" s="36">
        <v>50000</v>
      </c>
      <c r="E7" s="36">
        <v>10800</v>
      </c>
      <c r="F7" s="37">
        <v>0</v>
      </c>
      <c r="G7" s="37">
        <f t="shared" si="0"/>
        <v>60800</v>
      </c>
      <c r="H7" s="58">
        <v>45566</v>
      </c>
      <c r="I7" s="9"/>
    </row>
    <row r="8" spans="1:9" ht="14.4" x14ac:dyDescent="0.25">
      <c r="A8" s="33">
        <v>5961</v>
      </c>
      <c r="B8" s="34" t="s">
        <v>0</v>
      </c>
      <c r="C8" s="47">
        <v>41091</v>
      </c>
      <c r="D8" s="36">
        <v>0</v>
      </c>
      <c r="E8" s="36">
        <v>29653.59</v>
      </c>
      <c r="F8" s="37">
        <v>0</v>
      </c>
      <c r="G8" s="37">
        <f t="shared" si="0"/>
        <v>29653.59</v>
      </c>
      <c r="H8" s="58">
        <v>45689</v>
      </c>
      <c r="I8" s="9"/>
    </row>
    <row r="9" spans="1:9" ht="14.4" x14ac:dyDescent="0.25">
      <c r="A9" s="33">
        <v>5961</v>
      </c>
      <c r="B9" s="34" t="s">
        <v>0</v>
      </c>
      <c r="C9" s="47">
        <v>41306</v>
      </c>
      <c r="D9" s="36">
        <v>0</v>
      </c>
      <c r="E9" s="36">
        <v>4468.6099999999997</v>
      </c>
      <c r="F9" s="37">
        <v>0</v>
      </c>
      <c r="G9" s="37">
        <f t="shared" si="0"/>
        <v>4468.6099999999997</v>
      </c>
      <c r="H9" s="58">
        <v>45689</v>
      </c>
      <c r="I9" s="9"/>
    </row>
    <row r="10" spans="1:9" ht="14.4" x14ac:dyDescent="0.25">
      <c r="A10" s="33">
        <v>6200</v>
      </c>
      <c r="B10" s="34" t="s">
        <v>0</v>
      </c>
      <c r="C10" s="47">
        <v>45175</v>
      </c>
      <c r="D10" s="36">
        <v>0</v>
      </c>
      <c r="E10" s="36">
        <v>29288.81</v>
      </c>
      <c r="F10" s="37">
        <v>0</v>
      </c>
      <c r="G10" s="37">
        <f t="shared" si="0"/>
        <v>29288.81</v>
      </c>
      <c r="H10" s="58">
        <v>45717</v>
      </c>
      <c r="I10" s="9"/>
    </row>
    <row r="11" spans="1:9" ht="14.4" x14ac:dyDescent="0.25">
      <c r="A11" s="33">
        <v>5961</v>
      </c>
      <c r="B11" s="34" t="s">
        <v>0</v>
      </c>
      <c r="C11" s="47">
        <v>44119</v>
      </c>
      <c r="D11" s="36">
        <v>0</v>
      </c>
      <c r="E11" s="36">
        <v>10300</v>
      </c>
      <c r="F11" s="37">
        <v>0</v>
      </c>
      <c r="G11" s="37">
        <f t="shared" si="0"/>
        <v>10300</v>
      </c>
      <c r="H11" s="58">
        <v>45748</v>
      </c>
      <c r="I11" s="9"/>
    </row>
    <row r="12" spans="1:9" ht="14.4" x14ac:dyDescent="0.25">
      <c r="A12" s="48">
        <v>5025</v>
      </c>
      <c r="B12" s="34" t="s">
        <v>1</v>
      </c>
      <c r="C12" s="47">
        <v>41548</v>
      </c>
      <c r="D12" s="36">
        <v>104223</v>
      </c>
      <c r="E12" s="36">
        <v>21639.98</v>
      </c>
      <c r="F12" s="37">
        <v>0</v>
      </c>
      <c r="G12" s="37">
        <f t="shared" si="0"/>
        <v>125862.98</v>
      </c>
      <c r="H12" s="58">
        <v>45566</v>
      </c>
      <c r="I12" s="9"/>
    </row>
    <row r="13" spans="1:9" ht="14.4" x14ac:dyDescent="0.25">
      <c r="A13" s="48">
        <v>5581</v>
      </c>
      <c r="B13" s="34" t="s">
        <v>1</v>
      </c>
      <c r="C13" s="47">
        <v>42675</v>
      </c>
      <c r="D13" s="36">
        <v>39529</v>
      </c>
      <c r="E13" s="36">
        <v>9446.5499999999993</v>
      </c>
      <c r="F13" s="37">
        <v>0</v>
      </c>
      <c r="G13" s="37">
        <f t="shared" si="0"/>
        <v>48975.55</v>
      </c>
      <c r="H13" s="58">
        <v>45597</v>
      </c>
      <c r="I13" s="9"/>
    </row>
    <row r="14" spans="1:9" ht="14.4" x14ac:dyDescent="0.25">
      <c r="A14" s="48">
        <v>5575</v>
      </c>
      <c r="B14" s="34" t="s">
        <v>1</v>
      </c>
      <c r="C14" s="47">
        <v>42675</v>
      </c>
      <c r="D14" s="36">
        <v>85000</v>
      </c>
      <c r="E14" s="36">
        <v>2460</v>
      </c>
      <c r="F14" s="37">
        <v>0</v>
      </c>
      <c r="G14" s="37">
        <f t="shared" si="0"/>
        <v>87460</v>
      </c>
      <c r="H14" s="58">
        <v>45627</v>
      </c>
      <c r="I14" s="9"/>
    </row>
    <row r="15" spans="1:9" ht="14.4" x14ac:dyDescent="0.25">
      <c r="A15" s="48">
        <v>5025</v>
      </c>
      <c r="B15" s="34" t="s">
        <v>1</v>
      </c>
      <c r="C15" s="47">
        <v>41548</v>
      </c>
      <c r="D15" s="36">
        <v>0</v>
      </c>
      <c r="E15" s="36">
        <v>20076.64</v>
      </c>
      <c r="F15" s="37">
        <v>0</v>
      </c>
      <c r="G15" s="37">
        <f t="shared" si="0"/>
        <v>20076.64</v>
      </c>
      <c r="H15" s="58">
        <v>45748</v>
      </c>
      <c r="I15" s="9"/>
    </row>
    <row r="16" spans="1:9" ht="14.4" x14ac:dyDescent="0.25">
      <c r="A16" s="48">
        <v>5581</v>
      </c>
      <c r="B16" s="34" t="s">
        <v>1</v>
      </c>
      <c r="C16" s="47">
        <v>42675</v>
      </c>
      <c r="D16" s="36">
        <v>0</v>
      </c>
      <c r="E16" s="36">
        <v>8853.6200000000008</v>
      </c>
      <c r="F16" s="37">
        <v>0</v>
      </c>
      <c r="G16" s="37">
        <f t="shared" si="0"/>
        <v>8853.6200000000008</v>
      </c>
      <c r="H16" s="58">
        <v>45778</v>
      </c>
      <c r="I16" s="9"/>
    </row>
    <row r="17" spans="1:9" ht="14.4" x14ac:dyDescent="0.25">
      <c r="A17" s="48">
        <v>5575</v>
      </c>
      <c r="B17" s="34" t="s">
        <v>1</v>
      </c>
      <c r="C17" s="47">
        <v>42675</v>
      </c>
      <c r="D17" s="36">
        <v>0</v>
      </c>
      <c r="E17" s="36">
        <v>1588.75</v>
      </c>
      <c r="F17" s="37">
        <v>0</v>
      </c>
      <c r="G17" s="37">
        <f t="shared" si="0"/>
        <v>1588.75</v>
      </c>
      <c r="H17" s="58">
        <v>45809</v>
      </c>
      <c r="I17" s="9"/>
    </row>
    <row r="18" spans="1:9" ht="14.4" x14ac:dyDescent="0.25">
      <c r="A18" s="33">
        <v>5628</v>
      </c>
      <c r="B18" s="34" t="s">
        <v>2</v>
      </c>
      <c r="C18" s="47">
        <v>42902</v>
      </c>
      <c r="D18" s="36">
        <v>0</v>
      </c>
      <c r="E18" s="36">
        <v>2343.75</v>
      </c>
      <c r="F18" s="37">
        <v>0</v>
      </c>
      <c r="G18" s="37">
        <f t="shared" si="0"/>
        <v>2343.75</v>
      </c>
      <c r="H18" s="58">
        <v>45627</v>
      </c>
      <c r="I18" s="9"/>
    </row>
    <row r="19" spans="1:9" ht="14.4" x14ac:dyDescent="0.25">
      <c r="A19" s="33">
        <v>5628</v>
      </c>
      <c r="B19" s="34" t="s">
        <v>2</v>
      </c>
      <c r="C19" s="47">
        <v>42902</v>
      </c>
      <c r="D19" s="36">
        <v>7000</v>
      </c>
      <c r="E19" s="36">
        <v>2343.75</v>
      </c>
      <c r="F19" s="37">
        <v>0</v>
      </c>
      <c r="G19" s="37">
        <f t="shared" si="0"/>
        <v>9343.75</v>
      </c>
      <c r="H19" s="58">
        <v>45809</v>
      </c>
      <c r="I19" s="9"/>
    </row>
    <row r="20" spans="1:9" ht="14.4" x14ac:dyDescent="0.25">
      <c r="A20" s="33">
        <v>5622</v>
      </c>
      <c r="B20" s="34" t="s">
        <v>3</v>
      </c>
      <c r="C20" s="35">
        <v>42899</v>
      </c>
      <c r="D20" s="36">
        <v>0</v>
      </c>
      <c r="E20" s="36">
        <v>2902.38</v>
      </c>
      <c r="F20" s="37">
        <v>0</v>
      </c>
      <c r="G20" s="37">
        <f t="shared" si="0"/>
        <v>2902.38</v>
      </c>
      <c r="H20" s="58">
        <v>45505</v>
      </c>
      <c r="I20" s="9"/>
    </row>
    <row r="21" spans="1:9" ht="14.4" x14ac:dyDescent="0.25">
      <c r="A21" s="33">
        <v>5832</v>
      </c>
      <c r="B21" s="34" t="s">
        <v>3</v>
      </c>
      <c r="C21" s="35">
        <v>43697</v>
      </c>
      <c r="D21" s="36">
        <v>38331</v>
      </c>
      <c r="E21" s="36">
        <v>12402.87</v>
      </c>
      <c r="F21" s="37">
        <v>0</v>
      </c>
      <c r="G21" s="37">
        <f t="shared" si="0"/>
        <v>50733.87</v>
      </c>
      <c r="H21" s="58">
        <v>45505</v>
      </c>
      <c r="I21" s="9"/>
    </row>
    <row r="22" spans="1:9" ht="14.4" x14ac:dyDescent="0.25">
      <c r="A22" s="33">
        <v>6212</v>
      </c>
      <c r="B22" s="34" t="s">
        <v>3</v>
      </c>
      <c r="C22" s="35">
        <v>45216</v>
      </c>
      <c r="D22" s="36">
        <v>0</v>
      </c>
      <c r="E22" s="36">
        <v>7154.86</v>
      </c>
      <c r="F22" s="37">
        <v>0</v>
      </c>
      <c r="G22" s="37">
        <f t="shared" si="0"/>
        <v>7154.86</v>
      </c>
      <c r="H22" s="58">
        <v>45505</v>
      </c>
      <c r="I22" s="9"/>
    </row>
    <row r="23" spans="1:9" ht="14.4" x14ac:dyDescent="0.25">
      <c r="A23" s="33">
        <v>4943</v>
      </c>
      <c r="B23" s="34" t="s">
        <v>3</v>
      </c>
      <c r="C23" s="35">
        <v>41304</v>
      </c>
      <c r="D23" s="36">
        <v>110102</v>
      </c>
      <c r="E23" s="36">
        <v>2438.89</v>
      </c>
      <c r="F23" s="37">
        <v>0</v>
      </c>
      <c r="G23" s="37">
        <f t="shared" si="0"/>
        <v>112540.89</v>
      </c>
      <c r="H23" s="58">
        <v>45627</v>
      </c>
      <c r="I23" s="9"/>
    </row>
    <row r="24" spans="1:9" ht="14.4" x14ac:dyDescent="0.25">
      <c r="A24" s="33">
        <v>5210</v>
      </c>
      <c r="B24" s="34" t="s">
        <v>3</v>
      </c>
      <c r="C24" s="35">
        <v>42053</v>
      </c>
      <c r="D24" s="36">
        <v>87134</v>
      </c>
      <c r="E24" s="36">
        <v>2600.04</v>
      </c>
      <c r="F24" s="37">
        <v>0</v>
      </c>
      <c r="G24" s="37">
        <f t="shared" si="0"/>
        <v>89734.04</v>
      </c>
      <c r="H24" s="58">
        <v>45627</v>
      </c>
      <c r="I24" s="9"/>
    </row>
    <row r="25" spans="1:9" ht="14.4" x14ac:dyDescent="0.25">
      <c r="A25" s="33">
        <v>5622</v>
      </c>
      <c r="B25" s="34" t="s">
        <v>3</v>
      </c>
      <c r="C25" s="35">
        <v>42899</v>
      </c>
      <c r="D25" s="36">
        <v>36445</v>
      </c>
      <c r="E25" s="36">
        <v>2902.38</v>
      </c>
      <c r="F25" s="37">
        <v>0</v>
      </c>
      <c r="G25" s="37">
        <f t="shared" si="0"/>
        <v>39347.379999999997</v>
      </c>
      <c r="H25" s="58">
        <v>45689</v>
      </c>
      <c r="I25" s="9"/>
    </row>
    <row r="26" spans="1:9" ht="14.4" x14ac:dyDescent="0.25">
      <c r="A26" s="33">
        <v>5832</v>
      </c>
      <c r="B26" s="34" t="s">
        <v>3</v>
      </c>
      <c r="C26" s="35">
        <v>43697</v>
      </c>
      <c r="D26" s="36">
        <v>0</v>
      </c>
      <c r="E26" s="36">
        <v>11827.91</v>
      </c>
      <c r="F26" s="37">
        <v>0</v>
      </c>
      <c r="G26" s="37">
        <f t="shared" si="0"/>
        <v>11827.91</v>
      </c>
      <c r="H26" s="58">
        <v>45689</v>
      </c>
      <c r="I26" s="9"/>
    </row>
    <row r="27" spans="1:9" ht="14.4" x14ac:dyDescent="0.25">
      <c r="A27" s="33">
        <v>6212</v>
      </c>
      <c r="B27" s="34" t="s">
        <v>3</v>
      </c>
      <c r="C27" s="35">
        <v>45216</v>
      </c>
      <c r="D27" s="36">
        <v>10538</v>
      </c>
      <c r="E27" s="36">
        <v>7154.86</v>
      </c>
      <c r="F27" s="37">
        <v>0</v>
      </c>
      <c r="G27" s="37">
        <f t="shared" si="0"/>
        <v>17692.86</v>
      </c>
      <c r="H27" s="58">
        <v>45689</v>
      </c>
      <c r="I27" s="9"/>
    </row>
    <row r="28" spans="1:9" ht="14.4" x14ac:dyDescent="0.25">
      <c r="A28" s="33">
        <v>4943</v>
      </c>
      <c r="B28" s="34" t="s">
        <v>3</v>
      </c>
      <c r="C28" s="35">
        <v>41304</v>
      </c>
      <c r="D28" s="36">
        <v>0</v>
      </c>
      <c r="E28" s="36">
        <v>1062.6099999999999</v>
      </c>
      <c r="F28" s="37">
        <v>0</v>
      </c>
      <c r="G28" s="37">
        <f t="shared" si="0"/>
        <v>1062.6099999999999</v>
      </c>
      <c r="H28" s="58">
        <v>45809</v>
      </c>
      <c r="I28" s="9"/>
    </row>
    <row r="29" spans="1:9" ht="14.4" x14ac:dyDescent="0.25">
      <c r="A29" s="33">
        <v>5210</v>
      </c>
      <c r="B29" s="34" t="s">
        <v>3</v>
      </c>
      <c r="C29" s="35">
        <v>42053</v>
      </c>
      <c r="D29" s="36">
        <v>0</v>
      </c>
      <c r="E29" s="36">
        <v>1728.7</v>
      </c>
      <c r="F29" s="37">
        <v>0</v>
      </c>
      <c r="G29" s="37">
        <f t="shared" si="0"/>
        <v>1728.7</v>
      </c>
      <c r="H29" s="58">
        <v>45809</v>
      </c>
      <c r="I29" s="9"/>
    </row>
    <row r="30" spans="1:9" ht="14.4" x14ac:dyDescent="0.25">
      <c r="A30" s="33">
        <v>5104</v>
      </c>
      <c r="B30" s="34" t="s">
        <v>4</v>
      </c>
      <c r="C30" s="35">
        <v>41821</v>
      </c>
      <c r="D30" s="36">
        <v>35648</v>
      </c>
      <c r="E30" s="36">
        <v>3155.18</v>
      </c>
      <c r="F30" s="37">
        <v>0</v>
      </c>
      <c r="G30" s="37">
        <f t="shared" si="0"/>
        <v>38803.18</v>
      </c>
      <c r="H30" s="58">
        <v>45505</v>
      </c>
      <c r="I30" s="9"/>
    </row>
    <row r="31" spans="1:9" ht="14.4" x14ac:dyDescent="0.25">
      <c r="A31" s="33">
        <v>5202</v>
      </c>
      <c r="B31" s="34" t="s">
        <v>4</v>
      </c>
      <c r="C31" s="35">
        <v>42036</v>
      </c>
      <c r="D31" s="36">
        <v>55091</v>
      </c>
      <c r="E31" s="36">
        <v>1623.95</v>
      </c>
      <c r="F31" s="37">
        <v>0</v>
      </c>
      <c r="G31" s="37">
        <f t="shared" si="0"/>
        <v>56714.95</v>
      </c>
      <c r="H31" s="58">
        <v>45505</v>
      </c>
      <c r="I31" s="9"/>
    </row>
    <row r="32" spans="1:9" ht="14.4" x14ac:dyDescent="0.25">
      <c r="A32" s="33">
        <v>6081</v>
      </c>
      <c r="B32" s="34" t="s">
        <v>4</v>
      </c>
      <c r="C32" s="35">
        <v>44607</v>
      </c>
      <c r="D32" s="36">
        <v>138498</v>
      </c>
      <c r="E32" s="36">
        <v>13497.9</v>
      </c>
      <c r="F32" s="37">
        <v>0</v>
      </c>
      <c r="G32" s="37">
        <f t="shared" si="0"/>
        <v>151995.9</v>
      </c>
      <c r="H32" s="58">
        <v>45505</v>
      </c>
      <c r="I32" s="9"/>
    </row>
    <row r="33" spans="1:9" ht="14.4" x14ac:dyDescent="0.25">
      <c r="A33" s="33">
        <v>5948</v>
      </c>
      <c r="B33" s="34" t="s">
        <v>4</v>
      </c>
      <c r="C33" s="35">
        <v>44132</v>
      </c>
      <c r="D33" s="36">
        <v>35000</v>
      </c>
      <c r="E33" s="36">
        <v>5575</v>
      </c>
      <c r="F33" s="37">
        <v>0</v>
      </c>
      <c r="G33" s="37">
        <f t="shared" si="0"/>
        <v>40575</v>
      </c>
      <c r="H33" s="58">
        <v>45566</v>
      </c>
      <c r="I33" s="9"/>
    </row>
    <row r="34" spans="1:9" ht="14.4" x14ac:dyDescent="0.25">
      <c r="A34" s="33">
        <v>5588</v>
      </c>
      <c r="B34" s="34" t="s">
        <v>4</v>
      </c>
      <c r="C34" s="35">
        <v>42675</v>
      </c>
      <c r="D34" s="36">
        <v>66150</v>
      </c>
      <c r="E34" s="36">
        <v>16050.88</v>
      </c>
      <c r="F34" s="37">
        <v>0</v>
      </c>
      <c r="G34" s="37">
        <f t="shared" si="0"/>
        <v>82200.88</v>
      </c>
      <c r="H34" s="58">
        <v>45597</v>
      </c>
      <c r="I34" s="9"/>
    </row>
    <row r="35" spans="1:9" ht="14.4" x14ac:dyDescent="0.25">
      <c r="A35" s="33">
        <v>5104</v>
      </c>
      <c r="B35" s="34" t="s">
        <v>4</v>
      </c>
      <c r="C35" s="35">
        <v>41821</v>
      </c>
      <c r="D35" s="36">
        <v>0</v>
      </c>
      <c r="E35" s="36">
        <v>2771.96</v>
      </c>
      <c r="F35" s="37">
        <v>0</v>
      </c>
      <c r="G35" s="37">
        <f t="shared" si="0"/>
        <v>2771.96</v>
      </c>
      <c r="H35" s="58">
        <v>45689</v>
      </c>
      <c r="I35" s="9"/>
    </row>
    <row r="36" spans="1:9" ht="14.4" x14ac:dyDescent="0.25">
      <c r="A36" s="33">
        <v>5202</v>
      </c>
      <c r="B36" s="34" t="s">
        <v>4</v>
      </c>
      <c r="C36" s="35">
        <v>42036</v>
      </c>
      <c r="D36" s="36">
        <v>0</v>
      </c>
      <c r="E36" s="36">
        <v>1031.72</v>
      </c>
      <c r="F36" s="37">
        <v>0</v>
      </c>
      <c r="G36" s="37">
        <f t="shared" si="0"/>
        <v>1031.72</v>
      </c>
      <c r="H36" s="58">
        <v>45689</v>
      </c>
      <c r="I36" s="9"/>
    </row>
    <row r="37" spans="1:9" ht="14.4" x14ac:dyDescent="0.25">
      <c r="A37" s="33">
        <v>6081</v>
      </c>
      <c r="B37" s="34" t="s">
        <v>4</v>
      </c>
      <c r="C37" s="35">
        <v>44607</v>
      </c>
      <c r="D37" s="36">
        <v>0</v>
      </c>
      <c r="E37" s="36">
        <v>12563.04</v>
      </c>
      <c r="F37" s="37">
        <v>0</v>
      </c>
      <c r="G37" s="37">
        <f t="shared" si="0"/>
        <v>12563.04</v>
      </c>
      <c r="H37" s="58">
        <v>45689</v>
      </c>
      <c r="I37" s="9"/>
    </row>
    <row r="38" spans="1:9" ht="14.4" x14ac:dyDescent="0.25">
      <c r="A38" s="33">
        <v>5948</v>
      </c>
      <c r="B38" s="34" t="s">
        <v>4</v>
      </c>
      <c r="C38" s="35">
        <v>44132</v>
      </c>
      <c r="D38" s="36">
        <v>0</v>
      </c>
      <c r="E38" s="36">
        <v>5400</v>
      </c>
      <c r="F38" s="37">
        <v>0</v>
      </c>
      <c r="G38" s="37">
        <f t="shared" si="0"/>
        <v>5400</v>
      </c>
      <c r="H38" s="58">
        <v>45748</v>
      </c>
      <c r="I38" s="9"/>
    </row>
    <row r="39" spans="1:9" ht="14.4" x14ac:dyDescent="0.25">
      <c r="A39" s="33">
        <v>5588</v>
      </c>
      <c r="B39" s="34" t="s">
        <v>4</v>
      </c>
      <c r="C39" s="35">
        <v>42675</v>
      </c>
      <c r="D39" s="36">
        <v>0</v>
      </c>
      <c r="E39" s="36">
        <v>15058.63</v>
      </c>
      <c r="F39" s="37">
        <v>0</v>
      </c>
      <c r="G39" s="37">
        <f t="shared" si="0"/>
        <v>15058.63</v>
      </c>
      <c r="H39" s="58">
        <v>45778</v>
      </c>
      <c r="I39" s="9"/>
    </row>
    <row r="40" spans="1:9" ht="14.4" x14ac:dyDescent="0.25">
      <c r="A40" s="33">
        <v>5316</v>
      </c>
      <c r="B40" s="34" t="s">
        <v>5</v>
      </c>
      <c r="C40" s="35">
        <v>42217</v>
      </c>
      <c r="D40" s="36">
        <v>16817</v>
      </c>
      <c r="E40" s="36">
        <v>3852.6</v>
      </c>
      <c r="F40" s="37">
        <v>0</v>
      </c>
      <c r="G40" s="37">
        <f t="shared" si="0"/>
        <v>20669.599999999999</v>
      </c>
      <c r="H40" s="58">
        <v>45505</v>
      </c>
      <c r="I40" s="9"/>
    </row>
    <row r="41" spans="1:9" ht="14.4" x14ac:dyDescent="0.25">
      <c r="A41" s="33">
        <v>5557</v>
      </c>
      <c r="B41" s="34" t="s">
        <v>5</v>
      </c>
      <c r="C41" s="35">
        <v>42644</v>
      </c>
      <c r="D41" s="36">
        <v>0</v>
      </c>
      <c r="E41" s="36">
        <v>9288</v>
      </c>
      <c r="F41" s="37">
        <v>0</v>
      </c>
      <c r="G41" s="37">
        <f t="shared" si="0"/>
        <v>9288</v>
      </c>
      <c r="H41" s="58">
        <v>45505</v>
      </c>
      <c r="I41" s="9"/>
    </row>
    <row r="42" spans="1:9" ht="14.4" x14ac:dyDescent="0.25">
      <c r="A42" s="33">
        <v>6223</v>
      </c>
      <c r="B42" s="34" t="s">
        <v>5</v>
      </c>
      <c r="C42" s="35">
        <v>45287</v>
      </c>
      <c r="D42" s="36">
        <v>0</v>
      </c>
      <c r="E42" s="36">
        <v>7831.81</v>
      </c>
      <c r="F42" s="37">
        <v>0</v>
      </c>
      <c r="G42" s="37">
        <f t="shared" si="0"/>
        <v>7831.81</v>
      </c>
      <c r="H42" s="58">
        <v>45505</v>
      </c>
      <c r="I42" s="9"/>
    </row>
    <row r="43" spans="1:9" ht="14.4" x14ac:dyDescent="0.25">
      <c r="A43" s="33">
        <v>5988</v>
      </c>
      <c r="B43" s="34" t="s">
        <v>5</v>
      </c>
      <c r="C43" s="35">
        <v>44238</v>
      </c>
      <c r="D43" s="36">
        <v>0</v>
      </c>
      <c r="E43" s="36">
        <v>627.29999999999995</v>
      </c>
      <c r="F43" s="37">
        <v>0</v>
      </c>
      <c r="G43" s="37">
        <f t="shared" si="0"/>
        <v>627.29999999999995</v>
      </c>
      <c r="H43" s="58">
        <v>45597</v>
      </c>
      <c r="I43" s="9"/>
    </row>
    <row r="44" spans="1:9" ht="14.4" x14ac:dyDescent="0.25">
      <c r="A44" s="33">
        <v>5316</v>
      </c>
      <c r="B44" s="34" t="s">
        <v>5</v>
      </c>
      <c r="C44" s="35">
        <v>42217</v>
      </c>
      <c r="D44" s="36">
        <v>0</v>
      </c>
      <c r="E44" s="36">
        <v>3579.32</v>
      </c>
      <c r="F44" s="37">
        <v>0</v>
      </c>
      <c r="G44" s="37">
        <f t="shared" si="0"/>
        <v>3579.32</v>
      </c>
      <c r="H44" s="58">
        <v>45689</v>
      </c>
      <c r="I44" s="9"/>
    </row>
    <row r="45" spans="1:9" ht="14.4" x14ac:dyDescent="0.25">
      <c r="A45" s="33">
        <v>5557</v>
      </c>
      <c r="B45" s="34" t="s">
        <v>5</v>
      </c>
      <c r="C45" s="35">
        <v>42644</v>
      </c>
      <c r="D45" s="36">
        <v>224308</v>
      </c>
      <c r="E45" s="36">
        <v>9288</v>
      </c>
      <c r="F45" s="37">
        <v>0</v>
      </c>
      <c r="G45" s="37">
        <f t="shared" si="0"/>
        <v>233596</v>
      </c>
      <c r="H45" s="58">
        <v>45689</v>
      </c>
      <c r="I45" s="9"/>
    </row>
    <row r="46" spans="1:9" ht="14.4" x14ac:dyDescent="0.25">
      <c r="A46" s="33">
        <v>6223</v>
      </c>
      <c r="B46" s="34" t="s">
        <v>5</v>
      </c>
      <c r="C46" s="35">
        <v>45287</v>
      </c>
      <c r="D46" s="36">
        <v>9000</v>
      </c>
      <c r="E46" s="36">
        <v>6587.5</v>
      </c>
      <c r="F46" s="37">
        <v>0</v>
      </c>
      <c r="G46" s="37">
        <f t="shared" si="0"/>
        <v>15587.5</v>
      </c>
      <c r="H46" s="58">
        <v>45689</v>
      </c>
      <c r="I46" s="9"/>
    </row>
    <row r="47" spans="1:9" ht="14.4" x14ac:dyDescent="0.25">
      <c r="A47" s="33">
        <v>5988</v>
      </c>
      <c r="B47" s="34" t="s">
        <v>5</v>
      </c>
      <c r="C47" s="35">
        <v>44238</v>
      </c>
      <c r="D47" s="36">
        <v>17612</v>
      </c>
      <c r="E47" s="36">
        <v>627.29999999999995</v>
      </c>
      <c r="F47" s="37">
        <v>0</v>
      </c>
      <c r="G47" s="37">
        <f t="shared" si="0"/>
        <v>18239.3</v>
      </c>
      <c r="H47" s="58">
        <v>45778</v>
      </c>
      <c r="I47" s="9"/>
    </row>
    <row r="48" spans="1:9" ht="14.4" x14ac:dyDescent="0.25">
      <c r="A48" s="33">
        <v>5218</v>
      </c>
      <c r="B48" s="34" t="s">
        <v>6</v>
      </c>
      <c r="C48" s="47">
        <v>42064</v>
      </c>
      <c r="D48" s="36">
        <v>0</v>
      </c>
      <c r="E48" s="36">
        <v>344.15</v>
      </c>
      <c r="F48" s="37">
        <v>0</v>
      </c>
      <c r="G48" s="37">
        <f t="shared" si="0"/>
        <v>344.15</v>
      </c>
      <c r="H48" s="58">
        <v>45536</v>
      </c>
      <c r="I48" s="9"/>
    </row>
    <row r="49" spans="1:9" ht="14.4" x14ac:dyDescent="0.25">
      <c r="A49" s="33">
        <v>5218</v>
      </c>
      <c r="B49" s="34" t="s">
        <v>6</v>
      </c>
      <c r="C49" s="47">
        <v>42064</v>
      </c>
      <c r="D49" s="36">
        <v>3708</v>
      </c>
      <c r="E49" s="36">
        <v>344.15</v>
      </c>
      <c r="F49" s="37">
        <v>0</v>
      </c>
      <c r="G49" s="37">
        <f t="shared" si="0"/>
        <v>4052.15</v>
      </c>
      <c r="H49" s="58">
        <v>45717</v>
      </c>
      <c r="I49" s="9"/>
    </row>
    <row r="50" spans="1:9" ht="14.4" x14ac:dyDescent="0.25">
      <c r="A50" s="48">
        <v>5700</v>
      </c>
      <c r="B50" s="34" t="s">
        <v>7</v>
      </c>
      <c r="C50" s="47">
        <v>43132</v>
      </c>
      <c r="D50" s="36">
        <v>0</v>
      </c>
      <c r="E50" s="36">
        <v>5843.75</v>
      </c>
      <c r="F50" s="37">
        <v>0</v>
      </c>
      <c r="G50" s="37">
        <f t="shared" si="0"/>
        <v>5843.75</v>
      </c>
      <c r="H50" s="58">
        <v>45505</v>
      </c>
      <c r="I50" s="9"/>
    </row>
    <row r="51" spans="1:9" ht="14.4" x14ac:dyDescent="0.25">
      <c r="A51" s="48">
        <v>5893</v>
      </c>
      <c r="B51" s="34" t="s">
        <v>7</v>
      </c>
      <c r="C51" s="47">
        <v>43902</v>
      </c>
      <c r="D51" s="36">
        <v>0</v>
      </c>
      <c r="E51" s="36">
        <v>3428.25</v>
      </c>
      <c r="F51" s="37">
        <v>0</v>
      </c>
      <c r="G51" s="37">
        <f t="shared" si="0"/>
        <v>3428.25</v>
      </c>
      <c r="H51" s="58">
        <v>45505</v>
      </c>
      <c r="I51" s="9"/>
    </row>
    <row r="52" spans="1:9" ht="14.4" x14ac:dyDescent="0.25">
      <c r="A52" s="48">
        <v>5753</v>
      </c>
      <c r="B52" s="34" t="s">
        <v>7</v>
      </c>
      <c r="C52" s="47">
        <v>43344</v>
      </c>
      <c r="D52" s="36">
        <v>19979</v>
      </c>
      <c r="E52" s="36">
        <v>5700.64</v>
      </c>
      <c r="F52" s="37">
        <v>0</v>
      </c>
      <c r="G52" s="37">
        <f t="shared" si="0"/>
        <v>25679.64</v>
      </c>
      <c r="H52" s="58">
        <v>45536</v>
      </c>
      <c r="I52" s="9"/>
    </row>
    <row r="53" spans="1:9" ht="14.4" x14ac:dyDescent="0.25">
      <c r="A53" s="48">
        <v>5700</v>
      </c>
      <c r="B53" s="34" t="s">
        <v>7</v>
      </c>
      <c r="C53" s="47">
        <v>43132</v>
      </c>
      <c r="D53" s="36">
        <v>20000</v>
      </c>
      <c r="E53" s="36">
        <v>5843.75</v>
      </c>
      <c r="F53" s="37">
        <v>0</v>
      </c>
      <c r="G53" s="37">
        <f t="shared" si="0"/>
        <v>25843.75</v>
      </c>
      <c r="H53" s="58">
        <v>45689</v>
      </c>
      <c r="I53" s="9"/>
    </row>
    <row r="54" spans="1:9" ht="14.4" x14ac:dyDescent="0.25">
      <c r="A54" s="48">
        <v>5893</v>
      </c>
      <c r="B54" s="34" t="s">
        <v>7</v>
      </c>
      <c r="C54" s="47">
        <v>43902</v>
      </c>
      <c r="D54" s="36">
        <v>54347</v>
      </c>
      <c r="E54" s="36">
        <v>3428.25</v>
      </c>
      <c r="F54" s="37">
        <v>0</v>
      </c>
      <c r="G54" s="37">
        <f t="shared" si="0"/>
        <v>57775.25</v>
      </c>
      <c r="H54" s="58">
        <v>45689</v>
      </c>
      <c r="I54" s="9"/>
    </row>
    <row r="55" spans="1:9" ht="14.4" x14ac:dyDescent="0.25">
      <c r="A55" s="48">
        <v>5753</v>
      </c>
      <c r="B55" s="34" t="s">
        <v>7</v>
      </c>
      <c r="C55" s="47">
        <v>43344</v>
      </c>
      <c r="D55" s="36">
        <v>0</v>
      </c>
      <c r="E55" s="36">
        <v>5400.95</v>
      </c>
      <c r="F55" s="37">
        <v>0</v>
      </c>
      <c r="G55" s="37">
        <f t="shared" si="0"/>
        <v>5400.95</v>
      </c>
      <c r="H55" s="58">
        <v>45717</v>
      </c>
      <c r="I55" s="9"/>
    </row>
    <row r="56" spans="1:9" ht="14.4" x14ac:dyDescent="0.25">
      <c r="A56" s="48">
        <v>5220</v>
      </c>
      <c r="B56" s="34" t="s">
        <v>8</v>
      </c>
      <c r="C56" s="47">
        <v>42064</v>
      </c>
      <c r="D56" s="36">
        <v>4659</v>
      </c>
      <c r="E56" s="36">
        <v>432.17</v>
      </c>
      <c r="F56" s="37">
        <v>0</v>
      </c>
      <c r="G56" s="37">
        <f t="shared" si="0"/>
        <v>5091.17</v>
      </c>
      <c r="H56" s="58">
        <v>45505</v>
      </c>
      <c r="I56" s="9"/>
    </row>
    <row r="57" spans="1:9" ht="14.4" x14ac:dyDescent="0.25">
      <c r="A57" s="48">
        <v>5930</v>
      </c>
      <c r="B57" s="34" t="s">
        <v>8</v>
      </c>
      <c r="C57" s="47">
        <v>44062</v>
      </c>
      <c r="D57" s="36">
        <v>39622</v>
      </c>
      <c r="E57" s="36">
        <v>5985.88</v>
      </c>
      <c r="F57" s="37">
        <v>0</v>
      </c>
      <c r="G57" s="37">
        <f t="shared" si="0"/>
        <v>45607.88</v>
      </c>
      <c r="H57" s="58">
        <v>45505</v>
      </c>
      <c r="I57" s="9"/>
    </row>
    <row r="58" spans="1:9" ht="14.4" x14ac:dyDescent="0.25">
      <c r="A58" s="48">
        <v>5083</v>
      </c>
      <c r="B58" s="34" t="s">
        <v>8</v>
      </c>
      <c r="C58" s="47">
        <v>41791</v>
      </c>
      <c r="D58" s="36">
        <v>0</v>
      </c>
      <c r="E58" s="36">
        <v>4003.96</v>
      </c>
      <c r="F58" s="37">
        <v>0</v>
      </c>
      <c r="G58" s="37">
        <f t="shared" si="0"/>
        <v>4003.96</v>
      </c>
      <c r="H58" s="58">
        <v>45627</v>
      </c>
      <c r="I58" s="9"/>
    </row>
    <row r="59" spans="1:9" ht="14.4" x14ac:dyDescent="0.25">
      <c r="A59" s="48">
        <v>5220</v>
      </c>
      <c r="B59" s="34" t="s">
        <v>8</v>
      </c>
      <c r="C59" s="47">
        <v>42064</v>
      </c>
      <c r="D59" s="36">
        <v>0</v>
      </c>
      <c r="E59" s="36">
        <v>372.77</v>
      </c>
      <c r="F59" s="37">
        <v>0</v>
      </c>
      <c r="G59" s="37">
        <f t="shared" si="0"/>
        <v>372.77</v>
      </c>
      <c r="H59" s="58">
        <v>45689</v>
      </c>
      <c r="I59" s="9"/>
    </row>
    <row r="60" spans="1:9" ht="14.4" x14ac:dyDescent="0.25">
      <c r="A60" s="48">
        <v>5930</v>
      </c>
      <c r="B60" s="34" t="s">
        <v>8</v>
      </c>
      <c r="C60" s="47">
        <v>44062</v>
      </c>
      <c r="D60" s="36">
        <v>0</v>
      </c>
      <c r="E60" s="36">
        <v>5787.77</v>
      </c>
      <c r="F60" s="37">
        <v>0</v>
      </c>
      <c r="G60" s="37">
        <f t="shared" si="0"/>
        <v>5787.77</v>
      </c>
      <c r="H60" s="58">
        <v>45689</v>
      </c>
      <c r="I60" s="9"/>
    </row>
    <row r="61" spans="1:9" ht="14.4" x14ac:dyDescent="0.25">
      <c r="A61" s="48">
        <v>5083</v>
      </c>
      <c r="B61" s="34" t="s">
        <v>8</v>
      </c>
      <c r="C61" s="47">
        <v>41791</v>
      </c>
      <c r="D61" s="36">
        <v>19376</v>
      </c>
      <c r="E61" s="36">
        <v>4003.96</v>
      </c>
      <c r="F61" s="37">
        <v>0</v>
      </c>
      <c r="G61" s="37">
        <f t="shared" si="0"/>
        <v>23379.96</v>
      </c>
      <c r="H61" s="58">
        <v>45809</v>
      </c>
      <c r="I61" s="9"/>
    </row>
    <row r="62" spans="1:9" ht="14.4" x14ac:dyDescent="0.25">
      <c r="A62" s="48">
        <v>6150</v>
      </c>
      <c r="B62" s="51" t="s">
        <v>8</v>
      </c>
      <c r="C62" s="47">
        <v>44931</v>
      </c>
      <c r="D62" s="36">
        <v>0</v>
      </c>
      <c r="E62" s="36">
        <v>3619.2</v>
      </c>
      <c r="F62" s="37">
        <v>0</v>
      </c>
      <c r="G62" s="37">
        <f t="shared" si="0"/>
        <v>3619.2</v>
      </c>
      <c r="H62" s="58">
        <v>45505</v>
      </c>
      <c r="I62" s="9"/>
    </row>
    <row r="63" spans="1:9" ht="14.4" x14ac:dyDescent="0.25">
      <c r="A63" s="48">
        <v>6150</v>
      </c>
      <c r="B63" s="51" t="s">
        <v>8</v>
      </c>
      <c r="C63" s="47">
        <v>44931</v>
      </c>
      <c r="D63" s="36">
        <v>6539</v>
      </c>
      <c r="E63" s="36">
        <v>3619.2</v>
      </c>
      <c r="F63" s="37">
        <v>0</v>
      </c>
      <c r="G63" s="37">
        <f t="shared" si="0"/>
        <v>10158.200000000001</v>
      </c>
      <c r="H63" s="58">
        <v>45689</v>
      </c>
      <c r="I63" s="9"/>
    </row>
    <row r="64" spans="1:9" ht="14.4" x14ac:dyDescent="0.25">
      <c r="A64" s="48">
        <v>6300</v>
      </c>
      <c r="B64" s="51" t="s">
        <v>8</v>
      </c>
      <c r="C64" s="47">
        <v>45656</v>
      </c>
      <c r="D64" s="36">
        <v>0</v>
      </c>
      <c r="E64" s="36">
        <v>650.4</v>
      </c>
      <c r="F64" s="37">
        <v>0</v>
      </c>
      <c r="G64" s="37">
        <f t="shared" si="0"/>
        <v>650.4</v>
      </c>
      <c r="H64" s="58">
        <v>45809</v>
      </c>
      <c r="I64" s="9"/>
    </row>
    <row r="65" spans="1:9" ht="14.4" x14ac:dyDescent="0.25">
      <c r="A65" s="48">
        <v>4766</v>
      </c>
      <c r="B65" s="34" t="s">
        <v>9</v>
      </c>
      <c r="C65" s="47">
        <v>40940</v>
      </c>
      <c r="D65" s="36">
        <v>16957</v>
      </c>
      <c r="E65" s="36">
        <v>222.56</v>
      </c>
      <c r="F65" s="37">
        <v>0</v>
      </c>
      <c r="G65" s="37">
        <f t="shared" si="0"/>
        <v>17179.560000000001</v>
      </c>
      <c r="H65" s="58">
        <v>45505</v>
      </c>
      <c r="I65" s="9"/>
    </row>
    <row r="66" spans="1:9" ht="14.4" x14ac:dyDescent="0.25">
      <c r="A66" s="48">
        <v>5085</v>
      </c>
      <c r="B66" s="34" t="s">
        <v>9</v>
      </c>
      <c r="C66" s="47">
        <v>41821</v>
      </c>
      <c r="D66" s="36">
        <v>80000</v>
      </c>
      <c r="E66" s="36">
        <v>17412.5</v>
      </c>
      <c r="F66" s="37">
        <v>0</v>
      </c>
      <c r="G66" s="37">
        <f t="shared" si="0"/>
        <v>97412.5</v>
      </c>
      <c r="H66" s="58">
        <v>45505</v>
      </c>
      <c r="I66" s="9"/>
    </row>
    <row r="67" spans="1:9" ht="14.4" x14ac:dyDescent="0.25">
      <c r="A67" s="48">
        <v>5265</v>
      </c>
      <c r="B67" s="34" t="s">
        <v>9</v>
      </c>
      <c r="C67" s="47">
        <v>42060</v>
      </c>
      <c r="D67" s="36">
        <v>117880</v>
      </c>
      <c r="E67" s="36">
        <v>8530.7999999999993</v>
      </c>
      <c r="F67" s="37">
        <v>0</v>
      </c>
      <c r="G67" s="37">
        <f t="shared" si="0"/>
        <v>126410.8</v>
      </c>
      <c r="H67" s="58">
        <v>45505</v>
      </c>
      <c r="I67" s="9"/>
    </row>
    <row r="68" spans="1:9" ht="14.4" x14ac:dyDescent="0.25">
      <c r="A68" s="48">
        <v>5472</v>
      </c>
      <c r="B68" s="34" t="s">
        <v>9</v>
      </c>
      <c r="C68" s="47">
        <v>42445</v>
      </c>
      <c r="D68" s="36">
        <v>39917</v>
      </c>
      <c r="E68" s="36">
        <v>2544.71</v>
      </c>
      <c r="F68" s="37">
        <v>0</v>
      </c>
      <c r="G68" s="37">
        <f t="shared" si="0"/>
        <v>42461.71</v>
      </c>
      <c r="H68" s="58">
        <v>45536</v>
      </c>
      <c r="I68" s="9"/>
    </row>
    <row r="69" spans="1:9" ht="14.4" x14ac:dyDescent="0.25">
      <c r="A69" s="48">
        <v>6002</v>
      </c>
      <c r="B69" s="34" t="s">
        <v>9</v>
      </c>
      <c r="C69" s="47">
        <v>44251</v>
      </c>
      <c r="D69" s="36">
        <v>0</v>
      </c>
      <c r="E69" s="36">
        <v>1427.3</v>
      </c>
      <c r="F69" s="37">
        <v>0</v>
      </c>
      <c r="G69" s="37">
        <f t="shared" ref="G69:G132" si="1">SUM(D69:E69)</f>
        <v>1427.3</v>
      </c>
      <c r="H69" s="58">
        <v>45536</v>
      </c>
      <c r="I69" s="9"/>
    </row>
    <row r="70" spans="1:9" ht="14.4" x14ac:dyDescent="0.25">
      <c r="A70" s="48">
        <v>5604</v>
      </c>
      <c r="B70" s="34" t="s">
        <v>9</v>
      </c>
      <c r="C70" s="47">
        <v>42822</v>
      </c>
      <c r="D70" s="36">
        <v>0</v>
      </c>
      <c r="E70" s="36">
        <v>11319.51</v>
      </c>
      <c r="F70" s="37">
        <v>0</v>
      </c>
      <c r="G70" s="37">
        <f t="shared" si="1"/>
        <v>11319.51</v>
      </c>
      <c r="H70" s="58">
        <v>45566</v>
      </c>
      <c r="I70" s="9"/>
    </row>
    <row r="71" spans="1:9" ht="14.4" x14ac:dyDescent="0.25">
      <c r="A71" s="48">
        <v>6210</v>
      </c>
      <c r="B71" s="34" t="s">
        <v>9</v>
      </c>
      <c r="C71" s="47">
        <v>45224</v>
      </c>
      <c r="D71" s="36">
        <v>10794</v>
      </c>
      <c r="E71" s="36">
        <v>8637.77</v>
      </c>
      <c r="F71" s="37">
        <v>0</v>
      </c>
      <c r="G71" s="37">
        <f t="shared" si="1"/>
        <v>19431.77</v>
      </c>
      <c r="H71" s="58">
        <v>45597</v>
      </c>
      <c r="I71" s="9"/>
    </row>
    <row r="72" spans="1:9" ht="14.4" x14ac:dyDescent="0.25">
      <c r="A72" s="48">
        <v>5957</v>
      </c>
      <c r="B72" s="34" t="s">
        <v>9</v>
      </c>
      <c r="C72" s="47">
        <v>44124</v>
      </c>
      <c r="D72" s="36">
        <v>54995</v>
      </c>
      <c r="E72" s="36">
        <v>4903.8599999999997</v>
      </c>
      <c r="F72" s="37">
        <v>0</v>
      </c>
      <c r="G72" s="37">
        <f t="shared" si="1"/>
        <v>59898.86</v>
      </c>
      <c r="H72" s="58">
        <v>45627</v>
      </c>
      <c r="I72" s="9"/>
    </row>
    <row r="73" spans="1:9" ht="14.4" x14ac:dyDescent="0.25">
      <c r="A73" s="48">
        <v>5085</v>
      </c>
      <c r="B73" s="34" t="s">
        <v>9</v>
      </c>
      <c r="C73" s="47">
        <v>41821</v>
      </c>
      <c r="D73" s="36">
        <v>0</v>
      </c>
      <c r="E73" s="36">
        <v>16312.5</v>
      </c>
      <c r="F73" s="37">
        <v>0</v>
      </c>
      <c r="G73" s="37">
        <f t="shared" si="1"/>
        <v>16312.5</v>
      </c>
      <c r="H73" s="58">
        <v>45689</v>
      </c>
      <c r="I73" s="9"/>
    </row>
    <row r="74" spans="1:9" ht="14.4" x14ac:dyDescent="0.25">
      <c r="A74" s="48">
        <v>5265</v>
      </c>
      <c r="B74" s="34" t="s">
        <v>9</v>
      </c>
      <c r="C74" s="47">
        <v>42060</v>
      </c>
      <c r="D74" s="36">
        <v>0</v>
      </c>
      <c r="E74" s="36">
        <v>5583.8</v>
      </c>
      <c r="F74" s="37">
        <v>0</v>
      </c>
      <c r="G74" s="37">
        <f t="shared" si="1"/>
        <v>5583.8</v>
      </c>
      <c r="H74" s="58">
        <v>45689</v>
      </c>
      <c r="I74" s="9"/>
    </row>
    <row r="75" spans="1:9" ht="14.4" x14ac:dyDescent="0.25">
      <c r="A75" s="48">
        <v>5472</v>
      </c>
      <c r="B75" s="34" t="s">
        <v>9</v>
      </c>
      <c r="C75" s="47">
        <v>42445</v>
      </c>
      <c r="D75" s="36">
        <v>0</v>
      </c>
      <c r="E75" s="36">
        <v>2145.54</v>
      </c>
      <c r="F75" s="37">
        <v>0</v>
      </c>
      <c r="G75" s="37">
        <f t="shared" si="1"/>
        <v>2145.54</v>
      </c>
      <c r="H75" s="58">
        <v>45717</v>
      </c>
      <c r="I75" s="9"/>
    </row>
    <row r="76" spans="1:9" ht="14.4" x14ac:dyDescent="0.25">
      <c r="A76" s="48">
        <v>6002</v>
      </c>
      <c r="B76" s="34" t="s">
        <v>9</v>
      </c>
      <c r="C76" s="47">
        <v>44251</v>
      </c>
      <c r="D76" s="36">
        <v>7833</v>
      </c>
      <c r="E76" s="36">
        <v>1427.3</v>
      </c>
      <c r="F76" s="37">
        <v>0</v>
      </c>
      <c r="G76" s="37">
        <f t="shared" si="1"/>
        <v>9260.2999999999993</v>
      </c>
      <c r="H76" s="58">
        <v>45717</v>
      </c>
      <c r="I76" s="9"/>
    </row>
    <row r="77" spans="1:9" ht="14.4" x14ac:dyDescent="0.25">
      <c r="A77" s="48">
        <v>5604</v>
      </c>
      <c r="B77" s="34" t="s">
        <v>9</v>
      </c>
      <c r="C77" s="47">
        <v>42822</v>
      </c>
      <c r="D77" s="36">
        <v>57865</v>
      </c>
      <c r="E77" s="36">
        <v>11319.51</v>
      </c>
      <c r="F77" s="37">
        <v>0</v>
      </c>
      <c r="G77" s="37">
        <f t="shared" si="1"/>
        <v>69184.509999999995</v>
      </c>
      <c r="H77" s="58">
        <v>45748</v>
      </c>
      <c r="I77" s="9"/>
    </row>
    <row r="78" spans="1:9" ht="14.4" x14ac:dyDescent="0.25">
      <c r="A78" s="48">
        <v>6210</v>
      </c>
      <c r="B78" s="34" t="s">
        <v>9</v>
      </c>
      <c r="C78" s="47">
        <v>45224</v>
      </c>
      <c r="D78" s="36">
        <v>0</v>
      </c>
      <c r="E78" s="36">
        <v>8367.92</v>
      </c>
      <c r="F78" s="37">
        <v>0</v>
      </c>
      <c r="G78" s="37">
        <f t="shared" si="1"/>
        <v>8367.92</v>
      </c>
      <c r="H78" s="58">
        <v>45778</v>
      </c>
      <c r="I78" s="9"/>
    </row>
    <row r="79" spans="1:9" ht="14.4" x14ac:dyDescent="0.25">
      <c r="A79" s="48">
        <v>5957</v>
      </c>
      <c r="B79" s="34" t="s">
        <v>9</v>
      </c>
      <c r="C79" s="47">
        <v>44124</v>
      </c>
      <c r="D79" s="36">
        <v>0</v>
      </c>
      <c r="E79" s="36">
        <v>4353.91</v>
      </c>
      <c r="F79" s="37">
        <v>0</v>
      </c>
      <c r="G79" s="37">
        <f t="shared" si="1"/>
        <v>4353.91</v>
      </c>
      <c r="H79" s="58">
        <v>45809</v>
      </c>
      <c r="I79" s="9"/>
    </row>
    <row r="80" spans="1:9" ht="14.4" x14ac:dyDescent="0.25">
      <c r="A80" s="48">
        <v>4963</v>
      </c>
      <c r="B80" s="34" t="s">
        <v>10</v>
      </c>
      <c r="C80" s="47">
        <v>41365</v>
      </c>
      <c r="D80" s="36">
        <v>45010</v>
      </c>
      <c r="E80" s="36">
        <v>872.04</v>
      </c>
      <c r="F80" s="37">
        <v>0</v>
      </c>
      <c r="G80" s="37">
        <f t="shared" si="1"/>
        <v>45882.04</v>
      </c>
      <c r="H80" s="58">
        <v>45505</v>
      </c>
      <c r="I80" s="9"/>
    </row>
    <row r="81" spans="1:9" ht="14.4" x14ac:dyDescent="0.25">
      <c r="A81" s="48">
        <v>5697</v>
      </c>
      <c r="B81" s="34" t="s">
        <v>10</v>
      </c>
      <c r="C81" s="47">
        <v>43132</v>
      </c>
      <c r="D81" s="36">
        <v>0</v>
      </c>
      <c r="E81" s="36">
        <v>8862.6</v>
      </c>
      <c r="F81" s="37">
        <v>0</v>
      </c>
      <c r="G81" s="37">
        <f t="shared" si="1"/>
        <v>8862.6</v>
      </c>
      <c r="H81" s="58">
        <v>45505</v>
      </c>
      <c r="I81" s="9"/>
    </row>
    <row r="82" spans="1:9" ht="14.4" x14ac:dyDescent="0.25">
      <c r="A82" s="48">
        <v>5027</v>
      </c>
      <c r="B82" s="34" t="s">
        <v>10</v>
      </c>
      <c r="C82" s="47">
        <v>41579</v>
      </c>
      <c r="D82" s="36">
        <v>61444</v>
      </c>
      <c r="E82" s="36">
        <v>13714.63</v>
      </c>
      <c r="F82" s="37">
        <v>0</v>
      </c>
      <c r="G82" s="37">
        <f t="shared" si="1"/>
        <v>75158.63</v>
      </c>
      <c r="H82" s="58">
        <v>45597</v>
      </c>
      <c r="I82" s="9"/>
    </row>
    <row r="83" spans="1:9" ht="14.4" x14ac:dyDescent="0.25">
      <c r="A83" s="48">
        <v>5515</v>
      </c>
      <c r="B83" s="34" t="s">
        <v>10</v>
      </c>
      <c r="C83" s="47">
        <v>42583</v>
      </c>
      <c r="D83" s="36">
        <v>0</v>
      </c>
      <c r="E83" s="36">
        <v>19753.53</v>
      </c>
      <c r="F83" s="37">
        <v>0</v>
      </c>
      <c r="G83" s="37">
        <f t="shared" si="1"/>
        <v>19753.53</v>
      </c>
      <c r="H83" s="58">
        <v>45597</v>
      </c>
      <c r="I83" s="9"/>
    </row>
    <row r="84" spans="1:9" ht="14.4" x14ac:dyDescent="0.25">
      <c r="A84" s="48">
        <v>6172</v>
      </c>
      <c r="B84" s="34" t="s">
        <v>10</v>
      </c>
      <c r="C84" s="47">
        <v>45085</v>
      </c>
      <c r="D84" s="36">
        <v>0</v>
      </c>
      <c r="E84" s="36">
        <v>15205.47</v>
      </c>
      <c r="F84" s="37">
        <v>0</v>
      </c>
      <c r="G84" s="37">
        <f t="shared" si="1"/>
        <v>15205.47</v>
      </c>
      <c r="H84" s="58">
        <v>45627</v>
      </c>
      <c r="I84" s="9"/>
    </row>
    <row r="85" spans="1:9" ht="14.4" x14ac:dyDescent="0.25">
      <c r="A85" s="48">
        <v>4963</v>
      </c>
      <c r="B85" s="34" t="s">
        <v>10</v>
      </c>
      <c r="C85" s="47">
        <v>41365</v>
      </c>
      <c r="D85" s="36">
        <v>0</v>
      </c>
      <c r="E85" s="36">
        <v>388.18</v>
      </c>
      <c r="F85" s="37">
        <v>0</v>
      </c>
      <c r="G85" s="37">
        <f t="shared" si="1"/>
        <v>388.18</v>
      </c>
      <c r="H85" s="58">
        <v>45689</v>
      </c>
      <c r="I85" s="9"/>
    </row>
    <row r="86" spans="1:9" ht="14.4" x14ac:dyDescent="0.25">
      <c r="A86" s="48">
        <v>5697</v>
      </c>
      <c r="B86" s="34" t="s">
        <v>10</v>
      </c>
      <c r="C86" s="47">
        <v>43132</v>
      </c>
      <c r="D86" s="36">
        <v>33378</v>
      </c>
      <c r="E86" s="36">
        <v>8862.6</v>
      </c>
      <c r="F86" s="37">
        <v>0</v>
      </c>
      <c r="G86" s="37">
        <f t="shared" si="1"/>
        <v>42240.6</v>
      </c>
      <c r="H86" s="58">
        <v>45689</v>
      </c>
      <c r="I86" s="9"/>
    </row>
    <row r="87" spans="1:9" ht="14.4" x14ac:dyDescent="0.25">
      <c r="A87" s="48">
        <v>5027</v>
      </c>
      <c r="B87" s="34" t="s">
        <v>10</v>
      </c>
      <c r="C87" s="47">
        <v>41579</v>
      </c>
      <c r="D87" s="36">
        <v>0</v>
      </c>
      <c r="E87" s="36">
        <v>12624</v>
      </c>
      <c r="F87" s="37">
        <v>0</v>
      </c>
      <c r="G87" s="37">
        <f t="shared" si="1"/>
        <v>12624</v>
      </c>
      <c r="H87" s="58">
        <v>45778</v>
      </c>
      <c r="I87" s="9"/>
    </row>
    <row r="88" spans="1:9" ht="14.4" x14ac:dyDescent="0.25">
      <c r="A88" s="48">
        <v>5515</v>
      </c>
      <c r="B88" s="34" t="s">
        <v>10</v>
      </c>
      <c r="C88" s="47">
        <v>42583</v>
      </c>
      <c r="D88" s="36">
        <v>479725</v>
      </c>
      <c r="E88" s="36">
        <v>19753.53</v>
      </c>
      <c r="F88" s="37">
        <v>0</v>
      </c>
      <c r="G88" s="37">
        <f t="shared" si="1"/>
        <v>499478.53</v>
      </c>
      <c r="H88" s="58">
        <v>45778</v>
      </c>
      <c r="I88" s="9"/>
    </row>
    <row r="89" spans="1:9" ht="14.4" x14ac:dyDescent="0.25">
      <c r="A89" s="48">
        <v>6172</v>
      </c>
      <c r="B89" s="34" t="s">
        <v>10</v>
      </c>
      <c r="C89" s="47">
        <v>45085</v>
      </c>
      <c r="D89" s="36">
        <v>27350</v>
      </c>
      <c r="E89" s="36">
        <v>15205.47</v>
      </c>
      <c r="F89" s="37">
        <v>0</v>
      </c>
      <c r="G89" s="37">
        <f t="shared" si="1"/>
        <v>42555.47</v>
      </c>
      <c r="H89" s="58">
        <v>45809</v>
      </c>
      <c r="I89" s="9"/>
    </row>
    <row r="90" spans="1:9" ht="14.4" x14ac:dyDescent="0.25">
      <c r="A90" s="48">
        <v>5090</v>
      </c>
      <c r="B90" s="34" t="s">
        <v>11</v>
      </c>
      <c r="C90" s="35">
        <v>41821</v>
      </c>
      <c r="D90" s="36">
        <v>60110</v>
      </c>
      <c r="E90" s="36">
        <v>5590.91</v>
      </c>
      <c r="F90" s="37">
        <v>0</v>
      </c>
      <c r="G90" s="37">
        <f t="shared" si="1"/>
        <v>65700.91</v>
      </c>
      <c r="H90" s="58">
        <v>45505</v>
      </c>
      <c r="I90" s="9"/>
    </row>
    <row r="91" spans="1:9" ht="14.4" x14ac:dyDescent="0.25">
      <c r="A91" s="48">
        <v>5238</v>
      </c>
      <c r="B91" s="34" t="s">
        <v>11</v>
      </c>
      <c r="C91" s="35">
        <v>42095</v>
      </c>
      <c r="D91" s="36">
        <v>0</v>
      </c>
      <c r="E91" s="36">
        <v>9829.2099999999991</v>
      </c>
      <c r="F91" s="37">
        <v>0</v>
      </c>
      <c r="G91" s="37">
        <f t="shared" si="1"/>
        <v>9829.2099999999991</v>
      </c>
      <c r="H91" s="58">
        <v>45536</v>
      </c>
      <c r="I91" s="9"/>
    </row>
    <row r="92" spans="1:9" ht="14.4" x14ac:dyDescent="0.25">
      <c r="A92" s="48">
        <v>5715</v>
      </c>
      <c r="B92" s="34" t="s">
        <v>11</v>
      </c>
      <c r="C92" s="35">
        <v>43191</v>
      </c>
      <c r="D92" s="36">
        <v>0</v>
      </c>
      <c r="E92" s="36">
        <v>4822.33</v>
      </c>
      <c r="F92" s="37">
        <v>0</v>
      </c>
      <c r="G92" s="37">
        <f t="shared" si="1"/>
        <v>4822.33</v>
      </c>
      <c r="H92" s="58">
        <v>45566</v>
      </c>
      <c r="I92" s="9"/>
    </row>
    <row r="93" spans="1:9" ht="14.4" x14ac:dyDescent="0.25">
      <c r="A93" s="48">
        <v>4696</v>
      </c>
      <c r="B93" s="34" t="s">
        <v>11</v>
      </c>
      <c r="C93" s="35">
        <v>40878</v>
      </c>
      <c r="D93" s="36">
        <v>316809.95</v>
      </c>
      <c r="E93" s="36">
        <v>14096.75</v>
      </c>
      <c r="F93" s="37">
        <v>0</v>
      </c>
      <c r="G93" s="37">
        <f t="shared" si="1"/>
        <v>330906.7</v>
      </c>
      <c r="H93" s="58">
        <v>45627</v>
      </c>
      <c r="I93" s="9"/>
    </row>
    <row r="94" spans="1:9" ht="14.4" x14ac:dyDescent="0.25">
      <c r="A94" s="48">
        <v>5090</v>
      </c>
      <c r="B94" s="34" t="s">
        <v>11</v>
      </c>
      <c r="C94" s="35">
        <v>41821</v>
      </c>
      <c r="D94" s="36">
        <v>0</v>
      </c>
      <c r="E94" s="36">
        <v>4689.26</v>
      </c>
      <c r="F94" s="37">
        <v>0</v>
      </c>
      <c r="G94" s="37">
        <f t="shared" si="1"/>
        <v>4689.26</v>
      </c>
      <c r="H94" s="58">
        <v>45689</v>
      </c>
      <c r="I94" s="9"/>
    </row>
    <row r="95" spans="1:9" ht="14.4" x14ac:dyDescent="0.25">
      <c r="A95" s="48">
        <v>5238</v>
      </c>
      <c r="B95" s="34" t="s">
        <v>11</v>
      </c>
      <c r="C95" s="35">
        <v>42095</v>
      </c>
      <c r="D95" s="36">
        <v>55234</v>
      </c>
      <c r="E95" s="36">
        <v>9829.2099999999991</v>
      </c>
      <c r="F95" s="37">
        <v>0</v>
      </c>
      <c r="G95" s="37">
        <f t="shared" si="1"/>
        <v>65063.21</v>
      </c>
      <c r="H95" s="58">
        <v>45717</v>
      </c>
      <c r="I95" s="9"/>
    </row>
    <row r="96" spans="1:9" ht="14.4" x14ac:dyDescent="0.25">
      <c r="A96" s="48">
        <v>5715</v>
      </c>
      <c r="B96" s="34" t="s">
        <v>11</v>
      </c>
      <c r="C96" s="35">
        <v>43191</v>
      </c>
      <c r="D96" s="36">
        <v>17193</v>
      </c>
      <c r="E96" s="36">
        <v>4822.33</v>
      </c>
      <c r="F96" s="37">
        <v>0</v>
      </c>
      <c r="G96" s="37">
        <f t="shared" si="1"/>
        <v>22015.33</v>
      </c>
      <c r="H96" s="58">
        <v>45748</v>
      </c>
      <c r="I96" s="9"/>
    </row>
    <row r="97" spans="1:9" ht="14.4" x14ac:dyDescent="0.25">
      <c r="A97" s="48">
        <v>4696</v>
      </c>
      <c r="B97" s="34" t="s">
        <v>11</v>
      </c>
      <c r="C97" s="35">
        <v>40878</v>
      </c>
      <c r="D97" s="36">
        <v>0</v>
      </c>
      <c r="E97" s="36">
        <v>14096.75</v>
      </c>
      <c r="F97" s="37">
        <v>0</v>
      </c>
      <c r="G97" s="37">
        <f t="shared" si="1"/>
        <v>14096.75</v>
      </c>
      <c r="H97" s="58">
        <v>45809</v>
      </c>
      <c r="I97" s="9"/>
    </row>
    <row r="98" spans="1:9" ht="14.4" x14ac:dyDescent="0.25">
      <c r="A98" s="48">
        <v>6125</v>
      </c>
      <c r="B98" s="34" t="s">
        <v>11</v>
      </c>
      <c r="C98" s="35">
        <v>44719</v>
      </c>
      <c r="D98" s="36">
        <v>8231</v>
      </c>
      <c r="E98" s="36">
        <v>4182.38</v>
      </c>
      <c r="F98" s="37">
        <v>0</v>
      </c>
      <c r="G98" s="37">
        <f t="shared" si="1"/>
        <v>12413.380000000001</v>
      </c>
      <c r="H98" s="58">
        <v>45505</v>
      </c>
      <c r="I98" s="9"/>
    </row>
    <row r="99" spans="1:9" ht="14.4" x14ac:dyDescent="0.25">
      <c r="A99" s="48">
        <v>6125</v>
      </c>
      <c r="B99" s="34" t="s">
        <v>11</v>
      </c>
      <c r="C99" s="35">
        <v>44719</v>
      </c>
      <c r="D99" s="36">
        <v>0</v>
      </c>
      <c r="E99" s="36">
        <v>4058.92</v>
      </c>
      <c r="F99" s="37">
        <v>0</v>
      </c>
      <c r="G99" s="37">
        <f t="shared" si="1"/>
        <v>4058.92</v>
      </c>
      <c r="H99" s="58">
        <v>45689</v>
      </c>
      <c r="I99" s="9"/>
    </row>
    <row r="100" spans="1:9" ht="14.4" x14ac:dyDescent="0.25">
      <c r="A100" s="48">
        <v>5812</v>
      </c>
      <c r="B100" s="34" t="s">
        <v>12</v>
      </c>
      <c r="C100" s="47">
        <v>43606</v>
      </c>
      <c r="D100" s="36">
        <v>0</v>
      </c>
      <c r="E100" s="36">
        <v>18603.38</v>
      </c>
      <c r="F100" s="37">
        <v>0</v>
      </c>
      <c r="G100" s="37">
        <f t="shared" si="1"/>
        <v>18603.38</v>
      </c>
      <c r="H100" s="58">
        <v>45505</v>
      </c>
      <c r="I100" s="9"/>
    </row>
    <row r="101" spans="1:9" ht="14.4" x14ac:dyDescent="0.25">
      <c r="A101" s="48">
        <v>6096</v>
      </c>
      <c r="B101" s="34" t="s">
        <v>12</v>
      </c>
      <c r="C101" s="47">
        <v>44609</v>
      </c>
      <c r="D101" s="36">
        <v>0</v>
      </c>
      <c r="E101" s="36">
        <v>10560</v>
      </c>
      <c r="F101" s="37">
        <v>0</v>
      </c>
      <c r="G101" s="37">
        <f t="shared" si="1"/>
        <v>10560</v>
      </c>
      <c r="H101" s="58">
        <v>45505</v>
      </c>
      <c r="I101" s="9"/>
    </row>
    <row r="102" spans="1:9" ht="14.4" x14ac:dyDescent="0.25">
      <c r="A102" s="48">
        <v>4524</v>
      </c>
      <c r="B102" s="34" t="s">
        <v>12</v>
      </c>
      <c r="C102" s="47">
        <v>40483</v>
      </c>
      <c r="D102" s="36">
        <v>29185</v>
      </c>
      <c r="E102" s="36">
        <v>4289.82</v>
      </c>
      <c r="F102" s="37">
        <v>0</v>
      </c>
      <c r="G102" s="37">
        <f t="shared" si="1"/>
        <v>33474.82</v>
      </c>
      <c r="H102" s="58">
        <v>45597</v>
      </c>
      <c r="I102" s="9"/>
    </row>
    <row r="103" spans="1:9" ht="14.4" x14ac:dyDescent="0.25">
      <c r="A103" s="48">
        <v>5088</v>
      </c>
      <c r="B103" s="34" t="s">
        <v>12</v>
      </c>
      <c r="C103" s="47">
        <v>41791</v>
      </c>
      <c r="D103" s="36">
        <v>0</v>
      </c>
      <c r="E103" s="36">
        <v>3731.15</v>
      </c>
      <c r="F103" s="37">
        <v>0</v>
      </c>
      <c r="G103" s="37">
        <f t="shared" si="1"/>
        <v>3731.15</v>
      </c>
      <c r="H103" s="58">
        <v>45627</v>
      </c>
      <c r="I103" s="9"/>
    </row>
    <row r="104" spans="1:9" ht="14.4" x14ac:dyDescent="0.25">
      <c r="A104" s="48">
        <v>5812</v>
      </c>
      <c r="B104" s="34" t="s">
        <v>12</v>
      </c>
      <c r="C104" s="47">
        <v>43606</v>
      </c>
      <c r="D104" s="36">
        <v>296274</v>
      </c>
      <c r="E104" s="36">
        <v>18603.38</v>
      </c>
      <c r="F104" s="37">
        <v>0</v>
      </c>
      <c r="G104" s="37">
        <f t="shared" si="1"/>
        <v>314877.38</v>
      </c>
      <c r="H104" s="58">
        <v>45689</v>
      </c>
      <c r="I104" s="9"/>
    </row>
    <row r="105" spans="1:9" ht="14.4" x14ac:dyDescent="0.25">
      <c r="A105" s="48">
        <v>6096</v>
      </c>
      <c r="B105" s="34" t="s">
        <v>12</v>
      </c>
      <c r="C105" s="47">
        <v>44609</v>
      </c>
      <c r="D105" s="36">
        <v>40000</v>
      </c>
      <c r="E105" s="36">
        <v>10560</v>
      </c>
      <c r="F105" s="37">
        <v>0</v>
      </c>
      <c r="G105" s="37">
        <f t="shared" si="1"/>
        <v>50560</v>
      </c>
      <c r="H105" s="58">
        <v>45689</v>
      </c>
      <c r="I105" s="9"/>
    </row>
    <row r="106" spans="1:9" ht="14.4" x14ac:dyDescent="0.25">
      <c r="A106" s="48">
        <v>6288</v>
      </c>
      <c r="B106" s="34" t="s">
        <v>12</v>
      </c>
      <c r="C106" s="47">
        <v>45595</v>
      </c>
      <c r="D106" s="36">
        <v>0</v>
      </c>
      <c r="E106" s="36">
        <v>21985.16</v>
      </c>
      <c r="F106" s="37">
        <v>0</v>
      </c>
      <c r="G106" s="37">
        <f t="shared" si="1"/>
        <v>21985.16</v>
      </c>
      <c r="H106" s="58">
        <v>45748</v>
      </c>
      <c r="I106" s="9"/>
    </row>
    <row r="107" spans="1:9" ht="14.4" x14ac:dyDescent="0.25">
      <c r="A107" s="48">
        <v>4524</v>
      </c>
      <c r="B107" s="34" t="s">
        <v>12</v>
      </c>
      <c r="C107" s="47">
        <v>40483</v>
      </c>
      <c r="D107" s="36">
        <v>0</v>
      </c>
      <c r="E107" s="36">
        <v>3724.36</v>
      </c>
      <c r="F107" s="37">
        <v>0</v>
      </c>
      <c r="G107" s="37">
        <f t="shared" si="1"/>
        <v>3724.36</v>
      </c>
      <c r="H107" s="58">
        <v>45778</v>
      </c>
      <c r="I107" s="9"/>
    </row>
    <row r="108" spans="1:9" ht="14.4" x14ac:dyDescent="0.25">
      <c r="A108" s="48">
        <v>5088</v>
      </c>
      <c r="B108" s="34" t="s">
        <v>12</v>
      </c>
      <c r="C108" s="47">
        <v>41791</v>
      </c>
      <c r="D108" s="36">
        <v>18561</v>
      </c>
      <c r="E108" s="36">
        <v>3731.15</v>
      </c>
      <c r="F108" s="37">
        <v>0</v>
      </c>
      <c r="G108" s="37">
        <f t="shared" si="1"/>
        <v>22292.15</v>
      </c>
      <c r="H108" s="58">
        <v>45809</v>
      </c>
      <c r="I108" s="9"/>
    </row>
    <row r="109" spans="1:9" ht="14.4" x14ac:dyDescent="0.25">
      <c r="A109" s="48">
        <v>5990</v>
      </c>
      <c r="B109" s="34" t="s">
        <v>200</v>
      </c>
      <c r="C109" s="47">
        <v>44236</v>
      </c>
      <c r="D109" s="36">
        <v>0</v>
      </c>
      <c r="E109" s="36">
        <v>3578.25</v>
      </c>
      <c r="F109" s="37">
        <v>0</v>
      </c>
      <c r="G109" s="37">
        <f t="shared" si="1"/>
        <v>3578.25</v>
      </c>
      <c r="H109" s="58">
        <v>45597</v>
      </c>
      <c r="I109" s="9"/>
    </row>
    <row r="110" spans="1:9" ht="14.4" x14ac:dyDescent="0.25">
      <c r="A110" s="48">
        <v>5828</v>
      </c>
      <c r="B110" s="34" t="s">
        <v>200</v>
      </c>
      <c r="C110" s="47">
        <v>43636</v>
      </c>
      <c r="D110" s="36">
        <v>0</v>
      </c>
      <c r="E110" s="36">
        <v>6696.16</v>
      </c>
      <c r="F110" s="37">
        <v>0</v>
      </c>
      <c r="G110" s="37">
        <f t="shared" si="1"/>
        <v>6696.16</v>
      </c>
      <c r="H110" s="58">
        <v>45627</v>
      </c>
      <c r="I110" s="9"/>
    </row>
    <row r="111" spans="1:9" ht="14.4" x14ac:dyDescent="0.25">
      <c r="A111" s="48">
        <v>6048</v>
      </c>
      <c r="B111" s="34" t="s">
        <v>200</v>
      </c>
      <c r="C111" s="47">
        <v>44420</v>
      </c>
      <c r="D111" s="36">
        <v>0</v>
      </c>
      <c r="E111" s="36">
        <v>1965.35</v>
      </c>
      <c r="F111" s="37">
        <v>0</v>
      </c>
      <c r="G111" s="37">
        <f t="shared" si="1"/>
        <v>1965.35</v>
      </c>
      <c r="H111" s="58">
        <v>45627</v>
      </c>
      <c r="I111" s="9"/>
    </row>
    <row r="112" spans="1:9" ht="14.4" x14ac:dyDescent="0.25">
      <c r="A112" s="48">
        <v>5990</v>
      </c>
      <c r="B112" s="34" t="s">
        <v>200</v>
      </c>
      <c r="C112" s="47">
        <v>44236</v>
      </c>
      <c r="D112" s="36">
        <v>52264</v>
      </c>
      <c r="E112" s="36">
        <v>3578.25</v>
      </c>
      <c r="F112" s="37">
        <v>0</v>
      </c>
      <c r="G112" s="37">
        <f t="shared" si="1"/>
        <v>55842.25</v>
      </c>
      <c r="H112" s="58">
        <v>45778</v>
      </c>
      <c r="I112" s="9"/>
    </row>
    <row r="113" spans="1:9" ht="14.4" x14ac:dyDescent="0.25">
      <c r="A113" s="48">
        <v>5828</v>
      </c>
      <c r="B113" s="34" t="s">
        <v>200</v>
      </c>
      <c r="C113" s="47">
        <v>43636</v>
      </c>
      <c r="D113" s="36">
        <v>26098</v>
      </c>
      <c r="E113" s="36">
        <v>6696.16</v>
      </c>
      <c r="F113" s="37">
        <v>0</v>
      </c>
      <c r="G113" s="37">
        <f t="shared" si="1"/>
        <v>32794.160000000003</v>
      </c>
      <c r="H113" s="58">
        <v>45809</v>
      </c>
      <c r="I113" s="9"/>
    </row>
    <row r="114" spans="1:9" ht="14.4" x14ac:dyDescent="0.25">
      <c r="A114" s="48">
        <v>6048</v>
      </c>
      <c r="B114" s="34" t="s">
        <v>200</v>
      </c>
      <c r="C114" s="47">
        <v>44420</v>
      </c>
      <c r="D114" s="36">
        <v>7239</v>
      </c>
      <c r="E114" s="36">
        <v>1965.35</v>
      </c>
      <c r="F114" s="37">
        <v>0</v>
      </c>
      <c r="G114" s="37">
        <f t="shared" si="1"/>
        <v>9204.35</v>
      </c>
      <c r="H114" s="58">
        <v>45809</v>
      </c>
      <c r="I114" s="9"/>
    </row>
    <row r="115" spans="1:9" ht="14.4" x14ac:dyDescent="0.25">
      <c r="A115" s="48">
        <v>6298</v>
      </c>
      <c r="B115" s="34" t="s">
        <v>200</v>
      </c>
      <c r="C115" s="47">
        <v>45637</v>
      </c>
      <c r="D115" s="36">
        <v>0</v>
      </c>
      <c r="E115" s="36">
        <v>4098.2299999999996</v>
      </c>
      <c r="F115" s="37">
        <v>0</v>
      </c>
      <c r="G115" s="37">
        <f t="shared" si="1"/>
        <v>4098.2299999999996</v>
      </c>
      <c r="H115" s="58">
        <v>45809</v>
      </c>
      <c r="I115" s="9"/>
    </row>
    <row r="116" spans="1:9" ht="14.4" x14ac:dyDescent="0.25">
      <c r="A116" s="48">
        <v>5592</v>
      </c>
      <c r="B116" s="34" t="s">
        <v>13</v>
      </c>
      <c r="C116" s="47">
        <v>42740</v>
      </c>
      <c r="D116" s="36">
        <v>0</v>
      </c>
      <c r="E116" s="36">
        <v>6475.7</v>
      </c>
      <c r="F116" s="37">
        <v>0</v>
      </c>
      <c r="G116" s="37">
        <f t="shared" si="1"/>
        <v>6475.7</v>
      </c>
      <c r="H116" s="58">
        <v>45505</v>
      </c>
      <c r="I116" s="9"/>
    </row>
    <row r="117" spans="1:9" ht="14.4" x14ac:dyDescent="0.25">
      <c r="A117" s="48">
        <v>5631</v>
      </c>
      <c r="B117" s="34" t="s">
        <v>13</v>
      </c>
      <c r="C117" s="47">
        <v>42915</v>
      </c>
      <c r="D117" s="36">
        <v>24537</v>
      </c>
      <c r="E117" s="36">
        <v>1857.14</v>
      </c>
      <c r="F117" s="37">
        <v>0</v>
      </c>
      <c r="G117" s="37">
        <f t="shared" si="1"/>
        <v>26394.14</v>
      </c>
      <c r="H117" s="58">
        <v>45505</v>
      </c>
      <c r="I117" s="9"/>
    </row>
    <row r="118" spans="1:9" ht="14.4" x14ac:dyDescent="0.25">
      <c r="A118" s="48">
        <v>4957</v>
      </c>
      <c r="B118" s="34" t="s">
        <v>13</v>
      </c>
      <c r="C118" s="47">
        <v>41334</v>
      </c>
      <c r="D118" s="36">
        <v>0</v>
      </c>
      <c r="E118" s="36">
        <v>8887.3799999999992</v>
      </c>
      <c r="F118" s="37">
        <v>0</v>
      </c>
      <c r="G118" s="37">
        <f t="shared" si="1"/>
        <v>8887.3799999999992</v>
      </c>
      <c r="H118" s="58">
        <v>45536</v>
      </c>
      <c r="I118" s="9"/>
    </row>
    <row r="119" spans="1:9" ht="14.4" x14ac:dyDescent="0.25">
      <c r="A119" s="48">
        <v>5401</v>
      </c>
      <c r="B119" s="34" t="s">
        <v>13</v>
      </c>
      <c r="C119" s="47">
        <v>42444</v>
      </c>
      <c r="D119" s="36">
        <v>50529</v>
      </c>
      <c r="E119" s="36">
        <v>2998.29</v>
      </c>
      <c r="F119" s="37">
        <v>0</v>
      </c>
      <c r="G119" s="37">
        <f t="shared" si="1"/>
        <v>53527.29</v>
      </c>
      <c r="H119" s="58">
        <v>45627</v>
      </c>
      <c r="I119" s="9"/>
    </row>
    <row r="120" spans="1:9" ht="14.4" x14ac:dyDescent="0.25">
      <c r="A120" s="48">
        <v>6196</v>
      </c>
      <c r="B120" s="34" t="s">
        <v>13</v>
      </c>
      <c r="C120" s="47">
        <v>45167</v>
      </c>
      <c r="D120" s="36">
        <v>0</v>
      </c>
      <c r="E120" s="36">
        <v>5557.08</v>
      </c>
      <c r="F120" s="37">
        <v>0</v>
      </c>
      <c r="G120" s="37">
        <f t="shared" si="1"/>
        <v>5557.08</v>
      </c>
      <c r="H120" s="58">
        <v>45627</v>
      </c>
      <c r="I120" s="9"/>
    </row>
    <row r="121" spans="1:9" ht="14.4" x14ac:dyDescent="0.25">
      <c r="A121" s="48">
        <v>5592</v>
      </c>
      <c r="B121" s="34" t="s">
        <v>13</v>
      </c>
      <c r="C121" s="47">
        <v>42740</v>
      </c>
      <c r="D121" s="36">
        <v>25214</v>
      </c>
      <c r="E121" s="36">
        <v>6475.7</v>
      </c>
      <c r="F121" s="37">
        <v>0</v>
      </c>
      <c r="G121" s="37">
        <f t="shared" si="1"/>
        <v>31689.7</v>
      </c>
      <c r="H121" s="58">
        <v>45689</v>
      </c>
      <c r="I121" s="9"/>
    </row>
    <row r="122" spans="1:9" ht="14.4" x14ac:dyDescent="0.25">
      <c r="A122" s="48">
        <v>5631</v>
      </c>
      <c r="B122" s="34" t="s">
        <v>13</v>
      </c>
      <c r="C122" s="47">
        <v>42915</v>
      </c>
      <c r="D122" s="36">
        <v>0</v>
      </c>
      <c r="E122" s="36">
        <v>1489.08</v>
      </c>
      <c r="F122" s="37">
        <v>0</v>
      </c>
      <c r="G122" s="37">
        <f t="shared" si="1"/>
        <v>1489.08</v>
      </c>
      <c r="H122" s="58">
        <v>45689</v>
      </c>
      <c r="I122" s="9"/>
    </row>
    <row r="123" spans="1:9" ht="14.4" x14ac:dyDescent="0.25">
      <c r="A123" s="48">
        <v>4957</v>
      </c>
      <c r="B123" s="34" t="s">
        <v>13</v>
      </c>
      <c r="C123" s="47">
        <v>41334</v>
      </c>
      <c r="D123" s="36">
        <v>66527</v>
      </c>
      <c r="E123" s="36">
        <v>8887.3799999999992</v>
      </c>
      <c r="F123" s="37">
        <v>0</v>
      </c>
      <c r="G123" s="37">
        <f t="shared" si="1"/>
        <v>75414.38</v>
      </c>
      <c r="H123" s="58">
        <v>45717</v>
      </c>
      <c r="I123" s="9"/>
    </row>
    <row r="124" spans="1:9" ht="14.4" x14ac:dyDescent="0.25">
      <c r="A124" s="48">
        <v>5401</v>
      </c>
      <c r="B124" s="34" t="s">
        <v>13</v>
      </c>
      <c r="C124" s="47">
        <v>42444</v>
      </c>
      <c r="D124" s="36">
        <v>0</v>
      </c>
      <c r="E124" s="36">
        <v>2240.36</v>
      </c>
      <c r="F124" s="37">
        <v>0</v>
      </c>
      <c r="G124" s="37">
        <f t="shared" si="1"/>
        <v>2240.36</v>
      </c>
      <c r="H124" s="58">
        <v>45809</v>
      </c>
      <c r="I124" s="9"/>
    </row>
    <row r="125" spans="1:9" ht="14.4" x14ac:dyDescent="0.25">
      <c r="A125" s="48">
        <v>6196</v>
      </c>
      <c r="B125" s="34" t="s">
        <v>13</v>
      </c>
      <c r="C125" s="47">
        <v>45167</v>
      </c>
      <c r="D125" s="36">
        <v>9996</v>
      </c>
      <c r="E125" s="36">
        <v>5557.08</v>
      </c>
      <c r="F125" s="37">
        <v>0</v>
      </c>
      <c r="G125" s="37">
        <f t="shared" si="1"/>
        <v>15553.08</v>
      </c>
      <c r="H125" s="58">
        <v>45809</v>
      </c>
      <c r="I125" s="9"/>
    </row>
    <row r="126" spans="1:9" ht="14.4" x14ac:dyDescent="0.25">
      <c r="A126" s="48">
        <v>4959</v>
      </c>
      <c r="B126" s="34" t="s">
        <v>14</v>
      </c>
      <c r="C126" s="47">
        <v>41334</v>
      </c>
      <c r="D126" s="36">
        <v>0</v>
      </c>
      <c r="E126" s="36">
        <v>8463.11</v>
      </c>
      <c r="F126" s="37">
        <v>0</v>
      </c>
      <c r="G126" s="37">
        <f t="shared" si="1"/>
        <v>8463.11</v>
      </c>
      <c r="H126" s="58">
        <v>45505</v>
      </c>
      <c r="I126" s="9"/>
    </row>
    <row r="127" spans="1:9" ht="14.4" x14ac:dyDescent="0.25">
      <c r="A127" s="48">
        <v>5240</v>
      </c>
      <c r="B127" s="34" t="s">
        <v>14</v>
      </c>
      <c r="C127" s="47">
        <v>42064</v>
      </c>
      <c r="D127" s="36">
        <v>71026</v>
      </c>
      <c r="E127" s="36">
        <v>2935.64</v>
      </c>
      <c r="F127" s="37">
        <v>0</v>
      </c>
      <c r="G127" s="37">
        <f t="shared" si="1"/>
        <v>73961.64</v>
      </c>
      <c r="H127" s="58">
        <v>45505</v>
      </c>
      <c r="I127" s="9"/>
    </row>
    <row r="128" spans="1:9" ht="14.4" x14ac:dyDescent="0.25">
      <c r="A128" s="48">
        <v>5598</v>
      </c>
      <c r="B128" s="34" t="s">
        <v>14</v>
      </c>
      <c r="C128" s="47">
        <v>42767</v>
      </c>
      <c r="D128" s="36">
        <v>0</v>
      </c>
      <c r="E128" s="36">
        <v>4477.88</v>
      </c>
      <c r="F128" s="37">
        <v>0</v>
      </c>
      <c r="G128" s="37">
        <f t="shared" si="1"/>
        <v>4477.88</v>
      </c>
      <c r="H128" s="58">
        <v>45505</v>
      </c>
      <c r="I128" s="9"/>
    </row>
    <row r="129" spans="1:9" ht="14.4" x14ac:dyDescent="0.25">
      <c r="A129" s="48">
        <v>5692</v>
      </c>
      <c r="B129" s="34" t="s">
        <v>14</v>
      </c>
      <c r="C129" s="47">
        <v>43070</v>
      </c>
      <c r="D129" s="36">
        <v>0</v>
      </c>
      <c r="E129" s="36">
        <v>17416.490000000002</v>
      </c>
      <c r="F129" s="37">
        <v>0</v>
      </c>
      <c r="G129" s="37">
        <f t="shared" si="1"/>
        <v>17416.490000000002</v>
      </c>
      <c r="H129" s="58">
        <v>45566</v>
      </c>
      <c r="I129" s="9"/>
    </row>
    <row r="130" spans="1:9" ht="14.4" x14ac:dyDescent="0.25">
      <c r="A130" s="48">
        <v>6111</v>
      </c>
      <c r="B130" s="34" t="s">
        <v>14</v>
      </c>
      <c r="C130" s="47">
        <v>44663</v>
      </c>
      <c r="D130" s="36">
        <v>0</v>
      </c>
      <c r="E130" s="36">
        <v>9975.2000000000007</v>
      </c>
      <c r="F130" s="37">
        <v>0</v>
      </c>
      <c r="G130" s="37">
        <f t="shared" si="1"/>
        <v>9975.2000000000007</v>
      </c>
      <c r="H130" s="58">
        <v>45566</v>
      </c>
      <c r="I130" s="9"/>
    </row>
    <row r="131" spans="1:9" ht="14.4" x14ac:dyDescent="0.25">
      <c r="A131" s="48">
        <v>5567</v>
      </c>
      <c r="B131" s="34" t="s">
        <v>14</v>
      </c>
      <c r="C131" s="47">
        <v>42675</v>
      </c>
      <c r="D131" s="36">
        <v>85826</v>
      </c>
      <c r="E131" s="36">
        <v>18732.86</v>
      </c>
      <c r="F131" s="37">
        <v>0</v>
      </c>
      <c r="G131" s="37">
        <f t="shared" si="1"/>
        <v>104558.86</v>
      </c>
      <c r="H131" s="58">
        <v>45597</v>
      </c>
      <c r="I131" s="9"/>
    </row>
    <row r="132" spans="1:9" ht="14.4" x14ac:dyDescent="0.25">
      <c r="A132" s="48">
        <v>5902</v>
      </c>
      <c r="B132" s="34" t="s">
        <v>14</v>
      </c>
      <c r="C132" s="47">
        <v>43949</v>
      </c>
      <c r="D132" s="36">
        <v>0</v>
      </c>
      <c r="E132" s="36">
        <v>8722.7199999999993</v>
      </c>
      <c r="F132" s="37">
        <v>0</v>
      </c>
      <c r="G132" s="37">
        <f t="shared" si="1"/>
        <v>8722.7199999999993</v>
      </c>
      <c r="H132" s="58">
        <v>45597</v>
      </c>
      <c r="I132" s="9"/>
    </row>
    <row r="133" spans="1:9" ht="14.4" x14ac:dyDescent="0.25">
      <c r="A133" s="48">
        <v>6269</v>
      </c>
      <c r="B133" s="34" t="s">
        <v>14</v>
      </c>
      <c r="C133" s="47">
        <v>45461</v>
      </c>
      <c r="D133" s="36">
        <v>0</v>
      </c>
      <c r="E133" s="36">
        <v>4821.7</v>
      </c>
      <c r="F133" s="37">
        <v>0</v>
      </c>
      <c r="G133" s="37">
        <f t="shared" ref="G133:G196" si="2">SUM(D133:E133)</f>
        <v>4821.7</v>
      </c>
      <c r="H133" s="58">
        <v>45627</v>
      </c>
      <c r="I133" s="9"/>
    </row>
    <row r="134" spans="1:9" ht="14.4" x14ac:dyDescent="0.25">
      <c r="A134" s="48">
        <v>4959</v>
      </c>
      <c r="B134" s="34" t="s">
        <v>14</v>
      </c>
      <c r="C134" s="47">
        <v>41334</v>
      </c>
      <c r="D134" s="36">
        <v>54404</v>
      </c>
      <c r="E134" s="36">
        <v>8463.11</v>
      </c>
      <c r="F134" s="37">
        <v>0</v>
      </c>
      <c r="G134" s="37">
        <f t="shared" si="2"/>
        <v>62867.11</v>
      </c>
      <c r="H134" s="58">
        <v>45689</v>
      </c>
      <c r="I134" s="9"/>
    </row>
    <row r="135" spans="1:9" ht="14.4" x14ac:dyDescent="0.25">
      <c r="A135" s="48">
        <v>5240</v>
      </c>
      <c r="B135" s="34" t="s">
        <v>14</v>
      </c>
      <c r="C135" s="47">
        <v>42064</v>
      </c>
      <c r="D135" s="36">
        <v>0</v>
      </c>
      <c r="E135" s="36">
        <v>1870.25</v>
      </c>
      <c r="F135" s="37">
        <v>0</v>
      </c>
      <c r="G135" s="37">
        <f t="shared" si="2"/>
        <v>1870.25</v>
      </c>
      <c r="H135" s="58">
        <v>45689</v>
      </c>
      <c r="I135" s="9"/>
    </row>
    <row r="136" spans="1:9" ht="14.4" x14ac:dyDescent="0.25">
      <c r="A136" s="48">
        <v>5598</v>
      </c>
      <c r="B136" s="34" t="s">
        <v>14</v>
      </c>
      <c r="C136" s="47">
        <v>42767</v>
      </c>
      <c r="D136" s="36">
        <v>56228</v>
      </c>
      <c r="E136" s="36">
        <v>4477.88</v>
      </c>
      <c r="F136" s="37">
        <v>0</v>
      </c>
      <c r="G136" s="37">
        <f t="shared" si="2"/>
        <v>60705.88</v>
      </c>
      <c r="H136" s="58">
        <v>45689</v>
      </c>
      <c r="I136" s="9"/>
    </row>
    <row r="137" spans="1:9" ht="14.4" x14ac:dyDescent="0.25">
      <c r="A137" s="48">
        <v>5692</v>
      </c>
      <c r="B137" s="34" t="s">
        <v>14</v>
      </c>
      <c r="C137" s="47">
        <v>43070</v>
      </c>
      <c r="D137" s="36">
        <v>151531</v>
      </c>
      <c r="E137" s="36">
        <v>17416.490000000002</v>
      </c>
      <c r="F137" s="37">
        <v>0</v>
      </c>
      <c r="G137" s="37">
        <f t="shared" si="2"/>
        <v>168947.49</v>
      </c>
      <c r="H137" s="58">
        <v>45748</v>
      </c>
      <c r="I137" s="9"/>
    </row>
    <row r="138" spans="1:9" ht="14.4" x14ac:dyDescent="0.25">
      <c r="A138" s="48">
        <v>6111</v>
      </c>
      <c r="B138" s="34" t="s">
        <v>14</v>
      </c>
      <c r="C138" s="47">
        <v>44663</v>
      </c>
      <c r="D138" s="36">
        <v>27989</v>
      </c>
      <c r="E138" s="36">
        <v>9975.2000000000007</v>
      </c>
      <c r="F138" s="37">
        <v>0</v>
      </c>
      <c r="G138" s="37">
        <f t="shared" si="2"/>
        <v>37964.199999999997</v>
      </c>
      <c r="H138" s="58">
        <v>45748</v>
      </c>
      <c r="I138" s="9"/>
    </row>
    <row r="139" spans="1:9" ht="14.4" x14ac:dyDescent="0.25">
      <c r="A139" s="48">
        <v>5567</v>
      </c>
      <c r="B139" s="34" t="s">
        <v>14</v>
      </c>
      <c r="C139" s="47">
        <v>42675</v>
      </c>
      <c r="D139" s="36">
        <v>0</v>
      </c>
      <c r="E139" s="36">
        <v>17820.96</v>
      </c>
      <c r="F139" s="37">
        <v>0</v>
      </c>
      <c r="G139" s="37">
        <f t="shared" si="2"/>
        <v>17820.96</v>
      </c>
      <c r="H139" s="58">
        <v>45778</v>
      </c>
      <c r="I139" s="9"/>
    </row>
    <row r="140" spans="1:9" ht="14.4" x14ac:dyDescent="0.25">
      <c r="A140" s="48">
        <v>5902</v>
      </c>
      <c r="B140" s="34" t="s">
        <v>14</v>
      </c>
      <c r="C140" s="47">
        <v>43949</v>
      </c>
      <c r="D140" s="36">
        <v>35754</v>
      </c>
      <c r="E140" s="36">
        <v>8722.7199999999993</v>
      </c>
      <c r="F140" s="37">
        <v>0</v>
      </c>
      <c r="G140" s="37">
        <f t="shared" si="2"/>
        <v>44476.72</v>
      </c>
      <c r="H140" s="58">
        <v>45778</v>
      </c>
      <c r="I140" s="9"/>
    </row>
    <row r="141" spans="1:9" ht="14.4" x14ac:dyDescent="0.25">
      <c r="A141" s="48">
        <v>6269</v>
      </c>
      <c r="B141" s="34" t="s">
        <v>14</v>
      </c>
      <c r="C141" s="47">
        <v>45461</v>
      </c>
      <c r="D141" s="36">
        <v>9408</v>
      </c>
      <c r="E141" s="36">
        <v>5324.58</v>
      </c>
      <c r="F141" s="37">
        <v>0</v>
      </c>
      <c r="G141" s="37">
        <f t="shared" si="2"/>
        <v>14732.58</v>
      </c>
      <c r="H141" s="58">
        <v>45809</v>
      </c>
      <c r="I141" s="9"/>
    </row>
    <row r="142" spans="1:9" ht="14.4" x14ac:dyDescent="0.25">
      <c r="A142" s="48">
        <v>4951</v>
      </c>
      <c r="B142" s="34" t="s">
        <v>15</v>
      </c>
      <c r="C142" s="47">
        <v>41318</v>
      </c>
      <c r="D142" s="36">
        <v>110741</v>
      </c>
      <c r="E142" s="36">
        <v>3181.3</v>
      </c>
      <c r="F142" s="37">
        <v>0</v>
      </c>
      <c r="G142" s="37">
        <f t="shared" si="2"/>
        <v>113922.3</v>
      </c>
      <c r="H142" s="58">
        <v>45474</v>
      </c>
      <c r="I142" s="9"/>
    </row>
    <row r="143" spans="1:9" ht="14.4" x14ac:dyDescent="0.25">
      <c r="A143" s="48">
        <v>5011</v>
      </c>
      <c r="B143" s="34" t="s">
        <v>15</v>
      </c>
      <c r="C143" s="47">
        <v>41520</v>
      </c>
      <c r="D143" s="36">
        <v>11972</v>
      </c>
      <c r="E143" s="36">
        <v>2860.62</v>
      </c>
      <c r="F143" s="37">
        <v>0</v>
      </c>
      <c r="G143" s="37">
        <f t="shared" si="2"/>
        <v>14832.619999999999</v>
      </c>
      <c r="H143" s="58">
        <v>45505</v>
      </c>
      <c r="I143" s="9"/>
    </row>
    <row r="144" spans="1:9" ht="14.4" x14ac:dyDescent="0.25">
      <c r="A144" s="48">
        <v>5437</v>
      </c>
      <c r="B144" s="34" t="s">
        <v>15</v>
      </c>
      <c r="C144" s="47">
        <v>42537</v>
      </c>
      <c r="D144" s="36">
        <v>0</v>
      </c>
      <c r="E144" s="36">
        <v>789.42</v>
      </c>
      <c r="F144" s="37">
        <v>0</v>
      </c>
      <c r="G144" s="37">
        <f t="shared" si="2"/>
        <v>789.42</v>
      </c>
      <c r="H144" s="58">
        <v>45505</v>
      </c>
      <c r="I144" s="9"/>
    </row>
    <row r="145" spans="1:9" ht="14.4" x14ac:dyDescent="0.25">
      <c r="A145" s="48">
        <v>5968</v>
      </c>
      <c r="B145" s="34" t="s">
        <v>15</v>
      </c>
      <c r="C145" s="47">
        <v>44138</v>
      </c>
      <c r="D145" s="36">
        <v>23262</v>
      </c>
      <c r="E145" s="36">
        <v>1336.78</v>
      </c>
      <c r="F145" s="37">
        <v>0</v>
      </c>
      <c r="G145" s="37">
        <f t="shared" si="2"/>
        <v>24598.78</v>
      </c>
      <c r="H145" s="58">
        <v>45566</v>
      </c>
      <c r="I145" s="9"/>
    </row>
    <row r="146" spans="1:9" ht="14.4" x14ac:dyDescent="0.25">
      <c r="A146" s="48">
        <v>5729</v>
      </c>
      <c r="B146" s="34" t="s">
        <v>15</v>
      </c>
      <c r="C146" s="47">
        <v>43264</v>
      </c>
      <c r="D146" s="36">
        <v>0</v>
      </c>
      <c r="E146" s="36">
        <v>13254.08</v>
      </c>
      <c r="F146" s="37">
        <v>0</v>
      </c>
      <c r="G146" s="37">
        <f t="shared" si="2"/>
        <v>13254.08</v>
      </c>
      <c r="H146" s="58">
        <v>45627</v>
      </c>
      <c r="I146" s="9"/>
    </row>
    <row r="147" spans="1:9" ht="14.4" x14ac:dyDescent="0.25">
      <c r="A147" s="48">
        <v>4951</v>
      </c>
      <c r="B147" s="34" t="s">
        <v>15</v>
      </c>
      <c r="C147" s="47">
        <v>41318</v>
      </c>
      <c r="D147" s="36">
        <v>0</v>
      </c>
      <c r="E147" s="36">
        <v>2073.89</v>
      </c>
      <c r="F147" s="37">
        <v>0</v>
      </c>
      <c r="G147" s="37">
        <f t="shared" si="2"/>
        <v>2073.89</v>
      </c>
      <c r="H147" s="58">
        <v>45658</v>
      </c>
      <c r="I147" s="9"/>
    </row>
    <row r="148" spans="1:9" ht="14.4" x14ac:dyDescent="0.25">
      <c r="A148" s="48">
        <v>5011</v>
      </c>
      <c r="B148" s="34" t="s">
        <v>15</v>
      </c>
      <c r="C148" s="47">
        <v>41520</v>
      </c>
      <c r="D148" s="36">
        <v>0</v>
      </c>
      <c r="E148" s="36">
        <v>2618.1799999999998</v>
      </c>
      <c r="F148" s="37">
        <v>0</v>
      </c>
      <c r="G148" s="37">
        <f t="shared" si="2"/>
        <v>2618.1799999999998</v>
      </c>
      <c r="H148" s="58">
        <v>45689</v>
      </c>
      <c r="I148" s="9"/>
    </row>
    <row r="149" spans="1:9" ht="14.4" x14ac:dyDescent="0.25">
      <c r="A149" s="48">
        <v>5437</v>
      </c>
      <c r="B149" s="34" t="s">
        <v>15</v>
      </c>
      <c r="C149" s="47">
        <v>42537</v>
      </c>
      <c r="D149" s="36">
        <v>11535</v>
      </c>
      <c r="E149" s="36">
        <v>789.42</v>
      </c>
      <c r="F149" s="37">
        <v>0</v>
      </c>
      <c r="G149" s="37">
        <f t="shared" si="2"/>
        <v>12324.42</v>
      </c>
      <c r="H149" s="58">
        <v>45689</v>
      </c>
      <c r="I149" s="9"/>
    </row>
    <row r="150" spans="1:9" ht="14.4" x14ac:dyDescent="0.25">
      <c r="A150" s="48">
        <v>6282</v>
      </c>
      <c r="B150" s="34" t="s">
        <v>15</v>
      </c>
      <c r="C150" s="47">
        <v>45532</v>
      </c>
      <c r="D150" s="36">
        <v>17344</v>
      </c>
      <c r="E150" s="36">
        <v>6121.92</v>
      </c>
      <c r="F150" s="37">
        <v>0</v>
      </c>
      <c r="G150" s="37">
        <f t="shared" si="2"/>
        <v>23465.919999999998</v>
      </c>
      <c r="H150" s="58">
        <v>45689</v>
      </c>
      <c r="I150" s="9"/>
    </row>
    <row r="151" spans="1:9" ht="14.4" x14ac:dyDescent="0.25">
      <c r="A151" s="48">
        <v>5968</v>
      </c>
      <c r="B151" s="34" t="s">
        <v>15</v>
      </c>
      <c r="C151" s="47">
        <v>44138</v>
      </c>
      <c r="D151" s="36">
        <v>0</v>
      </c>
      <c r="E151" s="36">
        <v>1243.73</v>
      </c>
      <c r="F151" s="37">
        <v>0</v>
      </c>
      <c r="G151" s="37">
        <f t="shared" si="2"/>
        <v>1243.73</v>
      </c>
      <c r="H151" s="58">
        <v>45748</v>
      </c>
      <c r="I151" s="9"/>
    </row>
    <row r="152" spans="1:9" ht="14.4" x14ac:dyDescent="0.25">
      <c r="A152" s="48">
        <v>5729</v>
      </c>
      <c r="B152" s="34" t="s">
        <v>15</v>
      </c>
      <c r="C152" s="47">
        <v>43264</v>
      </c>
      <c r="D152" s="36">
        <v>42845</v>
      </c>
      <c r="E152" s="36">
        <v>13254.08</v>
      </c>
      <c r="F152" s="37">
        <v>0</v>
      </c>
      <c r="G152" s="37">
        <f t="shared" si="2"/>
        <v>56099.08</v>
      </c>
      <c r="H152" s="58">
        <v>45809</v>
      </c>
      <c r="I152" s="9"/>
    </row>
    <row r="153" spans="1:9" ht="14.4" x14ac:dyDescent="0.25">
      <c r="A153" s="48">
        <v>4481</v>
      </c>
      <c r="B153" s="34" t="s">
        <v>16</v>
      </c>
      <c r="C153" s="47">
        <v>40373</v>
      </c>
      <c r="D153" s="36">
        <v>28201</v>
      </c>
      <c r="E153" s="36">
        <v>3844.82</v>
      </c>
      <c r="F153" s="37">
        <v>0</v>
      </c>
      <c r="G153" s="37">
        <f t="shared" si="2"/>
        <v>32045.82</v>
      </c>
      <c r="H153" s="58">
        <v>45505</v>
      </c>
      <c r="I153" s="9"/>
    </row>
    <row r="154" spans="1:9" ht="14.4" x14ac:dyDescent="0.25">
      <c r="A154" s="48">
        <v>5116</v>
      </c>
      <c r="B154" s="34" t="s">
        <v>16</v>
      </c>
      <c r="C154" s="47">
        <v>41863</v>
      </c>
      <c r="D154" s="36">
        <v>33224</v>
      </c>
      <c r="E154" s="36">
        <v>7248.56</v>
      </c>
      <c r="F154" s="37">
        <v>0</v>
      </c>
      <c r="G154" s="37">
        <f t="shared" si="2"/>
        <v>40472.559999999998</v>
      </c>
      <c r="H154" s="58">
        <v>45505</v>
      </c>
      <c r="I154" s="9"/>
    </row>
    <row r="155" spans="1:9" ht="14.4" x14ac:dyDescent="0.25">
      <c r="A155" s="48">
        <v>5551</v>
      </c>
      <c r="B155" s="34" t="s">
        <v>16</v>
      </c>
      <c r="C155" s="47">
        <v>42669</v>
      </c>
      <c r="D155" s="36">
        <v>75444</v>
      </c>
      <c r="E155" s="36">
        <v>3680.77</v>
      </c>
      <c r="F155" s="37">
        <v>0</v>
      </c>
      <c r="G155" s="37">
        <f t="shared" si="2"/>
        <v>79124.77</v>
      </c>
      <c r="H155" s="58">
        <v>45505</v>
      </c>
      <c r="I155" s="9"/>
    </row>
    <row r="156" spans="1:9" ht="14.4" x14ac:dyDescent="0.25">
      <c r="A156" s="48">
        <v>5743</v>
      </c>
      <c r="B156" s="34" t="s">
        <v>16</v>
      </c>
      <c r="C156" s="47">
        <v>43320</v>
      </c>
      <c r="D156" s="36">
        <v>52603</v>
      </c>
      <c r="E156" s="36">
        <v>19114.080000000002</v>
      </c>
      <c r="F156" s="37">
        <v>0</v>
      </c>
      <c r="G156" s="37">
        <f t="shared" si="2"/>
        <v>71717.08</v>
      </c>
      <c r="H156" s="58">
        <v>45505</v>
      </c>
      <c r="I156" s="9"/>
    </row>
    <row r="157" spans="1:9" ht="14.4" x14ac:dyDescent="0.25">
      <c r="A157" s="48">
        <v>4984</v>
      </c>
      <c r="B157" s="34" t="s">
        <v>16</v>
      </c>
      <c r="C157" s="47">
        <v>41431</v>
      </c>
      <c r="D157" s="36">
        <v>0</v>
      </c>
      <c r="E157" s="36">
        <v>10103.59</v>
      </c>
      <c r="F157" s="37">
        <v>0</v>
      </c>
      <c r="G157" s="37">
        <f t="shared" si="2"/>
        <v>10103.59</v>
      </c>
      <c r="H157" s="58">
        <v>45597</v>
      </c>
      <c r="I157" s="9"/>
    </row>
    <row r="158" spans="1:9" ht="14.4" x14ac:dyDescent="0.25">
      <c r="A158" s="48">
        <v>5974</v>
      </c>
      <c r="B158" s="34" t="s">
        <v>16</v>
      </c>
      <c r="C158" s="47">
        <v>44153</v>
      </c>
      <c r="D158" s="36">
        <v>5387</v>
      </c>
      <c r="E158" s="36">
        <v>1548.89</v>
      </c>
      <c r="F158" s="37">
        <v>0</v>
      </c>
      <c r="G158" s="37">
        <f t="shared" si="2"/>
        <v>6935.89</v>
      </c>
      <c r="H158" s="58">
        <v>45597</v>
      </c>
      <c r="I158" s="9"/>
    </row>
    <row r="159" spans="1:9" ht="14.4" x14ac:dyDescent="0.25">
      <c r="A159" s="48">
        <v>4481</v>
      </c>
      <c r="B159" s="34" t="s">
        <v>16</v>
      </c>
      <c r="C159" s="47">
        <v>40373</v>
      </c>
      <c r="D159" s="36">
        <v>0</v>
      </c>
      <c r="E159" s="36">
        <v>3330.15</v>
      </c>
      <c r="F159" s="37">
        <v>0</v>
      </c>
      <c r="G159" s="37">
        <f t="shared" si="2"/>
        <v>3330.15</v>
      </c>
      <c r="H159" s="58">
        <v>45689</v>
      </c>
      <c r="I159" s="9"/>
    </row>
    <row r="160" spans="1:9" ht="14.4" x14ac:dyDescent="0.25">
      <c r="A160" s="48">
        <v>5116</v>
      </c>
      <c r="B160" s="34" t="s">
        <v>16</v>
      </c>
      <c r="C160" s="47">
        <v>41863</v>
      </c>
      <c r="D160" s="36">
        <v>0</v>
      </c>
      <c r="E160" s="36">
        <v>6750.2</v>
      </c>
      <c r="F160" s="37">
        <v>0</v>
      </c>
      <c r="G160" s="37">
        <f t="shared" si="2"/>
        <v>6750.2</v>
      </c>
      <c r="H160" s="58">
        <v>45689</v>
      </c>
      <c r="I160" s="9"/>
    </row>
    <row r="161" spans="1:9" ht="14.4" x14ac:dyDescent="0.25">
      <c r="A161" s="48">
        <v>5551</v>
      </c>
      <c r="B161" s="34" t="s">
        <v>16</v>
      </c>
      <c r="C161" s="47">
        <v>42669</v>
      </c>
      <c r="D161" s="36">
        <v>0</v>
      </c>
      <c r="E161" s="36">
        <v>2926.33</v>
      </c>
      <c r="F161" s="37">
        <v>0</v>
      </c>
      <c r="G161" s="37">
        <f t="shared" si="2"/>
        <v>2926.33</v>
      </c>
      <c r="H161" s="58">
        <v>45689</v>
      </c>
      <c r="I161" s="9"/>
    </row>
    <row r="162" spans="1:9" ht="14.4" x14ac:dyDescent="0.25">
      <c r="A162" s="48">
        <v>5743</v>
      </c>
      <c r="B162" s="34" t="s">
        <v>16</v>
      </c>
      <c r="C162" s="47">
        <v>43320</v>
      </c>
      <c r="D162" s="36">
        <v>0</v>
      </c>
      <c r="E162" s="36">
        <v>17799</v>
      </c>
      <c r="F162" s="37">
        <v>0</v>
      </c>
      <c r="G162" s="37">
        <f t="shared" si="2"/>
        <v>17799</v>
      </c>
      <c r="H162" s="58">
        <v>45689</v>
      </c>
      <c r="I162" s="9"/>
    </row>
    <row r="163" spans="1:9" ht="14.4" x14ac:dyDescent="0.25">
      <c r="A163" s="48">
        <v>4984</v>
      </c>
      <c r="B163" s="34" t="s">
        <v>16</v>
      </c>
      <c r="C163" s="47">
        <v>41431</v>
      </c>
      <c r="D163" s="36">
        <v>60729</v>
      </c>
      <c r="E163" s="36">
        <v>10103.59</v>
      </c>
      <c r="F163" s="37">
        <v>0</v>
      </c>
      <c r="G163" s="37">
        <f t="shared" si="2"/>
        <v>70832.59</v>
      </c>
      <c r="H163" s="58">
        <v>45778</v>
      </c>
      <c r="I163" s="9"/>
    </row>
    <row r="164" spans="1:9" ht="14.4" x14ac:dyDescent="0.25">
      <c r="A164" s="48">
        <v>5974</v>
      </c>
      <c r="B164" s="34" t="s">
        <v>16</v>
      </c>
      <c r="C164" s="47">
        <v>44153</v>
      </c>
      <c r="D164" s="36">
        <v>0</v>
      </c>
      <c r="E164" s="36">
        <v>1441.15</v>
      </c>
      <c r="F164" s="37">
        <v>0</v>
      </c>
      <c r="G164" s="37">
        <f t="shared" si="2"/>
        <v>1441.15</v>
      </c>
      <c r="H164" s="58">
        <v>45778</v>
      </c>
      <c r="I164" s="9"/>
    </row>
    <row r="165" spans="1:9" ht="14.4" x14ac:dyDescent="0.25">
      <c r="A165" s="48">
        <v>5094</v>
      </c>
      <c r="B165" s="34" t="s">
        <v>17</v>
      </c>
      <c r="C165" s="47">
        <v>41821</v>
      </c>
      <c r="D165" s="36">
        <v>0</v>
      </c>
      <c r="E165" s="36">
        <v>29294.34</v>
      </c>
      <c r="F165" s="37">
        <v>0</v>
      </c>
      <c r="G165" s="37">
        <f t="shared" si="2"/>
        <v>29294.34</v>
      </c>
      <c r="H165" s="58">
        <v>45505</v>
      </c>
      <c r="I165" s="9"/>
    </row>
    <row r="166" spans="1:9" ht="14.4" x14ac:dyDescent="0.25">
      <c r="A166" s="48">
        <v>5355</v>
      </c>
      <c r="B166" s="34" t="s">
        <v>17</v>
      </c>
      <c r="C166" s="47">
        <v>42339</v>
      </c>
      <c r="D166" s="36">
        <v>0</v>
      </c>
      <c r="E166" s="36">
        <v>209075.64</v>
      </c>
      <c r="F166" s="37">
        <v>0</v>
      </c>
      <c r="G166" s="37">
        <f t="shared" si="2"/>
        <v>209075.64</v>
      </c>
      <c r="H166" s="58">
        <v>45505</v>
      </c>
      <c r="I166" s="9"/>
    </row>
    <row r="167" spans="1:9" ht="14.4" x14ac:dyDescent="0.25">
      <c r="A167" s="48">
        <v>6198</v>
      </c>
      <c r="B167" s="34" t="s">
        <v>17</v>
      </c>
      <c r="C167" s="47">
        <v>45195</v>
      </c>
      <c r="D167" s="36">
        <v>56301</v>
      </c>
      <c r="E167" s="36">
        <v>34287.26</v>
      </c>
      <c r="F167" s="37">
        <v>0</v>
      </c>
      <c r="G167" s="37">
        <f t="shared" si="2"/>
        <v>90588.260000000009</v>
      </c>
      <c r="H167" s="58">
        <v>45536</v>
      </c>
      <c r="I167" s="9"/>
    </row>
    <row r="168" spans="1:9" ht="14.4" x14ac:dyDescent="0.25">
      <c r="A168" s="48">
        <v>5613</v>
      </c>
      <c r="B168" s="34" t="s">
        <v>17</v>
      </c>
      <c r="C168" s="47">
        <v>42856</v>
      </c>
      <c r="D168" s="36">
        <v>0</v>
      </c>
      <c r="E168" s="36">
        <v>13029.81</v>
      </c>
      <c r="F168" s="37">
        <v>0</v>
      </c>
      <c r="G168" s="37">
        <f t="shared" si="2"/>
        <v>13029.81</v>
      </c>
      <c r="H168" s="58">
        <v>45597</v>
      </c>
      <c r="I168" s="9"/>
    </row>
    <row r="169" spans="1:9" ht="14.4" x14ac:dyDescent="0.25">
      <c r="A169" s="48">
        <v>6038</v>
      </c>
      <c r="B169" s="34" t="s">
        <v>17</v>
      </c>
      <c r="C169" s="47">
        <v>44391</v>
      </c>
      <c r="D169" s="36">
        <v>49000</v>
      </c>
      <c r="E169" s="36">
        <v>1885</v>
      </c>
      <c r="F169" s="37">
        <v>0</v>
      </c>
      <c r="G169" s="37">
        <f t="shared" si="2"/>
        <v>50885</v>
      </c>
      <c r="H169" s="58">
        <v>45627</v>
      </c>
      <c r="I169" s="9"/>
    </row>
    <row r="170" spans="1:9" ht="14.4" x14ac:dyDescent="0.25">
      <c r="A170" s="48">
        <v>5094</v>
      </c>
      <c r="B170" s="34" t="s">
        <v>17</v>
      </c>
      <c r="C170" s="47">
        <v>41821</v>
      </c>
      <c r="D170" s="36">
        <v>232979</v>
      </c>
      <c r="E170" s="36">
        <v>29294.34</v>
      </c>
      <c r="F170" s="37">
        <v>0</v>
      </c>
      <c r="G170" s="37">
        <f t="shared" si="2"/>
        <v>262273.34000000003</v>
      </c>
      <c r="H170" s="58">
        <v>45689</v>
      </c>
      <c r="I170" s="9"/>
    </row>
    <row r="171" spans="1:9" ht="14.4" x14ac:dyDescent="0.25">
      <c r="A171" s="48">
        <v>5355</v>
      </c>
      <c r="B171" s="34" t="s">
        <v>17</v>
      </c>
      <c r="C171" s="47">
        <v>42339</v>
      </c>
      <c r="D171" s="36">
        <v>951087</v>
      </c>
      <c r="E171" s="36">
        <v>209075.64</v>
      </c>
      <c r="F171" s="37">
        <v>0</v>
      </c>
      <c r="G171" s="37">
        <f t="shared" si="2"/>
        <v>1160162.6400000001</v>
      </c>
      <c r="H171" s="58">
        <v>45689</v>
      </c>
      <c r="I171" s="9"/>
    </row>
    <row r="172" spans="1:9" ht="14.4" x14ac:dyDescent="0.25">
      <c r="A172" s="48">
        <v>6198</v>
      </c>
      <c r="B172" s="34" t="s">
        <v>17</v>
      </c>
      <c r="C172" s="47">
        <v>45195</v>
      </c>
      <c r="D172" s="36">
        <v>0</v>
      </c>
      <c r="E172" s="36">
        <v>33161.24</v>
      </c>
      <c r="F172" s="37">
        <v>0</v>
      </c>
      <c r="G172" s="37">
        <f t="shared" si="2"/>
        <v>33161.24</v>
      </c>
      <c r="H172" s="58">
        <v>45717</v>
      </c>
      <c r="I172" s="9"/>
    </row>
    <row r="173" spans="1:9" ht="14.4" x14ac:dyDescent="0.25">
      <c r="A173" s="48">
        <v>5613</v>
      </c>
      <c r="B173" s="34" t="s">
        <v>17</v>
      </c>
      <c r="C173" s="47">
        <v>42856</v>
      </c>
      <c r="D173" s="36">
        <v>52595</v>
      </c>
      <c r="E173" s="36">
        <v>13029.81</v>
      </c>
      <c r="F173" s="37">
        <v>0</v>
      </c>
      <c r="G173" s="37">
        <f t="shared" si="2"/>
        <v>65624.81</v>
      </c>
      <c r="H173" s="58">
        <v>45778</v>
      </c>
      <c r="I173" s="9"/>
    </row>
    <row r="174" spans="1:9" ht="14.4" x14ac:dyDescent="0.25">
      <c r="A174" s="48">
        <v>6038</v>
      </c>
      <c r="B174" s="34" t="s">
        <v>17</v>
      </c>
      <c r="C174" s="47">
        <v>44391</v>
      </c>
      <c r="D174" s="36">
        <v>0</v>
      </c>
      <c r="E174" s="36">
        <v>1640</v>
      </c>
      <c r="F174" s="37">
        <v>0</v>
      </c>
      <c r="G174" s="37">
        <f t="shared" si="2"/>
        <v>1640</v>
      </c>
      <c r="H174" s="58">
        <v>45809</v>
      </c>
      <c r="I174" s="9"/>
    </row>
    <row r="175" spans="1:9" ht="14.4" x14ac:dyDescent="0.25">
      <c r="A175" s="48">
        <v>4915</v>
      </c>
      <c r="B175" s="34" t="s">
        <v>18</v>
      </c>
      <c r="C175" s="47">
        <v>41277</v>
      </c>
      <c r="D175" s="36">
        <v>60312</v>
      </c>
      <c r="E175" s="36">
        <v>1069.0999999999999</v>
      </c>
      <c r="F175" s="37">
        <v>0</v>
      </c>
      <c r="G175" s="37">
        <f t="shared" si="2"/>
        <v>61381.1</v>
      </c>
      <c r="H175" s="58">
        <v>45474</v>
      </c>
      <c r="I175" s="9"/>
    </row>
    <row r="176" spans="1:9" ht="14.4" x14ac:dyDescent="0.25">
      <c r="A176" s="48">
        <v>5702</v>
      </c>
      <c r="B176" s="34" t="s">
        <v>18</v>
      </c>
      <c r="C176" s="47">
        <v>43130</v>
      </c>
      <c r="D176" s="36">
        <v>0</v>
      </c>
      <c r="E176" s="36">
        <v>159670.39000000001</v>
      </c>
      <c r="F176" s="37">
        <v>0</v>
      </c>
      <c r="G176" s="37">
        <f t="shared" si="2"/>
        <v>159670.39000000001</v>
      </c>
      <c r="H176" s="58">
        <v>45505</v>
      </c>
      <c r="I176" s="9"/>
    </row>
    <row r="177" spans="1:9" ht="14.4" x14ac:dyDescent="0.25">
      <c r="A177" s="48">
        <v>5932</v>
      </c>
      <c r="B177" s="34" t="s">
        <v>18</v>
      </c>
      <c r="C177" s="47">
        <v>44055</v>
      </c>
      <c r="D177" s="36">
        <v>14090</v>
      </c>
      <c r="E177" s="36">
        <v>3562.74</v>
      </c>
      <c r="F177" s="37">
        <v>0</v>
      </c>
      <c r="G177" s="37">
        <f t="shared" si="2"/>
        <v>17652.739999999998</v>
      </c>
      <c r="H177" s="58">
        <v>45505</v>
      </c>
      <c r="I177" s="9"/>
    </row>
    <row r="178" spans="1:9" ht="14.4" x14ac:dyDescent="0.25">
      <c r="A178" s="48">
        <v>5214</v>
      </c>
      <c r="B178" s="34" t="s">
        <v>18</v>
      </c>
      <c r="C178" s="47">
        <v>42095</v>
      </c>
      <c r="D178" s="36">
        <v>0</v>
      </c>
      <c r="E178" s="36">
        <v>7544.25</v>
      </c>
      <c r="F178" s="37">
        <v>0</v>
      </c>
      <c r="G178" s="37">
        <f t="shared" si="2"/>
        <v>7544.25</v>
      </c>
      <c r="H178" s="58">
        <v>45536</v>
      </c>
      <c r="I178" s="9"/>
    </row>
    <row r="179" spans="1:9" ht="14.4" x14ac:dyDescent="0.25">
      <c r="A179" s="48">
        <v>5871</v>
      </c>
      <c r="B179" s="34" t="s">
        <v>18</v>
      </c>
      <c r="C179" s="47">
        <v>43859</v>
      </c>
      <c r="D179" s="36">
        <v>0</v>
      </c>
      <c r="E179" s="36">
        <v>4544.62</v>
      </c>
      <c r="F179" s="37">
        <v>0</v>
      </c>
      <c r="G179" s="37">
        <f t="shared" si="2"/>
        <v>4544.62</v>
      </c>
      <c r="H179" s="58">
        <v>45536</v>
      </c>
      <c r="I179" s="9"/>
    </row>
    <row r="180" spans="1:9" ht="14.4" x14ac:dyDescent="0.25">
      <c r="A180" s="48">
        <v>5271</v>
      </c>
      <c r="B180" s="34" t="s">
        <v>18</v>
      </c>
      <c r="C180" s="47">
        <v>42095</v>
      </c>
      <c r="D180" s="36">
        <v>0</v>
      </c>
      <c r="E180" s="36">
        <v>2661.1</v>
      </c>
      <c r="F180" s="37">
        <v>0</v>
      </c>
      <c r="G180" s="37">
        <f t="shared" si="2"/>
        <v>2661.1</v>
      </c>
      <c r="H180" s="58">
        <v>45566</v>
      </c>
      <c r="I180" s="9"/>
    </row>
    <row r="181" spans="1:9" ht="14.4" x14ac:dyDescent="0.25">
      <c r="A181" s="48">
        <v>4902</v>
      </c>
      <c r="B181" s="34" t="s">
        <v>18</v>
      </c>
      <c r="C181" s="47">
        <v>41270</v>
      </c>
      <c r="D181" s="36">
        <v>70118</v>
      </c>
      <c r="E181" s="36">
        <v>0</v>
      </c>
      <c r="F181" s="37">
        <v>0</v>
      </c>
      <c r="G181" s="37">
        <f t="shared" si="2"/>
        <v>70118</v>
      </c>
      <c r="H181" s="58">
        <v>45627</v>
      </c>
      <c r="I181" s="9"/>
    </row>
    <row r="182" spans="1:9" ht="14.4" x14ac:dyDescent="0.25">
      <c r="A182" s="48">
        <v>6022</v>
      </c>
      <c r="B182" s="34" t="s">
        <v>18</v>
      </c>
      <c r="C182" s="47">
        <v>44279</v>
      </c>
      <c r="D182" s="36">
        <v>0</v>
      </c>
      <c r="E182" s="36">
        <v>3950.24</v>
      </c>
      <c r="F182" s="37">
        <v>0</v>
      </c>
      <c r="G182" s="37">
        <f t="shared" si="2"/>
        <v>3950.24</v>
      </c>
      <c r="H182" s="58">
        <v>45627</v>
      </c>
      <c r="I182" s="9"/>
    </row>
    <row r="183" spans="1:9" ht="14.4" x14ac:dyDescent="0.25">
      <c r="A183" s="48">
        <v>4915</v>
      </c>
      <c r="B183" s="34" t="s">
        <v>18</v>
      </c>
      <c r="C183" s="47">
        <v>41277</v>
      </c>
      <c r="D183" s="36">
        <v>0</v>
      </c>
      <c r="E183" s="36">
        <v>465.98</v>
      </c>
      <c r="F183" s="37">
        <v>0</v>
      </c>
      <c r="G183" s="37">
        <f t="shared" si="2"/>
        <v>465.98</v>
      </c>
      <c r="H183" s="58">
        <v>45658</v>
      </c>
      <c r="I183" s="9"/>
    </row>
    <row r="184" spans="1:9" ht="14.4" x14ac:dyDescent="0.25">
      <c r="A184" s="48">
        <v>5702</v>
      </c>
      <c r="B184" s="34" t="s">
        <v>18</v>
      </c>
      <c r="C184" s="47">
        <v>43130</v>
      </c>
      <c r="D184" s="36">
        <v>591000</v>
      </c>
      <c r="E184" s="36">
        <v>159670.39000000001</v>
      </c>
      <c r="F184" s="37">
        <v>0</v>
      </c>
      <c r="G184" s="37">
        <f t="shared" si="2"/>
        <v>750670.39</v>
      </c>
      <c r="H184" s="58">
        <v>45689</v>
      </c>
      <c r="I184" s="9"/>
    </row>
    <row r="185" spans="1:9" ht="14.4" x14ac:dyDescent="0.25">
      <c r="A185" s="48">
        <v>5932</v>
      </c>
      <c r="B185" s="34" t="s">
        <v>18</v>
      </c>
      <c r="C185" s="47">
        <v>44055</v>
      </c>
      <c r="D185" s="36">
        <v>0</v>
      </c>
      <c r="E185" s="36">
        <v>3280.94</v>
      </c>
      <c r="F185" s="37">
        <v>0</v>
      </c>
      <c r="G185" s="37">
        <f t="shared" si="2"/>
        <v>3280.94</v>
      </c>
      <c r="H185" s="58">
        <v>45689</v>
      </c>
      <c r="I185" s="9"/>
    </row>
    <row r="186" spans="1:9" ht="14.4" x14ac:dyDescent="0.25">
      <c r="A186" s="48">
        <v>5214</v>
      </c>
      <c r="B186" s="34" t="s">
        <v>18</v>
      </c>
      <c r="C186" s="47">
        <v>42095</v>
      </c>
      <c r="D186" s="36">
        <v>39206</v>
      </c>
      <c r="E186" s="36">
        <v>7544.25</v>
      </c>
      <c r="F186" s="37">
        <v>0</v>
      </c>
      <c r="G186" s="37">
        <f t="shared" si="2"/>
        <v>46750.25</v>
      </c>
      <c r="H186" s="58">
        <v>45717</v>
      </c>
      <c r="I186" s="9"/>
    </row>
    <row r="187" spans="1:9" ht="14.4" x14ac:dyDescent="0.25">
      <c r="A187" s="48">
        <v>5871</v>
      </c>
      <c r="B187" s="34" t="s">
        <v>18</v>
      </c>
      <c r="C187" s="47">
        <v>43859</v>
      </c>
      <c r="D187" s="36">
        <v>46921</v>
      </c>
      <c r="E187" s="36">
        <v>4544.62</v>
      </c>
      <c r="F187" s="37">
        <v>0</v>
      </c>
      <c r="G187" s="37">
        <f t="shared" si="2"/>
        <v>51465.62</v>
      </c>
      <c r="H187" s="58">
        <v>45717</v>
      </c>
      <c r="I187" s="9"/>
    </row>
    <row r="188" spans="1:9" ht="14.4" x14ac:dyDescent="0.25">
      <c r="A188" s="48">
        <v>5271</v>
      </c>
      <c r="B188" s="34" t="s">
        <v>18</v>
      </c>
      <c r="C188" s="47">
        <v>42095</v>
      </c>
      <c r="D188" s="36">
        <v>73746</v>
      </c>
      <c r="E188" s="36">
        <v>2661.1</v>
      </c>
      <c r="F188" s="37">
        <v>0</v>
      </c>
      <c r="G188" s="37">
        <f t="shared" si="2"/>
        <v>76407.100000000006</v>
      </c>
      <c r="H188" s="58">
        <v>45748</v>
      </c>
      <c r="I188" s="9"/>
    </row>
    <row r="189" spans="1:9" ht="14.4" x14ac:dyDescent="0.25">
      <c r="A189" s="48">
        <v>4902</v>
      </c>
      <c r="B189" s="34" t="s">
        <v>18</v>
      </c>
      <c r="C189" s="47">
        <v>41270</v>
      </c>
      <c r="D189" s="36">
        <v>0</v>
      </c>
      <c r="E189" s="36">
        <v>0</v>
      </c>
      <c r="F189" s="37">
        <v>0</v>
      </c>
      <c r="G189" s="37">
        <f t="shared" si="2"/>
        <v>0</v>
      </c>
      <c r="H189" s="58">
        <v>45809</v>
      </c>
      <c r="I189" s="9"/>
    </row>
    <row r="190" spans="1:9" ht="14.4" x14ac:dyDescent="0.25">
      <c r="A190" s="48">
        <v>6022</v>
      </c>
      <c r="B190" s="34" t="s">
        <v>18</v>
      </c>
      <c r="C190" s="47">
        <v>44279</v>
      </c>
      <c r="D190" s="36">
        <v>104150</v>
      </c>
      <c r="E190" s="36">
        <v>3950.24</v>
      </c>
      <c r="F190" s="37">
        <v>0</v>
      </c>
      <c r="G190" s="37">
        <f t="shared" si="2"/>
        <v>108100.24</v>
      </c>
      <c r="H190" s="58">
        <v>45809</v>
      </c>
      <c r="I190" s="9"/>
    </row>
    <row r="191" spans="1:9" ht="14.4" x14ac:dyDescent="0.25">
      <c r="A191" s="48">
        <v>4389</v>
      </c>
      <c r="B191" s="34" t="s">
        <v>19</v>
      </c>
      <c r="C191" s="47">
        <v>40179</v>
      </c>
      <c r="D191" s="36">
        <v>0</v>
      </c>
      <c r="E191" s="36">
        <v>2570.39</v>
      </c>
      <c r="F191" s="37">
        <v>0</v>
      </c>
      <c r="G191" s="37">
        <f t="shared" si="2"/>
        <v>2570.39</v>
      </c>
      <c r="H191" s="58">
        <v>45505</v>
      </c>
      <c r="I191" s="9"/>
    </row>
    <row r="192" spans="1:9" ht="14.4" x14ac:dyDescent="0.25">
      <c r="A192" s="48">
        <v>5857</v>
      </c>
      <c r="B192" s="34" t="s">
        <v>19</v>
      </c>
      <c r="C192" s="47">
        <v>43829</v>
      </c>
      <c r="D192" s="36">
        <v>0</v>
      </c>
      <c r="E192" s="36">
        <v>3696.8</v>
      </c>
      <c r="F192" s="37">
        <v>0</v>
      </c>
      <c r="G192" s="37">
        <f t="shared" si="2"/>
        <v>3696.8</v>
      </c>
      <c r="H192" s="58">
        <v>45505</v>
      </c>
      <c r="I192" s="9"/>
    </row>
    <row r="193" spans="1:9" ht="14.4" x14ac:dyDescent="0.25">
      <c r="A193" s="48">
        <v>6240</v>
      </c>
      <c r="B193" s="34" t="s">
        <v>19</v>
      </c>
      <c r="C193" s="47">
        <v>45300</v>
      </c>
      <c r="D193" s="36">
        <v>0</v>
      </c>
      <c r="E193" s="36">
        <v>7582.01</v>
      </c>
      <c r="F193" s="37">
        <v>0</v>
      </c>
      <c r="G193" s="37">
        <f t="shared" si="2"/>
        <v>7582.01</v>
      </c>
      <c r="H193" s="58">
        <v>45505</v>
      </c>
      <c r="I193" s="9"/>
    </row>
    <row r="194" spans="1:9" ht="14.4" x14ac:dyDescent="0.25">
      <c r="A194" s="48">
        <v>5663</v>
      </c>
      <c r="B194" s="34" t="s">
        <v>19</v>
      </c>
      <c r="C194" s="47">
        <v>42979</v>
      </c>
      <c r="D194" s="36">
        <v>20000</v>
      </c>
      <c r="E194" s="36">
        <v>5762.5</v>
      </c>
      <c r="F194" s="37">
        <v>0</v>
      </c>
      <c r="G194" s="37">
        <f t="shared" si="2"/>
        <v>25762.5</v>
      </c>
      <c r="H194" s="58">
        <v>45536</v>
      </c>
      <c r="I194" s="9"/>
    </row>
    <row r="195" spans="1:9" ht="14.4" x14ac:dyDescent="0.25">
      <c r="A195" s="48">
        <v>4389</v>
      </c>
      <c r="B195" s="34" t="s">
        <v>19</v>
      </c>
      <c r="C195" s="47">
        <v>40179</v>
      </c>
      <c r="D195" s="36">
        <v>19415</v>
      </c>
      <c r="E195" s="36">
        <v>2570.39</v>
      </c>
      <c r="F195" s="37">
        <v>0</v>
      </c>
      <c r="G195" s="37">
        <f t="shared" si="2"/>
        <v>21985.39</v>
      </c>
      <c r="H195" s="58">
        <v>45689</v>
      </c>
      <c r="I195" s="9"/>
    </row>
    <row r="196" spans="1:9" ht="14.4" x14ac:dyDescent="0.25">
      <c r="A196" s="48">
        <v>5857</v>
      </c>
      <c r="B196" s="34" t="s">
        <v>19</v>
      </c>
      <c r="C196" s="47">
        <v>43829</v>
      </c>
      <c r="D196" s="36">
        <v>15250</v>
      </c>
      <c r="E196" s="36">
        <v>3696.8</v>
      </c>
      <c r="F196" s="37">
        <v>0</v>
      </c>
      <c r="G196" s="37">
        <f t="shared" si="2"/>
        <v>18946.8</v>
      </c>
      <c r="H196" s="58">
        <v>45689</v>
      </c>
      <c r="I196" s="9"/>
    </row>
    <row r="197" spans="1:9" ht="14.4" x14ac:dyDescent="0.25">
      <c r="A197" s="48">
        <v>6240</v>
      </c>
      <c r="B197" s="34" t="s">
        <v>19</v>
      </c>
      <c r="C197" s="47">
        <v>45300</v>
      </c>
      <c r="D197" s="36">
        <v>10000</v>
      </c>
      <c r="E197" s="36">
        <v>6756.25</v>
      </c>
      <c r="F197" s="37">
        <v>0</v>
      </c>
      <c r="G197" s="37">
        <f t="shared" ref="G197:G261" si="3">SUM(D197:E197)</f>
        <v>16756.25</v>
      </c>
      <c r="H197" s="58">
        <v>45689</v>
      </c>
      <c r="I197" s="9"/>
    </row>
    <row r="198" spans="1:9" ht="14.4" x14ac:dyDescent="0.25">
      <c r="A198" s="48">
        <v>5663</v>
      </c>
      <c r="B198" s="34" t="s">
        <v>19</v>
      </c>
      <c r="C198" s="47">
        <v>42979</v>
      </c>
      <c r="D198" s="36">
        <v>0</v>
      </c>
      <c r="E198" s="36">
        <v>5487.5</v>
      </c>
      <c r="F198" s="37">
        <v>0</v>
      </c>
      <c r="G198" s="37">
        <f t="shared" si="3"/>
        <v>5487.5</v>
      </c>
      <c r="H198" s="58">
        <v>45717</v>
      </c>
      <c r="I198" s="9"/>
    </row>
    <row r="199" spans="1:9" ht="14.4" x14ac:dyDescent="0.25">
      <c r="A199" s="48">
        <v>5460</v>
      </c>
      <c r="B199" s="34" t="s">
        <v>20</v>
      </c>
      <c r="C199" s="47">
        <v>42551</v>
      </c>
      <c r="D199" s="36">
        <v>0</v>
      </c>
      <c r="E199" s="36">
        <v>5194.8900000000003</v>
      </c>
      <c r="F199" s="37">
        <v>0</v>
      </c>
      <c r="G199" s="37">
        <f t="shared" si="3"/>
        <v>5194.8900000000003</v>
      </c>
      <c r="H199" s="58">
        <v>45505</v>
      </c>
      <c r="I199" s="9"/>
    </row>
    <row r="200" spans="1:9" ht="14.4" x14ac:dyDescent="0.25">
      <c r="A200" s="48">
        <v>6004</v>
      </c>
      <c r="B200" s="34" t="s">
        <v>20</v>
      </c>
      <c r="C200" s="47">
        <v>44279</v>
      </c>
      <c r="D200" s="36">
        <v>0</v>
      </c>
      <c r="E200" s="36">
        <v>6976.59</v>
      </c>
      <c r="F200" s="37">
        <v>0</v>
      </c>
      <c r="G200" s="37">
        <f t="shared" si="3"/>
        <v>6976.59</v>
      </c>
      <c r="H200" s="58">
        <v>45566</v>
      </c>
      <c r="I200" s="9"/>
    </row>
    <row r="201" spans="1:9" ht="14.4" x14ac:dyDescent="0.25">
      <c r="A201" s="48">
        <v>5290</v>
      </c>
      <c r="B201" s="34" t="s">
        <v>20</v>
      </c>
      <c r="C201" s="47">
        <v>42129</v>
      </c>
      <c r="D201" s="36">
        <v>0</v>
      </c>
      <c r="E201" s="36">
        <v>16369.81</v>
      </c>
      <c r="F201" s="37">
        <v>0</v>
      </c>
      <c r="G201" s="37">
        <f t="shared" si="3"/>
        <v>16369.81</v>
      </c>
      <c r="H201" s="58">
        <v>45597</v>
      </c>
      <c r="I201" s="9"/>
    </row>
    <row r="202" spans="1:9" ht="14.4" x14ac:dyDescent="0.25">
      <c r="A202" s="48">
        <v>5859</v>
      </c>
      <c r="B202" s="34" t="s">
        <v>20</v>
      </c>
      <c r="C202" s="47">
        <v>43822</v>
      </c>
      <c r="D202" s="36">
        <v>44527</v>
      </c>
      <c r="E202" s="36">
        <v>10416.959999999999</v>
      </c>
      <c r="F202" s="37">
        <v>0</v>
      </c>
      <c r="G202" s="37">
        <f t="shared" si="3"/>
        <v>54943.96</v>
      </c>
      <c r="H202" s="58">
        <v>45627</v>
      </c>
      <c r="I202" s="9"/>
    </row>
    <row r="203" spans="1:9" ht="14.4" x14ac:dyDescent="0.25">
      <c r="A203" s="48">
        <v>5460</v>
      </c>
      <c r="B203" s="34" t="s">
        <v>20</v>
      </c>
      <c r="C203" s="47">
        <v>42551</v>
      </c>
      <c r="D203" s="36">
        <v>100132</v>
      </c>
      <c r="E203" s="36">
        <v>5194.8900000000003</v>
      </c>
      <c r="F203" s="37">
        <v>0</v>
      </c>
      <c r="G203" s="37">
        <f t="shared" si="3"/>
        <v>105326.89</v>
      </c>
      <c r="H203" s="58">
        <v>45689</v>
      </c>
      <c r="I203" s="9"/>
    </row>
    <row r="204" spans="1:9" ht="14.4" x14ac:dyDescent="0.25">
      <c r="A204" s="48">
        <v>6004</v>
      </c>
      <c r="B204" s="34" t="s">
        <v>20</v>
      </c>
      <c r="C204" s="47">
        <v>44279</v>
      </c>
      <c r="D204" s="36">
        <v>33985</v>
      </c>
      <c r="E204" s="36">
        <v>6976.59</v>
      </c>
      <c r="F204" s="37">
        <v>0</v>
      </c>
      <c r="G204" s="37">
        <f t="shared" si="3"/>
        <v>40961.589999999997</v>
      </c>
      <c r="H204" s="58">
        <v>45748</v>
      </c>
      <c r="I204" s="9"/>
    </row>
    <row r="205" spans="1:9" ht="14.4" x14ac:dyDescent="0.25">
      <c r="A205" s="48">
        <v>5290</v>
      </c>
      <c r="B205" s="34" t="s">
        <v>20</v>
      </c>
      <c r="C205" s="47">
        <v>42129</v>
      </c>
      <c r="D205" s="36">
        <v>86735</v>
      </c>
      <c r="E205" s="36">
        <v>16369.81</v>
      </c>
      <c r="F205" s="37">
        <v>0</v>
      </c>
      <c r="G205" s="37">
        <f t="shared" si="3"/>
        <v>103104.81</v>
      </c>
      <c r="H205" s="58">
        <v>45778</v>
      </c>
      <c r="I205" s="9"/>
    </row>
    <row r="206" spans="1:9" ht="14.4" x14ac:dyDescent="0.25">
      <c r="A206" s="48">
        <v>5859</v>
      </c>
      <c r="B206" s="34" t="s">
        <v>20</v>
      </c>
      <c r="C206" s="47">
        <v>43822</v>
      </c>
      <c r="D206" s="36">
        <v>0</v>
      </c>
      <c r="E206" s="36">
        <v>9971.69</v>
      </c>
      <c r="F206" s="37">
        <v>0</v>
      </c>
      <c r="G206" s="37">
        <f t="shared" si="3"/>
        <v>9971.69</v>
      </c>
      <c r="H206" s="58">
        <v>45809</v>
      </c>
      <c r="I206" s="9"/>
    </row>
    <row r="207" spans="1:9" ht="14.4" x14ac:dyDescent="0.25">
      <c r="A207" s="48">
        <v>5946</v>
      </c>
      <c r="B207" s="34" t="s">
        <v>21</v>
      </c>
      <c r="C207" s="47">
        <v>44118</v>
      </c>
      <c r="D207" s="36">
        <v>16728</v>
      </c>
      <c r="E207" s="36">
        <v>5109.34</v>
      </c>
      <c r="F207" s="37">
        <v>0</v>
      </c>
      <c r="G207" s="37">
        <f t="shared" si="3"/>
        <v>21837.34</v>
      </c>
      <c r="H207" s="58">
        <v>45536</v>
      </c>
      <c r="I207" s="9"/>
    </row>
    <row r="208" spans="1:9" ht="14.4" x14ac:dyDescent="0.25">
      <c r="A208" s="48">
        <v>5359</v>
      </c>
      <c r="B208" s="34" t="s">
        <v>21</v>
      </c>
      <c r="C208" s="47">
        <v>42368</v>
      </c>
      <c r="D208" s="36">
        <v>0</v>
      </c>
      <c r="E208" s="36">
        <v>4623.8999999999996</v>
      </c>
      <c r="F208" s="37">
        <v>0</v>
      </c>
      <c r="G208" s="37">
        <f t="shared" si="3"/>
        <v>4623.8999999999996</v>
      </c>
      <c r="H208" s="58">
        <v>45566</v>
      </c>
      <c r="I208" s="9"/>
    </row>
    <row r="209" spans="1:9" ht="14.4" x14ac:dyDescent="0.25">
      <c r="A209" s="48">
        <v>5474</v>
      </c>
      <c r="B209" s="34" t="s">
        <v>21</v>
      </c>
      <c r="C209" s="47">
        <v>42444</v>
      </c>
      <c r="D209" s="36">
        <v>0</v>
      </c>
      <c r="E209" s="36">
        <v>21445.94</v>
      </c>
      <c r="F209" s="37">
        <v>0</v>
      </c>
      <c r="G209" s="37">
        <f t="shared" si="3"/>
        <v>21445.94</v>
      </c>
      <c r="H209" s="58">
        <v>45566</v>
      </c>
      <c r="I209" s="9"/>
    </row>
    <row r="210" spans="1:9" ht="14.4" x14ac:dyDescent="0.25">
      <c r="A210" s="48">
        <v>5785</v>
      </c>
      <c r="B210" s="34" t="s">
        <v>21</v>
      </c>
      <c r="C210" s="47">
        <v>43559</v>
      </c>
      <c r="D210" s="36">
        <v>0</v>
      </c>
      <c r="E210" s="36">
        <v>3930.67</v>
      </c>
      <c r="F210" s="37">
        <v>0</v>
      </c>
      <c r="G210" s="37">
        <f t="shared" si="3"/>
        <v>3930.67</v>
      </c>
      <c r="H210" s="58">
        <v>45566</v>
      </c>
      <c r="I210" s="9"/>
    </row>
    <row r="211" spans="1:9" ht="14.4" x14ac:dyDescent="0.25">
      <c r="A211" s="48">
        <v>5618</v>
      </c>
      <c r="B211" s="34" t="s">
        <v>21</v>
      </c>
      <c r="C211" s="47">
        <v>42886</v>
      </c>
      <c r="D211" s="36">
        <v>0</v>
      </c>
      <c r="E211" s="36">
        <v>206664.51</v>
      </c>
      <c r="F211" s="37">
        <v>0</v>
      </c>
      <c r="G211" s="37">
        <f t="shared" si="3"/>
        <v>206664.51</v>
      </c>
      <c r="H211" s="58">
        <v>45597</v>
      </c>
      <c r="I211" s="9"/>
    </row>
    <row r="212" spans="1:9" ht="14.4" x14ac:dyDescent="0.25">
      <c r="A212" s="48">
        <v>4829</v>
      </c>
      <c r="B212" s="34" t="s">
        <v>21</v>
      </c>
      <c r="C212" s="47">
        <v>41061</v>
      </c>
      <c r="D212" s="36">
        <v>0</v>
      </c>
      <c r="E212" s="36">
        <v>0</v>
      </c>
      <c r="F212" s="37">
        <v>0</v>
      </c>
      <c r="G212" s="37">
        <f t="shared" si="3"/>
        <v>0</v>
      </c>
      <c r="H212" s="58">
        <v>45627</v>
      </c>
      <c r="I212" s="9"/>
    </row>
    <row r="213" spans="1:9" ht="14.4" x14ac:dyDescent="0.25">
      <c r="A213" s="48">
        <v>5946</v>
      </c>
      <c r="B213" s="34" t="s">
        <v>21</v>
      </c>
      <c r="C213" s="47">
        <v>44118</v>
      </c>
      <c r="D213" s="36">
        <v>0</v>
      </c>
      <c r="E213" s="36">
        <v>4691.1400000000003</v>
      </c>
      <c r="F213" s="37">
        <v>0</v>
      </c>
      <c r="G213" s="37">
        <f t="shared" si="3"/>
        <v>4691.1400000000003</v>
      </c>
      <c r="H213" s="58">
        <v>45717</v>
      </c>
      <c r="I213" s="9"/>
    </row>
    <row r="214" spans="1:9" ht="14.4" x14ac:dyDescent="0.25">
      <c r="A214" s="48">
        <v>5359</v>
      </c>
      <c r="B214" s="34" t="s">
        <v>21</v>
      </c>
      <c r="C214" s="47">
        <v>42368</v>
      </c>
      <c r="D214" s="36">
        <v>77036</v>
      </c>
      <c r="E214" s="36">
        <v>4623.8999999999996</v>
      </c>
      <c r="F214" s="37">
        <v>0</v>
      </c>
      <c r="G214" s="37">
        <f t="shared" si="3"/>
        <v>81659.899999999994</v>
      </c>
      <c r="H214" s="58">
        <v>45748</v>
      </c>
      <c r="I214" s="9"/>
    </row>
    <row r="215" spans="1:9" ht="14.4" x14ac:dyDescent="0.25">
      <c r="A215" s="48">
        <v>5474</v>
      </c>
      <c r="B215" s="34" t="s">
        <v>21</v>
      </c>
      <c r="C215" s="47">
        <v>42444</v>
      </c>
      <c r="D215" s="36">
        <v>79222</v>
      </c>
      <c r="E215" s="36">
        <v>21445.94</v>
      </c>
      <c r="F215" s="37">
        <v>0</v>
      </c>
      <c r="G215" s="37">
        <f t="shared" si="3"/>
        <v>100667.94</v>
      </c>
      <c r="H215" s="58">
        <v>45748</v>
      </c>
      <c r="I215" s="9"/>
    </row>
    <row r="216" spans="1:9" ht="14.4" x14ac:dyDescent="0.25">
      <c r="A216" s="48">
        <v>5785</v>
      </c>
      <c r="B216" s="34" t="s">
        <v>21</v>
      </c>
      <c r="C216" s="47">
        <v>43559</v>
      </c>
      <c r="D216" s="36">
        <v>12852</v>
      </c>
      <c r="E216" s="36">
        <v>3930.67</v>
      </c>
      <c r="F216" s="37">
        <v>0</v>
      </c>
      <c r="G216" s="37">
        <f t="shared" si="3"/>
        <v>16782.669999999998</v>
      </c>
      <c r="H216" s="58">
        <v>45748</v>
      </c>
      <c r="I216" s="9"/>
    </row>
    <row r="217" spans="1:9" ht="14.4" x14ac:dyDescent="0.25">
      <c r="A217" s="48">
        <v>5618</v>
      </c>
      <c r="B217" s="34" t="s">
        <v>21</v>
      </c>
      <c r="C217" s="47">
        <v>42886</v>
      </c>
      <c r="D217" s="36">
        <v>633848</v>
      </c>
      <c r="E217" s="36">
        <v>206664.51</v>
      </c>
      <c r="F217" s="37">
        <v>0</v>
      </c>
      <c r="G217" s="37">
        <f t="shared" si="3"/>
        <v>840512.51</v>
      </c>
      <c r="H217" s="58">
        <v>45778</v>
      </c>
      <c r="I217" s="9"/>
    </row>
    <row r="218" spans="1:9" ht="14.4" x14ac:dyDescent="0.25">
      <c r="A218" s="48">
        <v>4829</v>
      </c>
      <c r="B218" s="34" t="s">
        <v>21</v>
      </c>
      <c r="C218" s="47">
        <v>41061</v>
      </c>
      <c r="D218" s="36">
        <v>80298</v>
      </c>
      <c r="E218" s="36">
        <v>0</v>
      </c>
      <c r="F218" s="37">
        <v>0</v>
      </c>
      <c r="G218" s="37">
        <f t="shared" si="3"/>
        <v>80298</v>
      </c>
      <c r="H218" s="58">
        <v>45809</v>
      </c>
      <c r="I218" s="9"/>
    </row>
    <row r="219" spans="1:9" ht="14.4" x14ac:dyDescent="0.25">
      <c r="A219" s="48">
        <v>6192</v>
      </c>
      <c r="B219" s="34" t="s">
        <v>22</v>
      </c>
      <c r="C219" s="47">
        <v>45147</v>
      </c>
      <c r="D219" s="36">
        <v>21824</v>
      </c>
      <c r="E219" s="36">
        <v>15754.82</v>
      </c>
      <c r="F219" s="37">
        <v>0</v>
      </c>
      <c r="G219" s="37">
        <f t="shared" si="3"/>
        <v>37578.82</v>
      </c>
      <c r="H219" s="58">
        <v>45505</v>
      </c>
      <c r="I219" s="9"/>
    </row>
    <row r="220" spans="1:9" ht="14.4" x14ac:dyDescent="0.25">
      <c r="A220" s="48">
        <v>5098</v>
      </c>
      <c r="B220" s="34" t="s">
        <v>22</v>
      </c>
      <c r="C220" s="47">
        <v>41850</v>
      </c>
      <c r="D220" s="36">
        <v>15074</v>
      </c>
      <c r="E220" s="36">
        <v>1469.93</v>
      </c>
      <c r="F220" s="37">
        <v>0</v>
      </c>
      <c r="G220" s="37">
        <f t="shared" si="3"/>
        <v>16543.93</v>
      </c>
      <c r="H220" s="58">
        <v>45536</v>
      </c>
      <c r="I220" s="9"/>
    </row>
    <row r="221" spans="1:9" ht="14.4" x14ac:dyDescent="0.25">
      <c r="A221" s="48">
        <v>5674</v>
      </c>
      <c r="B221" s="34" t="s">
        <v>22</v>
      </c>
      <c r="C221" s="47">
        <v>43039</v>
      </c>
      <c r="D221" s="36">
        <v>73389</v>
      </c>
      <c r="E221" s="36">
        <v>26330.87</v>
      </c>
      <c r="F221" s="37">
        <v>0</v>
      </c>
      <c r="G221" s="37">
        <f t="shared" si="3"/>
        <v>99719.87</v>
      </c>
      <c r="H221" s="58">
        <v>45566</v>
      </c>
      <c r="I221" s="9"/>
    </row>
    <row r="222" spans="1:9" ht="14.4" x14ac:dyDescent="0.25">
      <c r="A222" s="48">
        <v>6058</v>
      </c>
      <c r="B222" s="34" t="s">
        <v>22</v>
      </c>
      <c r="C222" s="47">
        <v>44455</v>
      </c>
      <c r="D222" s="36">
        <v>381076</v>
      </c>
      <c r="E222" s="36">
        <v>31490.74</v>
      </c>
      <c r="F222" s="37">
        <v>0</v>
      </c>
      <c r="G222" s="37">
        <f t="shared" si="3"/>
        <v>412566.74</v>
      </c>
      <c r="H222" s="58">
        <v>45566</v>
      </c>
      <c r="I222" s="9"/>
    </row>
    <row r="223" spans="1:9" ht="14.4" x14ac:dyDescent="0.25">
      <c r="A223" s="48">
        <v>5337</v>
      </c>
      <c r="B223" s="34" t="s">
        <v>22</v>
      </c>
      <c r="C223" s="47">
        <v>42318</v>
      </c>
      <c r="D223" s="36">
        <v>114035</v>
      </c>
      <c r="E223" s="36">
        <v>24804.07</v>
      </c>
      <c r="F223" s="37">
        <v>0</v>
      </c>
      <c r="G223" s="37">
        <f t="shared" si="3"/>
        <v>138839.07</v>
      </c>
      <c r="H223" s="58">
        <v>45597</v>
      </c>
      <c r="I223" s="9"/>
    </row>
    <row r="224" spans="1:9" ht="14.4" x14ac:dyDescent="0.25">
      <c r="A224" s="48">
        <v>6018</v>
      </c>
      <c r="B224" s="34" t="s">
        <v>22</v>
      </c>
      <c r="C224" s="47">
        <v>44194</v>
      </c>
      <c r="D224" s="36">
        <v>90986</v>
      </c>
      <c r="E224" s="36">
        <v>25169.71</v>
      </c>
      <c r="F224" s="37">
        <v>0</v>
      </c>
      <c r="G224" s="37">
        <f t="shared" si="3"/>
        <v>116155.70999999999</v>
      </c>
      <c r="H224" s="58">
        <v>45627</v>
      </c>
      <c r="I224" s="9"/>
    </row>
    <row r="225" spans="1:9" ht="14.4" x14ac:dyDescent="0.25">
      <c r="A225" s="48">
        <v>6192</v>
      </c>
      <c r="B225" s="34" t="s">
        <v>22</v>
      </c>
      <c r="C225" s="47">
        <v>45147</v>
      </c>
      <c r="D225" s="36">
        <v>0</v>
      </c>
      <c r="E225" s="36">
        <v>15209.22</v>
      </c>
      <c r="F225" s="37">
        <v>0</v>
      </c>
      <c r="G225" s="37">
        <f t="shared" si="3"/>
        <v>15209.22</v>
      </c>
      <c r="H225" s="58">
        <v>45689</v>
      </c>
      <c r="I225" s="9"/>
    </row>
    <row r="226" spans="1:9" ht="14.4" x14ac:dyDescent="0.25">
      <c r="A226" s="48">
        <v>5098</v>
      </c>
      <c r="B226" s="34" t="s">
        <v>22</v>
      </c>
      <c r="C226" s="47">
        <v>41850</v>
      </c>
      <c r="D226" s="36">
        <v>0</v>
      </c>
      <c r="E226" s="36">
        <v>1243.82</v>
      </c>
      <c r="F226" s="37">
        <v>0</v>
      </c>
      <c r="G226" s="37">
        <f t="shared" si="3"/>
        <v>1243.82</v>
      </c>
      <c r="H226" s="58">
        <v>45717</v>
      </c>
      <c r="I226" s="9"/>
    </row>
    <row r="227" spans="1:9" ht="14.4" x14ac:dyDescent="0.25">
      <c r="A227" s="48">
        <v>5674</v>
      </c>
      <c r="B227" s="34" t="s">
        <v>22</v>
      </c>
      <c r="C227" s="47">
        <v>43039</v>
      </c>
      <c r="D227" s="36">
        <v>0</v>
      </c>
      <c r="E227" s="36">
        <v>24496.14</v>
      </c>
      <c r="F227" s="37">
        <v>0</v>
      </c>
      <c r="G227" s="37">
        <f t="shared" si="3"/>
        <v>24496.14</v>
      </c>
      <c r="H227" s="58">
        <v>45748</v>
      </c>
      <c r="I227" s="9"/>
    </row>
    <row r="228" spans="1:9" ht="14.4" x14ac:dyDescent="0.25">
      <c r="A228" s="48">
        <v>6058</v>
      </c>
      <c r="B228" s="34" t="s">
        <v>22</v>
      </c>
      <c r="C228" s="47">
        <v>44455</v>
      </c>
      <c r="D228" s="36">
        <v>0</v>
      </c>
      <c r="E228" s="36">
        <v>29585.360000000001</v>
      </c>
      <c r="F228" s="37">
        <v>0</v>
      </c>
      <c r="G228" s="37">
        <f t="shared" si="3"/>
        <v>29585.360000000001</v>
      </c>
      <c r="H228" s="58">
        <v>45748</v>
      </c>
      <c r="I228" s="9"/>
    </row>
    <row r="229" spans="1:9" ht="14.4" x14ac:dyDescent="0.25">
      <c r="A229" s="48">
        <v>5337</v>
      </c>
      <c r="B229" s="34" t="s">
        <v>22</v>
      </c>
      <c r="C229" s="47">
        <v>42318</v>
      </c>
      <c r="D229" s="36">
        <v>0</v>
      </c>
      <c r="E229" s="36">
        <v>23093.54</v>
      </c>
      <c r="F229" s="37">
        <v>0</v>
      </c>
      <c r="G229" s="37">
        <f t="shared" si="3"/>
        <v>23093.54</v>
      </c>
      <c r="H229" s="58">
        <v>45778</v>
      </c>
      <c r="I229" s="9"/>
    </row>
    <row r="230" spans="1:9" ht="14.4" x14ac:dyDescent="0.25">
      <c r="A230" s="48">
        <v>6018</v>
      </c>
      <c r="B230" s="34" t="s">
        <v>22</v>
      </c>
      <c r="C230" s="47">
        <v>44194</v>
      </c>
      <c r="D230" s="36">
        <v>0</v>
      </c>
      <c r="E230" s="36">
        <v>23349.99</v>
      </c>
      <c r="F230" s="37">
        <v>0</v>
      </c>
      <c r="G230" s="37">
        <f t="shared" si="3"/>
        <v>23349.99</v>
      </c>
      <c r="H230" s="58">
        <v>45809</v>
      </c>
      <c r="I230" s="9"/>
    </row>
    <row r="231" spans="1:9" ht="14.4" x14ac:dyDescent="0.25">
      <c r="A231" s="33">
        <v>5862</v>
      </c>
      <c r="B231" s="34" t="s">
        <v>23</v>
      </c>
      <c r="C231" s="35">
        <v>43844</v>
      </c>
      <c r="D231" s="36">
        <v>0</v>
      </c>
      <c r="E231" s="36">
        <v>208.33</v>
      </c>
      <c r="F231" s="37">
        <v>0</v>
      </c>
      <c r="G231" s="37">
        <f t="shared" si="3"/>
        <v>208.33</v>
      </c>
      <c r="H231" s="58">
        <v>45505</v>
      </c>
      <c r="I231" s="9"/>
    </row>
    <row r="232" spans="1:9" ht="14.4" x14ac:dyDescent="0.25">
      <c r="A232" s="33">
        <v>5980</v>
      </c>
      <c r="B232" s="34" t="s">
        <v>23</v>
      </c>
      <c r="C232" s="35">
        <v>44216</v>
      </c>
      <c r="D232" s="36">
        <v>0</v>
      </c>
      <c r="E232" s="36">
        <v>9.7100000000000009</v>
      </c>
      <c r="F232" s="37">
        <v>0</v>
      </c>
      <c r="G232" s="37">
        <f t="shared" si="3"/>
        <v>9.7100000000000009</v>
      </c>
      <c r="H232" s="58">
        <v>45627</v>
      </c>
      <c r="I232" s="9"/>
    </row>
    <row r="233" spans="1:9" ht="14.4" x14ac:dyDescent="0.25">
      <c r="A233" s="33">
        <v>5862</v>
      </c>
      <c r="B233" s="34" t="s">
        <v>23</v>
      </c>
      <c r="C233" s="35">
        <v>43844</v>
      </c>
      <c r="D233" s="36">
        <v>952</v>
      </c>
      <c r="E233" s="36">
        <v>208.33</v>
      </c>
      <c r="F233" s="37">
        <v>0</v>
      </c>
      <c r="G233" s="37">
        <f t="shared" si="3"/>
        <v>1160.33</v>
      </c>
      <c r="H233" s="58">
        <v>45689</v>
      </c>
      <c r="I233" s="9"/>
    </row>
    <row r="234" spans="1:9" ht="14.4" x14ac:dyDescent="0.25">
      <c r="A234" s="33">
        <v>5980</v>
      </c>
      <c r="B234" s="34" t="s">
        <v>23</v>
      </c>
      <c r="C234" s="35">
        <v>44216</v>
      </c>
      <c r="D234" s="36">
        <v>174</v>
      </c>
      <c r="E234" s="36">
        <v>9.7100000000000009</v>
      </c>
      <c r="F234" s="37">
        <v>0</v>
      </c>
      <c r="G234" s="37">
        <f t="shared" si="3"/>
        <v>183.71</v>
      </c>
      <c r="H234" s="58">
        <v>45809</v>
      </c>
      <c r="I234" s="9"/>
    </row>
    <row r="235" spans="1:9" ht="14.4" x14ac:dyDescent="0.25">
      <c r="A235" s="33">
        <v>5422</v>
      </c>
      <c r="B235" s="34" t="s">
        <v>24</v>
      </c>
      <c r="C235" s="35">
        <v>42500</v>
      </c>
      <c r="D235" s="36">
        <v>0</v>
      </c>
      <c r="E235" s="36">
        <v>669.36</v>
      </c>
      <c r="F235" s="37">
        <v>0</v>
      </c>
      <c r="G235" s="37">
        <f t="shared" si="3"/>
        <v>669.36</v>
      </c>
      <c r="H235" s="58">
        <v>45505</v>
      </c>
      <c r="I235" s="9"/>
    </row>
    <row r="236" spans="1:9" ht="14.4" x14ac:dyDescent="0.25">
      <c r="A236" s="33">
        <v>5330</v>
      </c>
      <c r="B236" s="34" t="s">
        <v>24</v>
      </c>
      <c r="C236" s="35">
        <v>42277</v>
      </c>
      <c r="D236" s="36">
        <v>21508</v>
      </c>
      <c r="E236" s="36">
        <v>4100.0600000000004</v>
      </c>
      <c r="F236" s="37">
        <v>0</v>
      </c>
      <c r="G236" s="37">
        <f t="shared" si="3"/>
        <v>25608.06</v>
      </c>
      <c r="H236" s="58">
        <v>45536</v>
      </c>
      <c r="I236" s="9"/>
    </row>
    <row r="237" spans="1:9" ht="14.4" x14ac:dyDescent="0.25">
      <c r="A237" s="33">
        <v>6194</v>
      </c>
      <c r="B237" s="34" t="s">
        <v>24</v>
      </c>
      <c r="C237" s="35">
        <v>45006</v>
      </c>
      <c r="D237" s="36">
        <v>0</v>
      </c>
      <c r="E237" s="36">
        <v>11343.81</v>
      </c>
      <c r="F237" s="37">
        <v>0</v>
      </c>
      <c r="G237" s="37">
        <f t="shared" si="3"/>
        <v>11343.81</v>
      </c>
      <c r="H237" s="58">
        <v>45536</v>
      </c>
      <c r="I237" s="9"/>
    </row>
    <row r="238" spans="1:9" ht="14.4" x14ac:dyDescent="0.25">
      <c r="A238" s="33">
        <v>6075</v>
      </c>
      <c r="B238" s="34" t="s">
        <v>24</v>
      </c>
      <c r="C238" s="35">
        <v>44553</v>
      </c>
      <c r="D238" s="36">
        <v>25000</v>
      </c>
      <c r="E238" s="36">
        <v>4684.38</v>
      </c>
      <c r="F238" s="37">
        <v>0</v>
      </c>
      <c r="G238" s="37">
        <f t="shared" si="3"/>
        <v>29684.38</v>
      </c>
      <c r="H238" s="58">
        <v>45627</v>
      </c>
      <c r="I238" s="9"/>
    </row>
    <row r="239" spans="1:9" ht="14.4" x14ac:dyDescent="0.25">
      <c r="A239" s="33">
        <v>5422</v>
      </c>
      <c r="B239" s="34" t="s">
        <v>24</v>
      </c>
      <c r="C239" s="35">
        <v>42500</v>
      </c>
      <c r="D239" s="36">
        <v>13241</v>
      </c>
      <c r="E239" s="36">
        <v>669.36</v>
      </c>
      <c r="F239" s="37">
        <v>0</v>
      </c>
      <c r="G239" s="37">
        <f t="shared" si="3"/>
        <v>13910.36</v>
      </c>
      <c r="H239" s="58">
        <v>45689</v>
      </c>
      <c r="I239" s="9"/>
    </row>
    <row r="240" spans="1:9" ht="14.4" x14ac:dyDescent="0.25">
      <c r="A240" s="33">
        <v>5330</v>
      </c>
      <c r="B240" s="34" t="s">
        <v>24</v>
      </c>
      <c r="C240" s="35">
        <v>42277</v>
      </c>
      <c r="D240" s="36">
        <v>0</v>
      </c>
      <c r="E240" s="36">
        <v>3911.87</v>
      </c>
      <c r="F240" s="37">
        <v>0</v>
      </c>
      <c r="G240" s="37">
        <f t="shared" si="3"/>
        <v>3911.87</v>
      </c>
      <c r="H240" s="58">
        <v>45717</v>
      </c>
      <c r="I240" s="9"/>
    </row>
    <row r="241" spans="1:9" ht="14.4" x14ac:dyDescent="0.25">
      <c r="A241" s="33">
        <v>6194</v>
      </c>
      <c r="B241" s="34" t="s">
        <v>24</v>
      </c>
      <c r="C241" s="35">
        <v>45006</v>
      </c>
      <c r="D241" s="36">
        <v>18165</v>
      </c>
      <c r="E241" s="36">
        <v>11343.81</v>
      </c>
      <c r="F241" s="37">
        <v>0</v>
      </c>
      <c r="G241" s="37">
        <f t="shared" si="3"/>
        <v>29508.809999999998</v>
      </c>
      <c r="H241" s="58">
        <v>45717</v>
      </c>
      <c r="I241" s="9"/>
    </row>
    <row r="242" spans="1:9" ht="14.4" x14ac:dyDescent="0.25">
      <c r="A242" s="33">
        <v>6075</v>
      </c>
      <c r="B242" s="34" t="s">
        <v>24</v>
      </c>
      <c r="C242" s="35">
        <v>44553</v>
      </c>
      <c r="D242" s="36">
        <v>0</v>
      </c>
      <c r="E242" s="36">
        <v>4434.38</v>
      </c>
      <c r="F242" s="37">
        <v>0</v>
      </c>
      <c r="G242" s="37">
        <f t="shared" si="3"/>
        <v>4434.38</v>
      </c>
      <c r="H242" s="58">
        <v>45809</v>
      </c>
      <c r="I242" s="9"/>
    </row>
    <row r="243" spans="1:9" ht="14.4" x14ac:dyDescent="0.25">
      <c r="A243" s="33">
        <v>5717</v>
      </c>
      <c r="B243" s="34" t="s">
        <v>25</v>
      </c>
      <c r="C243" s="35">
        <v>43208</v>
      </c>
      <c r="D243" s="36">
        <v>0</v>
      </c>
      <c r="E243" s="36">
        <v>5898.46</v>
      </c>
      <c r="F243" s="37">
        <v>0</v>
      </c>
      <c r="G243" s="37">
        <f t="shared" si="3"/>
        <v>5898.46</v>
      </c>
      <c r="H243" s="58">
        <v>45566</v>
      </c>
      <c r="I243" s="9"/>
    </row>
    <row r="244" spans="1:9" ht="14.4" x14ac:dyDescent="0.25">
      <c r="A244" s="33">
        <v>5953</v>
      </c>
      <c r="B244" s="34" t="s">
        <v>25</v>
      </c>
      <c r="C244" s="35">
        <v>44119</v>
      </c>
      <c r="D244" s="36">
        <v>0</v>
      </c>
      <c r="E244" s="36">
        <v>2659.12</v>
      </c>
      <c r="F244" s="37">
        <v>0</v>
      </c>
      <c r="G244" s="37">
        <f t="shared" si="3"/>
        <v>2659.12</v>
      </c>
      <c r="H244" s="58">
        <v>45566</v>
      </c>
      <c r="I244" s="9"/>
    </row>
    <row r="245" spans="1:9" ht="14.4" x14ac:dyDescent="0.25">
      <c r="A245" s="33">
        <v>6129</v>
      </c>
      <c r="B245" s="34" t="s">
        <v>25</v>
      </c>
      <c r="C245" s="35">
        <v>44720</v>
      </c>
      <c r="D245" s="36">
        <v>0</v>
      </c>
      <c r="E245" s="36">
        <v>12778.86</v>
      </c>
      <c r="F245" s="37">
        <v>0</v>
      </c>
      <c r="G245" s="37">
        <f t="shared" si="3"/>
        <v>12778.86</v>
      </c>
      <c r="H245" s="58">
        <v>45566</v>
      </c>
      <c r="I245" s="9"/>
    </row>
    <row r="246" spans="1:9" ht="14.4" x14ac:dyDescent="0.25">
      <c r="A246" s="33">
        <v>5717</v>
      </c>
      <c r="B246" s="34" t="s">
        <v>25</v>
      </c>
      <c r="C246" s="35">
        <v>43208</v>
      </c>
      <c r="D246" s="36">
        <v>20919</v>
      </c>
      <c r="E246" s="36">
        <v>5898.46</v>
      </c>
      <c r="F246" s="37">
        <v>0</v>
      </c>
      <c r="G246" s="37">
        <f t="shared" si="3"/>
        <v>26817.46</v>
      </c>
      <c r="H246" s="58">
        <v>45748</v>
      </c>
      <c r="I246" s="9"/>
    </row>
    <row r="247" spans="1:9" ht="14.4" x14ac:dyDescent="0.25">
      <c r="A247" s="33">
        <v>5953</v>
      </c>
      <c r="B247" s="34" t="s">
        <v>25</v>
      </c>
      <c r="C247" s="35">
        <v>44119</v>
      </c>
      <c r="D247" s="36">
        <v>49668</v>
      </c>
      <c r="E247" s="36">
        <v>2659.12</v>
      </c>
      <c r="F247" s="37">
        <v>0</v>
      </c>
      <c r="G247" s="37">
        <f t="shared" si="3"/>
        <v>52327.12</v>
      </c>
      <c r="H247" s="58">
        <v>45748</v>
      </c>
      <c r="I247" s="9"/>
    </row>
    <row r="248" spans="1:9" ht="14.4" x14ac:dyDescent="0.25">
      <c r="A248" s="33">
        <v>6129</v>
      </c>
      <c r="B248" s="34" t="s">
        <v>25</v>
      </c>
      <c r="C248" s="35">
        <v>44720</v>
      </c>
      <c r="D248" s="36">
        <v>23998</v>
      </c>
      <c r="E248" s="36">
        <v>12778.86</v>
      </c>
      <c r="F248" s="37">
        <v>0</v>
      </c>
      <c r="G248" s="37">
        <f t="shared" si="3"/>
        <v>36776.86</v>
      </c>
      <c r="H248" s="58">
        <v>45748</v>
      </c>
      <c r="I248" s="9"/>
    </row>
    <row r="249" spans="1:9" ht="14.4" x14ac:dyDescent="0.25">
      <c r="A249" s="33">
        <v>5032</v>
      </c>
      <c r="B249" s="34" t="s">
        <v>26</v>
      </c>
      <c r="C249" s="35">
        <v>41609</v>
      </c>
      <c r="D249" s="36">
        <v>0</v>
      </c>
      <c r="E249" s="36">
        <v>9090.5</v>
      </c>
      <c r="F249" s="37">
        <v>0</v>
      </c>
      <c r="G249" s="37">
        <f t="shared" si="3"/>
        <v>9090.5</v>
      </c>
      <c r="H249" s="58">
        <v>45505</v>
      </c>
      <c r="I249" s="9"/>
    </row>
    <row r="250" spans="1:9" ht="14.4" x14ac:dyDescent="0.25">
      <c r="A250" s="33">
        <v>5492</v>
      </c>
      <c r="B250" s="34" t="s">
        <v>26</v>
      </c>
      <c r="C250" s="35">
        <v>42522</v>
      </c>
      <c r="D250" s="36">
        <v>126462</v>
      </c>
      <c r="E250" s="36">
        <v>6294.01</v>
      </c>
      <c r="F250" s="37">
        <v>0</v>
      </c>
      <c r="G250" s="37">
        <f t="shared" si="3"/>
        <v>132756.01</v>
      </c>
      <c r="H250" s="58">
        <v>45566</v>
      </c>
      <c r="I250" s="9"/>
    </row>
    <row r="251" spans="1:9" ht="14.4" x14ac:dyDescent="0.25">
      <c r="A251" s="33">
        <v>6044</v>
      </c>
      <c r="B251" s="34" t="s">
        <v>26</v>
      </c>
      <c r="C251" s="35">
        <v>44390</v>
      </c>
      <c r="D251" s="36">
        <v>0</v>
      </c>
      <c r="E251" s="36">
        <v>12481.09</v>
      </c>
      <c r="F251" s="37">
        <v>0</v>
      </c>
      <c r="G251" s="37">
        <f t="shared" si="3"/>
        <v>12481.09</v>
      </c>
      <c r="H251" s="58">
        <v>45627</v>
      </c>
      <c r="I251" s="9"/>
    </row>
    <row r="252" spans="1:9" ht="14.4" x14ac:dyDescent="0.25">
      <c r="A252" s="33">
        <v>5032</v>
      </c>
      <c r="B252" s="34" t="s">
        <v>26</v>
      </c>
      <c r="C252" s="35">
        <v>41609</v>
      </c>
      <c r="D252" s="36">
        <v>39614</v>
      </c>
      <c r="E252" s="36">
        <v>9090.5</v>
      </c>
      <c r="F252" s="37">
        <v>0</v>
      </c>
      <c r="G252" s="37">
        <f t="shared" si="3"/>
        <v>48704.5</v>
      </c>
      <c r="H252" s="58">
        <v>45689</v>
      </c>
      <c r="I252" s="9"/>
    </row>
    <row r="253" spans="1:9" ht="14.4" x14ac:dyDescent="0.25">
      <c r="A253" s="33">
        <v>5492</v>
      </c>
      <c r="B253" s="34" t="s">
        <v>26</v>
      </c>
      <c r="C253" s="35">
        <v>42522</v>
      </c>
      <c r="D253" s="36">
        <v>0</v>
      </c>
      <c r="E253" s="36">
        <v>5029.3900000000003</v>
      </c>
      <c r="F253" s="37">
        <v>0</v>
      </c>
      <c r="G253" s="37">
        <f t="shared" si="3"/>
        <v>5029.3900000000003</v>
      </c>
      <c r="H253" s="58">
        <v>45748</v>
      </c>
      <c r="I253" s="9"/>
    </row>
    <row r="254" spans="1:9" ht="14.4" x14ac:dyDescent="0.25">
      <c r="A254" s="33">
        <v>6044</v>
      </c>
      <c r="B254" s="34" t="s">
        <v>26</v>
      </c>
      <c r="C254" s="35">
        <v>44390</v>
      </c>
      <c r="D254" s="49">
        <v>62367</v>
      </c>
      <c r="E254" s="49">
        <v>12481.09</v>
      </c>
      <c r="F254" s="37">
        <v>0</v>
      </c>
      <c r="G254" s="52">
        <v>74848.09</v>
      </c>
      <c r="H254" s="58">
        <v>45809</v>
      </c>
      <c r="I254" s="9"/>
    </row>
    <row r="255" spans="1:9" ht="14.4" x14ac:dyDescent="0.25">
      <c r="A255" s="33">
        <v>4841</v>
      </c>
      <c r="B255" s="34" t="s">
        <v>27</v>
      </c>
      <c r="C255" s="35">
        <v>41091</v>
      </c>
      <c r="D255" s="36">
        <v>65000</v>
      </c>
      <c r="E255" s="36">
        <v>10886.25</v>
      </c>
      <c r="F255" s="37">
        <v>0</v>
      </c>
      <c r="G255" s="37">
        <f t="shared" si="3"/>
        <v>75886.25</v>
      </c>
      <c r="H255" s="58">
        <v>45505</v>
      </c>
      <c r="I255" s="9"/>
    </row>
    <row r="256" spans="1:9" ht="14.4" x14ac:dyDescent="0.25">
      <c r="A256" s="33">
        <v>5148</v>
      </c>
      <c r="B256" s="34" t="s">
        <v>27</v>
      </c>
      <c r="C256" s="35">
        <v>41974</v>
      </c>
      <c r="D256" s="36">
        <v>75338</v>
      </c>
      <c r="E256" s="36">
        <v>3148.07</v>
      </c>
      <c r="F256" s="37">
        <v>0</v>
      </c>
      <c r="G256" s="37">
        <f t="shared" si="3"/>
        <v>78486.070000000007</v>
      </c>
      <c r="H256" s="58">
        <v>45505</v>
      </c>
      <c r="I256" s="9"/>
    </row>
    <row r="257" spans="1:9" ht="14.4" x14ac:dyDescent="0.25">
      <c r="A257" s="33">
        <v>5964</v>
      </c>
      <c r="B257" s="34" t="s">
        <v>27</v>
      </c>
      <c r="C257" s="35">
        <v>44119</v>
      </c>
      <c r="D257" s="36">
        <v>409968</v>
      </c>
      <c r="E257" s="36">
        <v>21784.42</v>
      </c>
      <c r="F257" s="37">
        <v>0</v>
      </c>
      <c r="G257" s="37">
        <f t="shared" si="3"/>
        <v>431752.42</v>
      </c>
      <c r="H257" s="58">
        <v>45505</v>
      </c>
      <c r="I257" s="9"/>
    </row>
    <row r="258" spans="1:9" ht="14.4" x14ac:dyDescent="0.25">
      <c r="A258" s="33">
        <v>6253</v>
      </c>
      <c r="B258" s="34" t="s">
        <v>27</v>
      </c>
      <c r="C258" s="35">
        <v>45336</v>
      </c>
      <c r="D258" s="36">
        <v>0</v>
      </c>
      <c r="E258" s="36">
        <v>51807.72</v>
      </c>
      <c r="F258" s="37">
        <v>0</v>
      </c>
      <c r="G258" s="37">
        <f t="shared" si="3"/>
        <v>51807.72</v>
      </c>
      <c r="H258" s="58">
        <v>45505</v>
      </c>
      <c r="I258" s="9"/>
    </row>
    <row r="259" spans="1:9" ht="14.4" x14ac:dyDescent="0.25">
      <c r="A259" s="33">
        <v>5553</v>
      </c>
      <c r="B259" s="34" t="s">
        <v>27</v>
      </c>
      <c r="C259" s="35">
        <v>42614</v>
      </c>
      <c r="D259" s="36">
        <v>165806</v>
      </c>
      <c r="E259" s="36">
        <v>31147.9</v>
      </c>
      <c r="F259" s="37">
        <v>0</v>
      </c>
      <c r="G259" s="37">
        <f t="shared" si="3"/>
        <v>196953.9</v>
      </c>
      <c r="H259" s="58">
        <v>45536</v>
      </c>
      <c r="I259" s="9"/>
    </row>
    <row r="260" spans="1:9" ht="14.4" x14ac:dyDescent="0.25">
      <c r="A260" s="33">
        <v>5966</v>
      </c>
      <c r="B260" s="34" t="s">
        <v>27</v>
      </c>
      <c r="C260" s="35">
        <v>44154</v>
      </c>
      <c r="D260" s="36">
        <v>21360</v>
      </c>
      <c r="E260" s="36">
        <v>4327.08</v>
      </c>
      <c r="F260" s="37">
        <v>0</v>
      </c>
      <c r="G260" s="37">
        <f t="shared" si="3"/>
        <v>25687.08</v>
      </c>
      <c r="H260" s="58">
        <v>45597</v>
      </c>
      <c r="I260" s="9"/>
    </row>
    <row r="261" spans="1:9" ht="14.4" x14ac:dyDescent="0.25">
      <c r="A261" s="33">
        <v>4841</v>
      </c>
      <c r="B261" s="34" t="s">
        <v>27</v>
      </c>
      <c r="C261" s="35">
        <v>41091</v>
      </c>
      <c r="D261" s="36">
        <v>0</v>
      </c>
      <c r="E261" s="36">
        <v>9911.25</v>
      </c>
      <c r="F261" s="37">
        <v>0</v>
      </c>
      <c r="G261" s="37">
        <f t="shared" si="3"/>
        <v>9911.25</v>
      </c>
      <c r="H261" s="58">
        <v>45689</v>
      </c>
      <c r="I261" s="9"/>
    </row>
    <row r="262" spans="1:9" ht="14.4" x14ac:dyDescent="0.25">
      <c r="A262" s="33">
        <v>5148</v>
      </c>
      <c r="B262" s="34" t="s">
        <v>27</v>
      </c>
      <c r="C262" s="35">
        <v>41974</v>
      </c>
      <c r="D262" s="36">
        <v>0</v>
      </c>
      <c r="E262" s="36">
        <v>2018</v>
      </c>
      <c r="F262" s="37">
        <v>0</v>
      </c>
      <c r="G262" s="37">
        <f t="shared" ref="G262:G325" si="4">SUM(D262:E262)</f>
        <v>2018</v>
      </c>
      <c r="H262" s="58">
        <v>45689</v>
      </c>
      <c r="I262" s="9"/>
    </row>
    <row r="263" spans="1:9" ht="14.4" x14ac:dyDescent="0.25">
      <c r="A263" s="33">
        <v>5964</v>
      </c>
      <c r="B263" s="34" t="s">
        <v>27</v>
      </c>
      <c r="C263" s="35">
        <v>44119</v>
      </c>
      <c r="D263" s="36">
        <v>0</v>
      </c>
      <c r="E263" s="36">
        <v>18709.66</v>
      </c>
      <c r="F263" s="37">
        <v>0</v>
      </c>
      <c r="G263" s="37">
        <f t="shared" si="4"/>
        <v>18709.66</v>
      </c>
      <c r="H263" s="58">
        <v>45689</v>
      </c>
      <c r="I263" s="9"/>
    </row>
    <row r="264" spans="1:9" ht="14.4" x14ac:dyDescent="0.25">
      <c r="A264" s="33">
        <v>6253</v>
      </c>
      <c r="B264" s="34" t="s">
        <v>27</v>
      </c>
      <c r="C264" s="35">
        <v>45336</v>
      </c>
      <c r="D264" s="36">
        <v>75600</v>
      </c>
      <c r="E264" s="36">
        <v>55840.66</v>
      </c>
      <c r="F264" s="37">
        <v>0</v>
      </c>
      <c r="G264" s="37">
        <f t="shared" si="4"/>
        <v>131440.66</v>
      </c>
      <c r="H264" s="58">
        <v>45689</v>
      </c>
      <c r="I264" s="9"/>
    </row>
    <row r="265" spans="1:9" ht="14.4" x14ac:dyDescent="0.25">
      <c r="A265" s="33">
        <v>5553</v>
      </c>
      <c r="B265" s="34" t="s">
        <v>27</v>
      </c>
      <c r="C265" s="35">
        <v>42614</v>
      </c>
      <c r="D265" s="36">
        <v>0</v>
      </c>
      <c r="E265" s="36">
        <v>29489.84</v>
      </c>
      <c r="F265" s="37">
        <v>0</v>
      </c>
      <c r="G265" s="37">
        <f t="shared" si="4"/>
        <v>29489.84</v>
      </c>
      <c r="H265" s="58">
        <v>45717</v>
      </c>
      <c r="I265" s="9"/>
    </row>
    <row r="266" spans="1:9" ht="14.4" x14ac:dyDescent="0.25">
      <c r="A266" s="33">
        <v>5966</v>
      </c>
      <c r="B266" s="34" t="s">
        <v>27</v>
      </c>
      <c r="C266" s="35">
        <v>44154</v>
      </c>
      <c r="D266" s="36">
        <v>0</v>
      </c>
      <c r="E266" s="36">
        <v>4113.4799999999996</v>
      </c>
      <c r="F266" s="37">
        <v>0</v>
      </c>
      <c r="G266" s="37">
        <f t="shared" si="4"/>
        <v>4113.4799999999996</v>
      </c>
      <c r="H266" s="58">
        <v>45778</v>
      </c>
      <c r="I266" s="9"/>
    </row>
    <row r="267" spans="1:9" ht="14.4" x14ac:dyDescent="0.25">
      <c r="A267" s="33">
        <v>4887</v>
      </c>
      <c r="B267" s="34" t="s">
        <v>27</v>
      </c>
      <c r="C267" s="35">
        <v>41183</v>
      </c>
      <c r="D267" s="36">
        <v>30000</v>
      </c>
      <c r="E267" s="36">
        <v>4391.53</v>
      </c>
      <c r="F267" s="37">
        <v>0</v>
      </c>
      <c r="G267" s="37">
        <f t="shared" si="4"/>
        <v>34391.53</v>
      </c>
      <c r="H267" s="58">
        <v>45566</v>
      </c>
      <c r="I267" s="21" t="s">
        <v>193</v>
      </c>
    </row>
    <row r="268" spans="1:9" ht="14.4" x14ac:dyDescent="0.25">
      <c r="A268" s="33">
        <v>4622</v>
      </c>
      <c r="B268" s="34" t="s">
        <v>27</v>
      </c>
      <c r="C268" s="35">
        <v>40695</v>
      </c>
      <c r="D268" s="36">
        <v>0</v>
      </c>
      <c r="E268" s="36">
        <v>5578.13</v>
      </c>
      <c r="F268" s="37">
        <v>0</v>
      </c>
      <c r="G268" s="37">
        <f t="shared" si="4"/>
        <v>5578.13</v>
      </c>
      <c r="H268" s="58">
        <v>45627</v>
      </c>
      <c r="I268" s="21" t="s">
        <v>193</v>
      </c>
    </row>
    <row r="269" spans="1:9" ht="14.4" x14ac:dyDescent="0.25">
      <c r="A269" s="33">
        <v>4887</v>
      </c>
      <c r="B269" s="34" t="s">
        <v>27</v>
      </c>
      <c r="C269" s="35">
        <v>41183</v>
      </c>
      <c r="D269" s="36">
        <v>0</v>
      </c>
      <c r="E269" s="36">
        <v>3941.53</v>
      </c>
      <c r="F269" s="37">
        <v>0</v>
      </c>
      <c r="G269" s="37">
        <f t="shared" si="4"/>
        <v>3941.53</v>
      </c>
      <c r="H269" s="58">
        <v>45748</v>
      </c>
      <c r="I269" s="21" t="s">
        <v>193</v>
      </c>
    </row>
    <row r="270" spans="1:9" ht="14.4" x14ac:dyDescent="0.25">
      <c r="A270" s="33">
        <v>4622</v>
      </c>
      <c r="B270" s="34" t="s">
        <v>27</v>
      </c>
      <c r="C270" s="35">
        <v>40695</v>
      </c>
      <c r="D270" s="36">
        <v>30000</v>
      </c>
      <c r="E270" s="36">
        <v>5578.13</v>
      </c>
      <c r="F270" s="37">
        <v>0</v>
      </c>
      <c r="G270" s="37">
        <f t="shared" si="4"/>
        <v>35578.129999999997</v>
      </c>
      <c r="H270" s="58">
        <v>45809</v>
      </c>
      <c r="I270" s="21" t="s">
        <v>193</v>
      </c>
    </row>
    <row r="271" spans="1:9" ht="14.4" x14ac:dyDescent="0.25">
      <c r="A271" s="33">
        <v>5587</v>
      </c>
      <c r="B271" s="34" t="s">
        <v>28</v>
      </c>
      <c r="C271" s="35">
        <v>42675</v>
      </c>
      <c r="D271" s="36">
        <v>0</v>
      </c>
      <c r="E271" s="36">
        <v>21600</v>
      </c>
      <c r="F271" s="37">
        <v>0</v>
      </c>
      <c r="G271" s="37">
        <f t="shared" si="4"/>
        <v>21600</v>
      </c>
      <c r="H271" s="58">
        <v>45536</v>
      </c>
      <c r="I271" s="9"/>
    </row>
    <row r="272" spans="1:9" ht="14.4" x14ac:dyDescent="0.25">
      <c r="A272" s="33">
        <v>5430</v>
      </c>
      <c r="B272" s="34" t="s">
        <v>28</v>
      </c>
      <c r="C272" s="35">
        <v>42461</v>
      </c>
      <c r="D272" s="36">
        <v>0</v>
      </c>
      <c r="E272" s="36">
        <v>4812.2700000000004</v>
      </c>
      <c r="F272" s="37">
        <v>0</v>
      </c>
      <c r="G272" s="37">
        <f t="shared" si="4"/>
        <v>4812.2700000000004</v>
      </c>
      <c r="H272" s="58">
        <v>45566</v>
      </c>
      <c r="I272" s="9"/>
    </row>
    <row r="273" spans="1:9" ht="14.4" x14ac:dyDescent="0.25">
      <c r="A273" s="33">
        <v>5587</v>
      </c>
      <c r="B273" s="34" t="s">
        <v>28</v>
      </c>
      <c r="C273" s="35">
        <v>42675</v>
      </c>
      <c r="D273" s="36">
        <v>355000</v>
      </c>
      <c r="E273" s="36">
        <v>21600</v>
      </c>
      <c r="F273" s="37">
        <v>0</v>
      </c>
      <c r="G273" s="37">
        <f t="shared" si="4"/>
        <v>376600</v>
      </c>
      <c r="H273" s="58">
        <v>45717</v>
      </c>
      <c r="I273" s="9"/>
    </row>
    <row r="274" spans="1:9" ht="14.4" x14ac:dyDescent="0.25">
      <c r="A274" s="33">
        <v>5430</v>
      </c>
      <c r="B274" s="34" t="s">
        <v>28</v>
      </c>
      <c r="C274" s="35">
        <v>42461</v>
      </c>
      <c r="D274" s="36">
        <v>21914</v>
      </c>
      <c r="E274" s="36">
        <v>4812.2700000000004</v>
      </c>
      <c r="F274" s="37">
        <v>0</v>
      </c>
      <c r="G274" s="37">
        <f t="shared" si="4"/>
        <v>26726.27</v>
      </c>
      <c r="H274" s="58">
        <v>45748</v>
      </c>
      <c r="I274" s="9"/>
    </row>
    <row r="275" spans="1:9" ht="14.4" x14ac:dyDescent="0.25">
      <c r="A275" s="33">
        <v>6188</v>
      </c>
      <c r="B275" s="34" t="s">
        <v>28</v>
      </c>
      <c r="C275" s="35">
        <v>45126</v>
      </c>
      <c r="D275" s="36">
        <v>33492</v>
      </c>
      <c r="E275" s="36">
        <v>15583.24</v>
      </c>
      <c r="F275" s="37">
        <v>0</v>
      </c>
      <c r="G275" s="37">
        <f t="shared" si="4"/>
        <v>49075.24</v>
      </c>
      <c r="H275" s="58">
        <v>45505</v>
      </c>
      <c r="I275" s="9"/>
    </row>
    <row r="276" spans="1:9" ht="14.4" x14ac:dyDescent="0.25">
      <c r="A276" s="33">
        <v>6188</v>
      </c>
      <c r="B276" s="34" t="s">
        <v>28</v>
      </c>
      <c r="C276" s="35">
        <v>45126</v>
      </c>
      <c r="D276" s="36">
        <v>0</v>
      </c>
      <c r="E276" s="36">
        <v>14913.4</v>
      </c>
      <c r="F276" s="37">
        <v>0</v>
      </c>
      <c r="G276" s="37">
        <f t="shared" si="4"/>
        <v>14913.4</v>
      </c>
      <c r="H276" s="58">
        <v>45689</v>
      </c>
      <c r="I276" s="9"/>
    </row>
    <row r="277" spans="1:9" ht="14.4" x14ac:dyDescent="0.25">
      <c r="A277" s="48">
        <v>3990</v>
      </c>
      <c r="B277" s="34" t="s">
        <v>29</v>
      </c>
      <c r="C277" s="35">
        <v>39295</v>
      </c>
      <c r="D277" s="36">
        <v>35000</v>
      </c>
      <c r="E277" s="36">
        <v>2990.63</v>
      </c>
      <c r="F277" s="37">
        <v>0</v>
      </c>
      <c r="G277" s="37">
        <f t="shared" si="4"/>
        <v>37990.629999999997</v>
      </c>
      <c r="H277" s="58">
        <v>45505</v>
      </c>
      <c r="I277" s="9"/>
    </row>
    <row r="278" spans="1:9" ht="14.4" x14ac:dyDescent="0.25">
      <c r="A278" s="48">
        <v>5102</v>
      </c>
      <c r="B278" s="34" t="s">
        <v>29</v>
      </c>
      <c r="C278" s="35">
        <v>41821</v>
      </c>
      <c r="D278" s="36">
        <v>50000</v>
      </c>
      <c r="E278" s="36">
        <v>11795.74</v>
      </c>
      <c r="F278" s="37">
        <v>0</v>
      </c>
      <c r="G278" s="37">
        <f t="shared" si="4"/>
        <v>61795.74</v>
      </c>
      <c r="H278" s="58">
        <v>45505</v>
      </c>
      <c r="I278" s="9"/>
    </row>
    <row r="279" spans="1:9" ht="14.4" x14ac:dyDescent="0.25">
      <c r="A279" s="48">
        <v>4650</v>
      </c>
      <c r="B279" s="34" t="s">
        <v>29</v>
      </c>
      <c r="C279" s="35">
        <v>40817</v>
      </c>
      <c r="D279" s="36">
        <v>72486</v>
      </c>
      <c r="E279" s="36">
        <v>0</v>
      </c>
      <c r="F279" s="37">
        <v>0</v>
      </c>
      <c r="G279" s="37">
        <f t="shared" si="4"/>
        <v>72486</v>
      </c>
      <c r="H279" s="58">
        <v>45566</v>
      </c>
      <c r="I279" s="9"/>
    </row>
    <row r="280" spans="1:9" ht="14.4" x14ac:dyDescent="0.25">
      <c r="A280" s="48">
        <v>5441</v>
      </c>
      <c r="B280" s="34" t="s">
        <v>29</v>
      </c>
      <c r="C280" s="35">
        <v>42461</v>
      </c>
      <c r="D280" s="36">
        <v>0</v>
      </c>
      <c r="E280" s="36">
        <v>67953.34</v>
      </c>
      <c r="F280" s="37">
        <v>0</v>
      </c>
      <c r="G280" s="37">
        <f t="shared" si="4"/>
        <v>67953.34</v>
      </c>
      <c r="H280" s="58">
        <v>45566</v>
      </c>
      <c r="I280" s="9"/>
    </row>
    <row r="281" spans="1:9" ht="14.4" x14ac:dyDescent="0.25">
      <c r="A281" s="48">
        <v>5571</v>
      </c>
      <c r="B281" s="34" t="s">
        <v>29</v>
      </c>
      <c r="C281" s="35">
        <v>42644</v>
      </c>
      <c r="D281" s="36">
        <v>0</v>
      </c>
      <c r="E281" s="36">
        <v>2677.89</v>
      </c>
      <c r="F281" s="37">
        <v>0</v>
      </c>
      <c r="G281" s="37">
        <f t="shared" si="4"/>
        <v>2677.89</v>
      </c>
      <c r="H281" s="58">
        <v>45597</v>
      </c>
      <c r="I281" s="9"/>
    </row>
    <row r="282" spans="1:9" ht="14.4" x14ac:dyDescent="0.25">
      <c r="A282" s="48">
        <v>5803</v>
      </c>
      <c r="B282" s="34" t="s">
        <v>29</v>
      </c>
      <c r="C282" s="35">
        <v>43621</v>
      </c>
      <c r="D282" s="36">
        <v>0</v>
      </c>
      <c r="E282" s="36">
        <v>4956.25</v>
      </c>
      <c r="F282" s="37">
        <v>0</v>
      </c>
      <c r="G282" s="37">
        <f t="shared" si="4"/>
        <v>4956.25</v>
      </c>
      <c r="H282" s="58">
        <v>45597</v>
      </c>
      <c r="I282" s="9"/>
    </row>
    <row r="283" spans="1:9" ht="14.4" x14ac:dyDescent="0.25">
      <c r="A283" s="48">
        <v>5900</v>
      </c>
      <c r="B283" s="34" t="s">
        <v>29</v>
      </c>
      <c r="C283" s="35">
        <v>43923</v>
      </c>
      <c r="D283" s="36">
        <v>0</v>
      </c>
      <c r="E283" s="36">
        <v>1895.45</v>
      </c>
      <c r="F283" s="37">
        <v>0</v>
      </c>
      <c r="G283" s="37">
        <f t="shared" si="4"/>
        <v>1895.45</v>
      </c>
      <c r="H283" s="58">
        <v>45627</v>
      </c>
      <c r="I283" s="9"/>
    </row>
    <row r="284" spans="1:9" ht="14.4" x14ac:dyDescent="0.25">
      <c r="A284" s="48">
        <v>3990</v>
      </c>
      <c r="B284" s="34" t="s">
        <v>29</v>
      </c>
      <c r="C284" s="35">
        <v>39295</v>
      </c>
      <c r="D284" s="36">
        <v>0</v>
      </c>
      <c r="E284" s="36">
        <v>2268.75</v>
      </c>
      <c r="F284" s="37">
        <v>0</v>
      </c>
      <c r="G284" s="37">
        <f t="shared" si="4"/>
        <v>2268.75</v>
      </c>
      <c r="H284" s="58">
        <v>45689</v>
      </c>
      <c r="I284" s="9"/>
    </row>
    <row r="285" spans="1:9" ht="14.4" x14ac:dyDescent="0.25">
      <c r="A285" s="48">
        <v>5102</v>
      </c>
      <c r="B285" s="34" t="s">
        <v>29</v>
      </c>
      <c r="C285" s="35">
        <v>41821</v>
      </c>
      <c r="D285" s="36">
        <v>0</v>
      </c>
      <c r="E285" s="36">
        <v>11170.74</v>
      </c>
      <c r="F285" s="37">
        <v>0</v>
      </c>
      <c r="G285" s="37">
        <f t="shared" si="4"/>
        <v>11170.74</v>
      </c>
      <c r="H285" s="58">
        <v>45689</v>
      </c>
      <c r="I285" s="9"/>
    </row>
    <row r="286" spans="1:9" ht="14.4" x14ac:dyDescent="0.25">
      <c r="A286" s="48">
        <v>4650</v>
      </c>
      <c r="B286" s="34" t="s">
        <v>29</v>
      </c>
      <c r="C286" s="35">
        <v>40817</v>
      </c>
      <c r="D286" s="36">
        <v>0</v>
      </c>
      <c r="E286" s="36">
        <v>0</v>
      </c>
      <c r="F286" s="37">
        <v>0</v>
      </c>
      <c r="G286" s="37">
        <f t="shared" si="4"/>
        <v>0</v>
      </c>
      <c r="H286" s="58">
        <v>45748</v>
      </c>
      <c r="I286" s="9"/>
    </row>
    <row r="287" spans="1:9" ht="14.4" x14ac:dyDescent="0.25">
      <c r="A287" s="48">
        <v>5441</v>
      </c>
      <c r="B287" s="34" t="s">
        <v>29</v>
      </c>
      <c r="C287" s="35">
        <v>42461</v>
      </c>
      <c r="D287" s="36">
        <v>346119</v>
      </c>
      <c r="E287" s="36">
        <v>67953.34</v>
      </c>
      <c r="F287" s="37">
        <v>0</v>
      </c>
      <c r="G287" s="37">
        <f t="shared" si="4"/>
        <v>414072.33999999997</v>
      </c>
      <c r="H287" s="58">
        <v>45748</v>
      </c>
      <c r="I287" s="9"/>
    </row>
    <row r="288" spans="1:9" ht="14.4" x14ac:dyDescent="0.25">
      <c r="A288" s="48">
        <v>5571</v>
      </c>
      <c r="B288" s="34" t="s">
        <v>29</v>
      </c>
      <c r="C288" s="35">
        <v>42644</v>
      </c>
      <c r="D288" s="36">
        <v>61236</v>
      </c>
      <c r="E288" s="36">
        <v>2677.89</v>
      </c>
      <c r="F288" s="37">
        <v>0</v>
      </c>
      <c r="G288" s="37">
        <f t="shared" si="4"/>
        <v>63913.89</v>
      </c>
      <c r="H288" s="58">
        <v>45778</v>
      </c>
      <c r="I288" s="9"/>
    </row>
    <row r="289" spans="1:9" ht="14.4" x14ac:dyDescent="0.25">
      <c r="A289" s="48">
        <v>5803</v>
      </c>
      <c r="B289" s="34" t="s">
        <v>29</v>
      </c>
      <c r="C289" s="35">
        <v>43621</v>
      </c>
      <c r="D289" s="36">
        <v>15000</v>
      </c>
      <c r="E289" s="36">
        <v>4956.25</v>
      </c>
      <c r="F289" s="37">
        <v>0</v>
      </c>
      <c r="G289" s="37">
        <f t="shared" si="4"/>
        <v>19956.25</v>
      </c>
      <c r="H289" s="58">
        <v>45778</v>
      </c>
      <c r="I289" s="9"/>
    </row>
    <row r="290" spans="1:9" ht="14.4" x14ac:dyDescent="0.25">
      <c r="A290" s="48">
        <v>5900</v>
      </c>
      <c r="B290" s="34" t="s">
        <v>29</v>
      </c>
      <c r="C290" s="35">
        <v>43923</v>
      </c>
      <c r="D290" s="36">
        <v>36422</v>
      </c>
      <c r="E290" s="36">
        <v>1895.45</v>
      </c>
      <c r="F290" s="37">
        <v>0</v>
      </c>
      <c r="G290" s="37">
        <f t="shared" si="4"/>
        <v>38317.449999999997</v>
      </c>
      <c r="H290" s="58">
        <v>45809</v>
      </c>
      <c r="I290" s="9"/>
    </row>
    <row r="291" spans="1:9" ht="14.4" x14ac:dyDescent="0.25">
      <c r="A291" s="33">
        <v>6186</v>
      </c>
      <c r="B291" s="34" t="s">
        <v>30</v>
      </c>
      <c r="C291" s="35">
        <v>45119</v>
      </c>
      <c r="D291" s="36">
        <v>31706</v>
      </c>
      <c r="E291" s="36">
        <v>14385.8</v>
      </c>
      <c r="F291" s="37">
        <v>0</v>
      </c>
      <c r="G291" s="37">
        <f t="shared" si="4"/>
        <v>46091.8</v>
      </c>
      <c r="H291" s="58">
        <v>45505</v>
      </c>
      <c r="I291" s="9"/>
    </row>
    <row r="292" spans="1:9" ht="14.4" x14ac:dyDescent="0.25">
      <c r="A292" s="33">
        <v>6186</v>
      </c>
      <c r="B292" s="34" t="s">
        <v>30</v>
      </c>
      <c r="C292" s="35">
        <v>45119</v>
      </c>
      <c r="D292" s="36">
        <v>0</v>
      </c>
      <c r="E292" s="36">
        <v>13751.68</v>
      </c>
      <c r="F292" s="37">
        <v>0</v>
      </c>
      <c r="G292" s="37">
        <f t="shared" si="4"/>
        <v>13751.68</v>
      </c>
      <c r="H292" s="58">
        <v>45689</v>
      </c>
      <c r="I292" s="9"/>
    </row>
    <row r="293" spans="1:9" ht="14.4" x14ac:dyDescent="0.25">
      <c r="A293" s="33">
        <v>5146</v>
      </c>
      <c r="B293" s="34" t="s">
        <v>30</v>
      </c>
      <c r="C293" s="35">
        <v>41944</v>
      </c>
      <c r="D293" s="36">
        <v>0</v>
      </c>
      <c r="E293" s="36">
        <v>5997.53</v>
      </c>
      <c r="F293" s="37">
        <v>0</v>
      </c>
      <c r="G293" s="37">
        <f t="shared" si="4"/>
        <v>5997.53</v>
      </c>
      <c r="H293" s="58">
        <v>45505</v>
      </c>
      <c r="I293" s="9"/>
    </row>
    <row r="294" spans="1:9" ht="14.4" x14ac:dyDescent="0.25">
      <c r="A294" s="33">
        <v>5054</v>
      </c>
      <c r="B294" s="34" t="s">
        <v>30</v>
      </c>
      <c r="C294" s="35">
        <v>41699</v>
      </c>
      <c r="D294" s="36">
        <v>0</v>
      </c>
      <c r="E294" s="36">
        <v>15332.95</v>
      </c>
      <c r="F294" s="37">
        <v>0</v>
      </c>
      <c r="G294" s="37">
        <f t="shared" si="4"/>
        <v>15332.95</v>
      </c>
      <c r="H294" s="58">
        <v>45536</v>
      </c>
      <c r="I294" s="9"/>
    </row>
    <row r="295" spans="1:9" ht="14.4" x14ac:dyDescent="0.25">
      <c r="A295" s="33">
        <v>5727</v>
      </c>
      <c r="B295" s="34" t="s">
        <v>30</v>
      </c>
      <c r="C295" s="35">
        <v>43191</v>
      </c>
      <c r="D295" s="36">
        <v>0</v>
      </c>
      <c r="E295" s="36">
        <v>11549.73</v>
      </c>
      <c r="F295" s="37">
        <v>0</v>
      </c>
      <c r="G295" s="37">
        <f t="shared" si="4"/>
        <v>11549.73</v>
      </c>
      <c r="H295" s="58">
        <v>45566</v>
      </c>
      <c r="I295" s="9"/>
    </row>
    <row r="296" spans="1:9" ht="14.4" x14ac:dyDescent="0.25">
      <c r="A296" s="33">
        <v>5986</v>
      </c>
      <c r="B296" s="34" t="s">
        <v>30</v>
      </c>
      <c r="C296" s="35">
        <v>44236</v>
      </c>
      <c r="D296" s="36">
        <v>194000</v>
      </c>
      <c r="E296" s="36">
        <v>1405</v>
      </c>
      <c r="F296" s="37">
        <v>0</v>
      </c>
      <c r="G296" s="37">
        <f t="shared" si="4"/>
        <v>195405</v>
      </c>
      <c r="H296" s="58">
        <v>45627</v>
      </c>
      <c r="I296" s="9"/>
    </row>
    <row r="297" spans="1:9" ht="14.4" x14ac:dyDescent="0.25">
      <c r="A297" s="33">
        <v>5146</v>
      </c>
      <c r="B297" s="34" t="s">
        <v>30</v>
      </c>
      <c r="C297" s="35">
        <v>41944</v>
      </c>
      <c r="D297" s="36">
        <v>61304</v>
      </c>
      <c r="E297" s="36">
        <v>5997.53</v>
      </c>
      <c r="F297" s="37">
        <v>0</v>
      </c>
      <c r="G297" s="37">
        <f t="shared" si="4"/>
        <v>67301.53</v>
      </c>
      <c r="H297" s="58">
        <v>45689</v>
      </c>
      <c r="I297" s="9"/>
    </row>
    <row r="298" spans="1:9" ht="14.4" x14ac:dyDescent="0.25">
      <c r="A298" s="33">
        <v>5054</v>
      </c>
      <c r="B298" s="34" t="s">
        <v>30</v>
      </c>
      <c r="C298" s="35">
        <v>41699</v>
      </c>
      <c r="D298" s="36">
        <v>82098</v>
      </c>
      <c r="E298" s="36">
        <v>15332.95</v>
      </c>
      <c r="F298" s="37">
        <v>0</v>
      </c>
      <c r="G298" s="37">
        <f t="shared" si="4"/>
        <v>97430.95</v>
      </c>
      <c r="H298" s="58">
        <v>45717</v>
      </c>
      <c r="I298" s="9"/>
    </row>
    <row r="299" spans="1:9" ht="14.4" x14ac:dyDescent="0.25">
      <c r="A299" s="33">
        <v>5727</v>
      </c>
      <c r="B299" s="34" t="s">
        <v>30</v>
      </c>
      <c r="C299" s="35">
        <v>43191</v>
      </c>
      <c r="D299" s="36">
        <v>41177</v>
      </c>
      <c r="E299" s="36">
        <v>11549.73</v>
      </c>
      <c r="F299" s="37">
        <v>0</v>
      </c>
      <c r="G299" s="37">
        <f t="shared" si="4"/>
        <v>52726.729999999996</v>
      </c>
      <c r="H299" s="58">
        <v>45748</v>
      </c>
      <c r="I299" s="9"/>
    </row>
    <row r="300" spans="1:9" ht="14.4" x14ac:dyDescent="0.25">
      <c r="A300" s="33">
        <v>5986</v>
      </c>
      <c r="B300" s="34" t="s">
        <v>30</v>
      </c>
      <c r="C300" s="35">
        <v>44236</v>
      </c>
      <c r="D300" s="36">
        <v>0</v>
      </c>
      <c r="E300" s="36">
        <v>435</v>
      </c>
      <c r="F300" s="37">
        <v>0</v>
      </c>
      <c r="G300" s="37">
        <f t="shared" si="4"/>
        <v>435</v>
      </c>
      <c r="H300" s="58">
        <v>45809</v>
      </c>
      <c r="I300" s="9"/>
    </row>
    <row r="301" spans="1:9" ht="14.4" x14ac:dyDescent="0.25">
      <c r="A301" s="33">
        <v>5070</v>
      </c>
      <c r="B301" s="34" t="s">
        <v>31</v>
      </c>
      <c r="C301" s="47">
        <v>41671</v>
      </c>
      <c r="D301" s="36">
        <v>0</v>
      </c>
      <c r="E301" s="36">
        <v>7700</v>
      </c>
      <c r="F301" s="37">
        <v>0</v>
      </c>
      <c r="G301" s="37">
        <f t="shared" si="4"/>
        <v>7700</v>
      </c>
      <c r="H301" s="58">
        <v>45505</v>
      </c>
      <c r="I301" s="9"/>
    </row>
    <row r="302" spans="1:9" ht="14.4" x14ac:dyDescent="0.25">
      <c r="A302" s="33">
        <v>5261</v>
      </c>
      <c r="B302" s="34" t="s">
        <v>31</v>
      </c>
      <c r="C302" s="47">
        <v>42036</v>
      </c>
      <c r="D302" s="36">
        <v>0</v>
      </c>
      <c r="E302" s="36">
        <v>4012.86</v>
      </c>
      <c r="F302" s="37">
        <v>0</v>
      </c>
      <c r="G302" s="37">
        <f t="shared" si="4"/>
        <v>4012.86</v>
      </c>
      <c r="H302" s="58">
        <v>45505</v>
      </c>
      <c r="I302" s="9"/>
    </row>
    <row r="303" spans="1:9" ht="14.4" x14ac:dyDescent="0.25">
      <c r="A303" s="33">
        <v>5672</v>
      </c>
      <c r="B303" s="34" t="s">
        <v>31</v>
      </c>
      <c r="C303" s="47">
        <v>43009</v>
      </c>
      <c r="D303" s="36">
        <v>0</v>
      </c>
      <c r="E303" s="36">
        <v>25524.51</v>
      </c>
      <c r="F303" s="37">
        <v>0</v>
      </c>
      <c r="G303" s="37">
        <f t="shared" si="4"/>
        <v>25524.51</v>
      </c>
      <c r="H303" s="58">
        <v>45505</v>
      </c>
      <c r="I303" s="9"/>
    </row>
    <row r="304" spans="1:9" ht="14.4" x14ac:dyDescent="0.25">
      <c r="A304" s="33">
        <v>5263</v>
      </c>
      <c r="B304" s="34" t="s">
        <v>31</v>
      </c>
      <c r="C304" s="47">
        <v>42064</v>
      </c>
      <c r="D304" s="36">
        <v>0</v>
      </c>
      <c r="E304" s="36">
        <v>5991.23</v>
      </c>
      <c r="F304" s="37">
        <v>0</v>
      </c>
      <c r="G304" s="37">
        <f t="shared" si="4"/>
        <v>5991.23</v>
      </c>
      <c r="H304" s="58">
        <v>45536</v>
      </c>
      <c r="I304" s="9"/>
    </row>
    <row r="305" spans="1:9" ht="14.4" x14ac:dyDescent="0.25">
      <c r="A305" s="33">
        <v>6206</v>
      </c>
      <c r="B305" s="34" t="s">
        <v>31</v>
      </c>
      <c r="C305" s="47">
        <v>45216</v>
      </c>
      <c r="D305" s="36">
        <v>53000</v>
      </c>
      <c r="E305" s="36">
        <v>36580</v>
      </c>
      <c r="F305" s="37">
        <v>0</v>
      </c>
      <c r="G305" s="37">
        <f t="shared" si="4"/>
        <v>89580</v>
      </c>
      <c r="H305" s="58">
        <v>45566</v>
      </c>
      <c r="I305" s="9"/>
    </row>
    <row r="306" spans="1:9" ht="14.4" x14ac:dyDescent="0.25">
      <c r="A306" s="33">
        <v>5070</v>
      </c>
      <c r="B306" s="34" t="s">
        <v>31</v>
      </c>
      <c r="C306" s="47">
        <v>41671</v>
      </c>
      <c r="D306" s="36">
        <v>30000</v>
      </c>
      <c r="E306" s="36">
        <v>7700</v>
      </c>
      <c r="F306" s="37">
        <v>0</v>
      </c>
      <c r="G306" s="37">
        <f t="shared" si="4"/>
        <v>37700</v>
      </c>
      <c r="H306" s="58">
        <v>45689</v>
      </c>
      <c r="I306" s="9"/>
    </row>
    <row r="307" spans="1:9" ht="14.4" x14ac:dyDescent="0.25">
      <c r="A307" s="33">
        <v>5261</v>
      </c>
      <c r="B307" s="34" t="s">
        <v>31</v>
      </c>
      <c r="C307" s="47">
        <v>42036</v>
      </c>
      <c r="D307" s="36">
        <v>181462</v>
      </c>
      <c r="E307" s="36">
        <v>4012.86</v>
      </c>
      <c r="F307" s="37">
        <v>0</v>
      </c>
      <c r="G307" s="37">
        <f t="shared" si="4"/>
        <v>185474.86</v>
      </c>
      <c r="H307" s="58">
        <v>45689</v>
      </c>
      <c r="I307" s="9"/>
    </row>
    <row r="308" spans="1:9" ht="14.4" x14ac:dyDescent="0.25">
      <c r="A308" s="33">
        <v>5672</v>
      </c>
      <c r="B308" s="34" t="s">
        <v>31</v>
      </c>
      <c r="C308" s="47">
        <v>43009</v>
      </c>
      <c r="D308" s="36">
        <v>220849</v>
      </c>
      <c r="E308" s="36">
        <v>25524.51</v>
      </c>
      <c r="F308" s="37">
        <v>0</v>
      </c>
      <c r="G308" s="37">
        <f t="shared" si="4"/>
        <v>246373.51</v>
      </c>
      <c r="H308" s="58">
        <v>45689</v>
      </c>
      <c r="I308" s="9"/>
    </row>
    <row r="309" spans="1:9" ht="14.4" x14ac:dyDescent="0.25">
      <c r="A309" s="33">
        <v>5263</v>
      </c>
      <c r="B309" s="34" t="s">
        <v>31</v>
      </c>
      <c r="C309" s="47">
        <v>42064</v>
      </c>
      <c r="D309" s="36">
        <v>33636</v>
      </c>
      <c r="E309" s="36">
        <v>5991.23</v>
      </c>
      <c r="F309" s="37">
        <v>0</v>
      </c>
      <c r="G309" s="37">
        <f t="shared" si="4"/>
        <v>39627.229999999996</v>
      </c>
      <c r="H309" s="58">
        <v>45717</v>
      </c>
      <c r="I309" s="9"/>
    </row>
    <row r="310" spans="1:9" ht="14.4" x14ac:dyDescent="0.25">
      <c r="A310" s="33">
        <v>6206</v>
      </c>
      <c r="B310" s="34" t="s">
        <v>31</v>
      </c>
      <c r="C310" s="47">
        <v>45216</v>
      </c>
      <c r="D310" s="36">
        <v>0</v>
      </c>
      <c r="E310" s="36">
        <v>35520</v>
      </c>
      <c r="F310" s="37">
        <v>0</v>
      </c>
      <c r="G310" s="37">
        <f t="shared" si="4"/>
        <v>35520</v>
      </c>
      <c r="H310" s="58">
        <v>45748</v>
      </c>
      <c r="I310" s="9"/>
    </row>
    <row r="311" spans="1:9" ht="14.4" x14ac:dyDescent="0.25">
      <c r="A311" s="33">
        <v>4875</v>
      </c>
      <c r="B311" s="34" t="s">
        <v>32</v>
      </c>
      <c r="C311" s="35">
        <v>41122</v>
      </c>
      <c r="D311" s="36">
        <v>100000</v>
      </c>
      <c r="E311" s="36">
        <v>13572.5</v>
      </c>
      <c r="F311" s="37">
        <v>0</v>
      </c>
      <c r="G311" s="37">
        <f t="shared" si="4"/>
        <v>113572.5</v>
      </c>
      <c r="H311" s="58">
        <v>45505</v>
      </c>
      <c r="I311" s="9"/>
    </row>
    <row r="312" spans="1:9" ht="14.4" x14ac:dyDescent="0.25">
      <c r="A312" s="33">
        <v>5112</v>
      </c>
      <c r="B312" s="34" t="s">
        <v>32</v>
      </c>
      <c r="C312" s="35">
        <v>41852</v>
      </c>
      <c r="D312" s="36">
        <v>20000</v>
      </c>
      <c r="E312" s="36">
        <v>4053.75</v>
      </c>
      <c r="F312" s="37">
        <v>0</v>
      </c>
      <c r="G312" s="37">
        <f t="shared" si="4"/>
        <v>24053.75</v>
      </c>
      <c r="H312" s="58">
        <v>45505</v>
      </c>
      <c r="I312" s="9"/>
    </row>
    <row r="313" spans="1:9" ht="14.4" x14ac:dyDescent="0.25">
      <c r="A313" s="33">
        <v>5269</v>
      </c>
      <c r="B313" s="34" t="s">
        <v>32</v>
      </c>
      <c r="C313" s="35">
        <v>42064</v>
      </c>
      <c r="D313" s="36">
        <v>638226</v>
      </c>
      <c r="E313" s="36">
        <v>19584.12</v>
      </c>
      <c r="F313" s="37">
        <v>0</v>
      </c>
      <c r="G313" s="37">
        <f t="shared" si="4"/>
        <v>657810.12</v>
      </c>
      <c r="H313" s="58">
        <v>45505</v>
      </c>
      <c r="I313" s="9"/>
    </row>
    <row r="314" spans="1:9" ht="14.4" x14ac:dyDescent="0.25">
      <c r="A314" s="33">
        <v>5864</v>
      </c>
      <c r="B314" s="34" t="s">
        <v>32</v>
      </c>
      <c r="C314" s="35">
        <v>43844</v>
      </c>
      <c r="D314" s="36">
        <v>0</v>
      </c>
      <c r="E314" s="36">
        <v>1218.49</v>
      </c>
      <c r="F314" s="37">
        <v>0</v>
      </c>
      <c r="G314" s="37">
        <f t="shared" si="4"/>
        <v>1218.49</v>
      </c>
      <c r="H314" s="58">
        <v>45505</v>
      </c>
      <c r="I314" s="9"/>
    </row>
    <row r="315" spans="1:9" ht="14.4" x14ac:dyDescent="0.25">
      <c r="A315" s="33">
        <v>5561</v>
      </c>
      <c r="B315" s="34" t="s">
        <v>32</v>
      </c>
      <c r="C315" s="35">
        <v>42644</v>
      </c>
      <c r="D315" s="36">
        <v>54572</v>
      </c>
      <c r="E315" s="36">
        <v>11485.66</v>
      </c>
      <c r="F315" s="37">
        <v>0</v>
      </c>
      <c r="G315" s="37">
        <f t="shared" si="4"/>
        <v>66057.66</v>
      </c>
      <c r="H315" s="58">
        <v>45566</v>
      </c>
      <c r="I315" s="9"/>
    </row>
    <row r="316" spans="1:9" ht="14.4" x14ac:dyDescent="0.25">
      <c r="A316" s="33">
        <v>4875</v>
      </c>
      <c r="B316" s="34" t="s">
        <v>32</v>
      </c>
      <c r="C316" s="35">
        <v>41122</v>
      </c>
      <c r="D316" s="36">
        <v>0</v>
      </c>
      <c r="E316" s="36">
        <v>12572.5</v>
      </c>
      <c r="F316" s="37">
        <v>0</v>
      </c>
      <c r="G316" s="37">
        <f t="shared" si="4"/>
        <v>12572.5</v>
      </c>
      <c r="H316" s="58">
        <v>45689</v>
      </c>
      <c r="I316" s="9"/>
    </row>
    <row r="317" spans="1:9" ht="14.4" x14ac:dyDescent="0.25">
      <c r="A317" s="33">
        <v>5112</v>
      </c>
      <c r="B317" s="34" t="s">
        <v>32</v>
      </c>
      <c r="C317" s="35">
        <v>41852</v>
      </c>
      <c r="D317" s="36">
        <v>0</v>
      </c>
      <c r="E317" s="36">
        <v>3708.75</v>
      </c>
      <c r="F317" s="37">
        <v>0</v>
      </c>
      <c r="G317" s="37">
        <f t="shared" si="4"/>
        <v>3708.75</v>
      </c>
      <c r="H317" s="58">
        <v>45689</v>
      </c>
      <c r="I317" s="9"/>
    </row>
    <row r="318" spans="1:9" ht="14.4" x14ac:dyDescent="0.25">
      <c r="A318" s="33">
        <v>5269</v>
      </c>
      <c r="B318" s="34" t="s">
        <v>32</v>
      </c>
      <c r="C318" s="35">
        <v>42064</v>
      </c>
      <c r="D318" s="36">
        <v>0</v>
      </c>
      <c r="E318" s="36">
        <v>12802.97</v>
      </c>
      <c r="F318" s="37">
        <v>0</v>
      </c>
      <c r="G318" s="37">
        <f t="shared" si="4"/>
        <v>12802.97</v>
      </c>
      <c r="H318" s="58">
        <v>45689</v>
      </c>
      <c r="I318" s="9"/>
    </row>
    <row r="319" spans="1:9" ht="14.4" x14ac:dyDescent="0.25">
      <c r="A319" s="33">
        <v>5864</v>
      </c>
      <c r="B319" s="34" t="s">
        <v>32</v>
      </c>
      <c r="C319" s="35">
        <v>43844</v>
      </c>
      <c r="D319" s="36">
        <v>5554</v>
      </c>
      <c r="E319" s="36">
        <v>1218.49</v>
      </c>
      <c r="F319" s="37">
        <v>0</v>
      </c>
      <c r="G319" s="37">
        <f t="shared" si="4"/>
        <v>6772.49</v>
      </c>
      <c r="H319" s="58">
        <v>45689</v>
      </c>
      <c r="I319" s="9"/>
    </row>
    <row r="320" spans="1:9" ht="14.4" x14ac:dyDescent="0.25">
      <c r="A320" s="33">
        <v>5561</v>
      </c>
      <c r="B320" s="34" t="s">
        <v>32</v>
      </c>
      <c r="C320" s="35">
        <v>42644</v>
      </c>
      <c r="D320" s="36">
        <v>0</v>
      </c>
      <c r="E320" s="36">
        <v>10939.94</v>
      </c>
      <c r="F320" s="37">
        <v>0</v>
      </c>
      <c r="G320" s="37">
        <f t="shared" si="4"/>
        <v>10939.94</v>
      </c>
      <c r="H320" s="58">
        <v>45748</v>
      </c>
      <c r="I320" s="9"/>
    </row>
    <row r="321" spans="1:9" ht="14.4" x14ac:dyDescent="0.25">
      <c r="A321" s="33">
        <v>5035</v>
      </c>
      <c r="B321" s="34" t="s">
        <v>33</v>
      </c>
      <c r="C321" s="35">
        <v>41668</v>
      </c>
      <c r="D321" s="36">
        <v>0</v>
      </c>
      <c r="E321" s="36">
        <v>1658.22</v>
      </c>
      <c r="F321" s="37">
        <v>0</v>
      </c>
      <c r="G321" s="37">
        <f t="shared" si="4"/>
        <v>1658.22</v>
      </c>
      <c r="H321" s="58">
        <v>45505</v>
      </c>
      <c r="I321" s="9"/>
    </row>
    <row r="322" spans="1:9" ht="14.4" x14ac:dyDescent="0.25">
      <c r="A322" s="33">
        <v>5035</v>
      </c>
      <c r="B322" s="34" t="s">
        <v>33</v>
      </c>
      <c r="C322" s="35">
        <v>41668</v>
      </c>
      <c r="D322" s="36">
        <v>35400</v>
      </c>
      <c r="E322" s="36">
        <v>1658.22</v>
      </c>
      <c r="F322" s="37">
        <v>0</v>
      </c>
      <c r="G322" s="37">
        <f t="shared" si="4"/>
        <v>37058.22</v>
      </c>
      <c r="H322" s="58">
        <v>45689</v>
      </c>
      <c r="I322" s="9"/>
    </row>
    <row r="323" spans="1:9" ht="14.4" x14ac:dyDescent="0.25">
      <c r="A323" s="33">
        <v>4913</v>
      </c>
      <c r="B323" s="34" t="s">
        <v>34</v>
      </c>
      <c r="C323" s="35">
        <v>41263</v>
      </c>
      <c r="D323" s="36">
        <v>411868</v>
      </c>
      <c r="E323" s="36">
        <v>7403.81</v>
      </c>
      <c r="F323" s="37">
        <v>0</v>
      </c>
      <c r="G323" s="37">
        <f t="shared" si="4"/>
        <v>419271.81</v>
      </c>
      <c r="H323" s="58">
        <v>45505</v>
      </c>
      <c r="I323" s="9"/>
    </row>
    <row r="324" spans="1:9" ht="14.4" x14ac:dyDescent="0.25">
      <c r="A324" s="33">
        <v>6035</v>
      </c>
      <c r="B324" s="34" t="s">
        <v>34</v>
      </c>
      <c r="C324" s="35">
        <v>44376</v>
      </c>
      <c r="D324" s="36">
        <v>0</v>
      </c>
      <c r="E324" s="36">
        <v>4350</v>
      </c>
      <c r="F324" s="37">
        <v>0</v>
      </c>
      <c r="G324" s="37">
        <f t="shared" si="4"/>
        <v>4350</v>
      </c>
      <c r="H324" s="58">
        <v>45566</v>
      </c>
      <c r="I324" s="9"/>
    </row>
    <row r="325" spans="1:9" ht="14.4" x14ac:dyDescent="0.25">
      <c r="A325" s="33">
        <v>6203</v>
      </c>
      <c r="B325" s="34" t="s">
        <v>34</v>
      </c>
      <c r="C325" s="35">
        <v>45197</v>
      </c>
      <c r="D325" s="36">
        <v>136386</v>
      </c>
      <c r="E325" s="36">
        <v>108641.58</v>
      </c>
      <c r="F325" s="37">
        <v>0</v>
      </c>
      <c r="G325" s="37">
        <f t="shared" si="4"/>
        <v>245027.58000000002</v>
      </c>
      <c r="H325" s="58">
        <v>45566</v>
      </c>
      <c r="I325" s="9"/>
    </row>
    <row r="326" spans="1:9" ht="14.4" x14ac:dyDescent="0.25">
      <c r="A326" s="33">
        <v>5066</v>
      </c>
      <c r="B326" s="34" t="s">
        <v>34</v>
      </c>
      <c r="C326" s="35">
        <v>41779</v>
      </c>
      <c r="D326" s="36">
        <v>0</v>
      </c>
      <c r="E326" s="36">
        <v>59224.44</v>
      </c>
      <c r="F326" s="37">
        <v>0</v>
      </c>
      <c r="G326" s="37">
        <f t="shared" ref="G326:G389" si="5">SUM(D326:E326)</f>
        <v>59224.44</v>
      </c>
      <c r="H326" s="58">
        <v>45597</v>
      </c>
      <c r="I326" s="9"/>
    </row>
    <row r="327" spans="1:9" ht="14.4" x14ac:dyDescent="0.25">
      <c r="A327" s="33">
        <v>5282</v>
      </c>
      <c r="B327" s="34" t="s">
        <v>34</v>
      </c>
      <c r="C327" s="35">
        <v>42136</v>
      </c>
      <c r="D327" s="36">
        <v>0</v>
      </c>
      <c r="E327" s="36">
        <v>6112.5</v>
      </c>
      <c r="F327" s="37">
        <v>0</v>
      </c>
      <c r="G327" s="37">
        <f t="shared" si="5"/>
        <v>6112.5</v>
      </c>
      <c r="H327" s="58">
        <v>45597</v>
      </c>
      <c r="I327" s="9"/>
    </row>
    <row r="328" spans="1:9" ht="14.4" x14ac:dyDescent="0.25">
      <c r="A328" s="33">
        <v>5773</v>
      </c>
      <c r="B328" s="34" t="s">
        <v>34</v>
      </c>
      <c r="C328" s="35">
        <v>43445</v>
      </c>
      <c r="D328" s="36">
        <v>65000</v>
      </c>
      <c r="E328" s="36">
        <v>21700</v>
      </c>
      <c r="F328" s="37">
        <v>0</v>
      </c>
      <c r="G328" s="37">
        <f t="shared" si="5"/>
        <v>86700</v>
      </c>
      <c r="H328" s="58">
        <v>45627</v>
      </c>
      <c r="I328" s="9"/>
    </row>
    <row r="329" spans="1:9" ht="14.4" x14ac:dyDescent="0.25">
      <c r="A329" s="33">
        <v>4913</v>
      </c>
      <c r="B329" s="34" t="s">
        <v>34</v>
      </c>
      <c r="C329" s="35">
        <v>41263</v>
      </c>
      <c r="D329" s="36">
        <v>0</v>
      </c>
      <c r="E329" s="36">
        <v>3285.13</v>
      </c>
      <c r="F329" s="37">
        <v>0</v>
      </c>
      <c r="G329" s="37">
        <f t="shared" si="5"/>
        <v>3285.13</v>
      </c>
      <c r="H329" s="58">
        <v>45689</v>
      </c>
      <c r="I329" s="9"/>
    </row>
    <row r="330" spans="1:9" ht="14.4" x14ac:dyDescent="0.25">
      <c r="A330" s="33">
        <v>6035</v>
      </c>
      <c r="B330" s="34" t="s">
        <v>34</v>
      </c>
      <c r="C330" s="35">
        <v>44376</v>
      </c>
      <c r="D330" s="36">
        <v>25000</v>
      </c>
      <c r="E330" s="36">
        <v>4350</v>
      </c>
      <c r="F330" s="37">
        <v>0</v>
      </c>
      <c r="G330" s="37">
        <f t="shared" si="5"/>
        <v>29350</v>
      </c>
      <c r="H330" s="58">
        <v>45748</v>
      </c>
      <c r="I330" s="9"/>
    </row>
    <row r="331" spans="1:9" ht="14.4" x14ac:dyDescent="0.25">
      <c r="A331" s="33">
        <v>6203</v>
      </c>
      <c r="B331" s="34" t="s">
        <v>34</v>
      </c>
      <c r="C331" s="35">
        <v>45197</v>
      </c>
      <c r="D331" s="36">
        <v>0</v>
      </c>
      <c r="E331" s="36">
        <v>105231.93</v>
      </c>
      <c r="F331" s="37">
        <v>0</v>
      </c>
      <c r="G331" s="37">
        <f t="shared" si="5"/>
        <v>105231.93</v>
      </c>
      <c r="H331" s="58">
        <v>45748</v>
      </c>
      <c r="I331" s="9"/>
    </row>
    <row r="332" spans="1:9" ht="14.4" x14ac:dyDescent="0.25">
      <c r="A332" s="33">
        <v>5066</v>
      </c>
      <c r="B332" s="34" t="s">
        <v>34</v>
      </c>
      <c r="C332" s="35">
        <v>41779</v>
      </c>
      <c r="D332" s="36">
        <v>306682</v>
      </c>
      <c r="E332" s="36">
        <v>59224.44</v>
      </c>
      <c r="F332" s="37">
        <v>0</v>
      </c>
      <c r="G332" s="37">
        <f t="shared" si="5"/>
        <v>365906.44</v>
      </c>
      <c r="H332" s="58">
        <v>45778</v>
      </c>
      <c r="I332" s="9"/>
    </row>
    <row r="333" spans="1:9" ht="14.4" x14ac:dyDescent="0.25">
      <c r="A333" s="33">
        <v>5282</v>
      </c>
      <c r="B333" s="34" t="s">
        <v>34</v>
      </c>
      <c r="C333" s="35">
        <v>42136</v>
      </c>
      <c r="D333" s="36">
        <v>25000</v>
      </c>
      <c r="E333" s="36">
        <v>6112.5</v>
      </c>
      <c r="F333" s="37">
        <v>0</v>
      </c>
      <c r="G333" s="37">
        <f t="shared" si="5"/>
        <v>31112.5</v>
      </c>
      <c r="H333" s="58">
        <v>45778</v>
      </c>
      <c r="I333" s="9"/>
    </row>
    <row r="334" spans="1:9" ht="14.4" x14ac:dyDescent="0.25">
      <c r="A334" s="33">
        <v>5773</v>
      </c>
      <c r="B334" s="34" t="s">
        <v>34</v>
      </c>
      <c r="C334" s="35">
        <v>43445</v>
      </c>
      <c r="D334" s="36">
        <v>0</v>
      </c>
      <c r="E334" s="36">
        <v>20562.5</v>
      </c>
      <c r="F334" s="37">
        <v>0</v>
      </c>
      <c r="G334" s="37">
        <f t="shared" si="5"/>
        <v>20562.5</v>
      </c>
      <c r="H334" s="58">
        <v>45809</v>
      </c>
      <c r="I334" s="9"/>
    </row>
    <row r="335" spans="1:9" ht="14.4" x14ac:dyDescent="0.25">
      <c r="A335" s="33">
        <v>5690</v>
      </c>
      <c r="B335" s="34" t="s">
        <v>35</v>
      </c>
      <c r="C335" s="35">
        <v>43070</v>
      </c>
      <c r="D335" s="36">
        <v>74286</v>
      </c>
      <c r="E335" s="36">
        <v>19307.53</v>
      </c>
      <c r="F335" s="37">
        <v>0</v>
      </c>
      <c r="G335" s="37">
        <f t="shared" si="5"/>
        <v>93593.53</v>
      </c>
      <c r="H335" s="58">
        <v>45536</v>
      </c>
      <c r="I335" s="9"/>
    </row>
    <row r="336" spans="1:9" ht="14.4" x14ac:dyDescent="0.25">
      <c r="A336" s="33">
        <v>6160</v>
      </c>
      <c r="B336" s="34" t="s">
        <v>35</v>
      </c>
      <c r="C336" s="35">
        <v>44980</v>
      </c>
      <c r="D336" s="36">
        <v>0</v>
      </c>
      <c r="E336" s="36">
        <v>32203.200000000001</v>
      </c>
      <c r="F336" s="37">
        <v>0</v>
      </c>
      <c r="G336" s="37">
        <f t="shared" si="5"/>
        <v>32203.200000000001</v>
      </c>
      <c r="H336" s="58">
        <v>45536</v>
      </c>
      <c r="I336" s="9"/>
    </row>
    <row r="337" spans="1:9" ht="14.4" x14ac:dyDescent="0.25">
      <c r="A337" s="33">
        <v>5292</v>
      </c>
      <c r="B337" s="34" t="s">
        <v>35</v>
      </c>
      <c r="C337" s="35">
        <v>42095</v>
      </c>
      <c r="D337" s="36">
        <v>0</v>
      </c>
      <c r="E337" s="36">
        <v>30743.48</v>
      </c>
      <c r="F337" s="37">
        <v>0</v>
      </c>
      <c r="G337" s="37">
        <f t="shared" si="5"/>
        <v>30743.48</v>
      </c>
      <c r="H337" s="58">
        <v>45566</v>
      </c>
      <c r="I337" s="9"/>
    </row>
    <row r="338" spans="1:9" ht="14.4" x14ac:dyDescent="0.25">
      <c r="A338" s="33">
        <v>5936</v>
      </c>
      <c r="B338" s="34" t="s">
        <v>35</v>
      </c>
      <c r="C338" s="35">
        <v>44083</v>
      </c>
      <c r="D338" s="36">
        <v>210000</v>
      </c>
      <c r="E338" s="36">
        <v>7250</v>
      </c>
      <c r="F338" s="37">
        <v>0</v>
      </c>
      <c r="G338" s="37">
        <f t="shared" si="5"/>
        <v>217250</v>
      </c>
      <c r="H338" s="58">
        <v>45597</v>
      </c>
      <c r="I338" s="9"/>
    </row>
    <row r="339" spans="1:9" ht="14.4" x14ac:dyDescent="0.25">
      <c r="A339" s="33">
        <v>5690</v>
      </c>
      <c r="B339" s="34" t="s">
        <v>35</v>
      </c>
      <c r="C339" s="35">
        <v>43070</v>
      </c>
      <c r="D339" s="36">
        <v>0</v>
      </c>
      <c r="E339" s="36">
        <v>18193.240000000002</v>
      </c>
      <c r="F339" s="37">
        <v>0</v>
      </c>
      <c r="G339" s="37">
        <f t="shared" si="5"/>
        <v>18193.240000000002</v>
      </c>
      <c r="H339" s="58">
        <v>45717</v>
      </c>
      <c r="I339" s="9"/>
    </row>
    <row r="340" spans="1:9" ht="14.4" x14ac:dyDescent="0.25">
      <c r="A340" s="33">
        <v>6160</v>
      </c>
      <c r="B340" s="34" t="s">
        <v>35</v>
      </c>
      <c r="C340" s="35">
        <v>44980</v>
      </c>
      <c r="D340" s="36">
        <v>50073</v>
      </c>
      <c r="E340" s="36">
        <v>32203.200000000001</v>
      </c>
      <c r="F340" s="37">
        <v>0</v>
      </c>
      <c r="G340" s="37">
        <f t="shared" si="5"/>
        <v>82276.2</v>
      </c>
      <c r="H340" s="58">
        <v>45717</v>
      </c>
      <c r="I340" s="9"/>
    </row>
    <row r="341" spans="1:9" ht="14.4" x14ac:dyDescent="0.25">
      <c r="A341" s="33">
        <v>5292</v>
      </c>
      <c r="B341" s="34" t="s">
        <v>35</v>
      </c>
      <c r="C341" s="35">
        <v>42095</v>
      </c>
      <c r="D341" s="36">
        <v>148865</v>
      </c>
      <c r="E341" s="36">
        <v>30743.48</v>
      </c>
      <c r="F341" s="37">
        <v>0</v>
      </c>
      <c r="G341" s="37">
        <f t="shared" si="5"/>
        <v>179608.48</v>
      </c>
      <c r="H341" s="58">
        <v>45748</v>
      </c>
      <c r="I341" s="9"/>
    </row>
    <row r="342" spans="1:9" ht="14.4" x14ac:dyDescent="0.25">
      <c r="A342" s="33">
        <v>5936</v>
      </c>
      <c r="B342" s="34" t="s">
        <v>35</v>
      </c>
      <c r="C342" s="35">
        <v>44083</v>
      </c>
      <c r="D342" s="36">
        <v>0</v>
      </c>
      <c r="E342" s="36">
        <v>6200</v>
      </c>
      <c r="F342" s="37">
        <v>0</v>
      </c>
      <c r="G342" s="37">
        <f t="shared" si="5"/>
        <v>6200</v>
      </c>
      <c r="H342" s="58">
        <v>45778</v>
      </c>
      <c r="I342" s="9"/>
    </row>
    <row r="343" spans="1:9" ht="14.4" x14ac:dyDescent="0.25">
      <c r="A343" s="33">
        <v>4699</v>
      </c>
      <c r="B343" s="34" t="s">
        <v>35</v>
      </c>
      <c r="C343" s="35">
        <v>40878</v>
      </c>
      <c r="D343" s="36">
        <v>640347.57999999996</v>
      </c>
      <c r="E343" s="36">
        <v>26651.25</v>
      </c>
      <c r="F343" s="37">
        <v>0</v>
      </c>
      <c r="G343" s="37">
        <f t="shared" si="5"/>
        <v>666998.82999999996</v>
      </c>
      <c r="H343" s="58">
        <v>45627</v>
      </c>
      <c r="I343" s="9"/>
    </row>
    <row r="344" spans="1:9" ht="14.4" x14ac:dyDescent="0.25">
      <c r="A344" s="33">
        <v>4699</v>
      </c>
      <c r="B344" s="34" t="s">
        <v>35</v>
      </c>
      <c r="C344" s="35">
        <v>40878</v>
      </c>
      <c r="D344" s="36">
        <v>0</v>
      </c>
      <c r="E344" s="36">
        <v>26651.25</v>
      </c>
      <c r="F344" s="37">
        <v>0</v>
      </c>
      <c r="G344" s="37">
        <f t="shared" si="5"/>
        <v>26651.25</v>
      </c>
      <c r="H344" s="58">
        <v>45809</v>
      </c>
      <c r="I344" s="9"/>
    </row>
    <row r="345" spans="1:9" ht="14.4" x14ac:dyDescent="0.25">
      <c r="A345" s="33">
        <v>4697</v>
      </c>
      <c r="B345" s="34" t="s">
        <v>35</v>
      </c>
      <c r="C345" s="35">
        <v>40878</v>
      </c>
      <c r="D345" s="36">
        <v>17041.419999999998</v>
      </c>
      <c r="E345" s="36">
        <v>0</v>
      </c>
      <c r="F345" s="37">
        <v>0</v>
      </c>
      <c r="G345" s="37">
        <f t="shared" si="5"/>
        <v>17041.419999999998</v>
      </c>
      <c r="H345" s="58">
        <v>45627</v>
      </c>
      <c r="I345" s="9"/>
    </row>
    <row r="346" spans="1:9" ht="14.4" x14ac:dyDescent="0.25">
      <c r="A346" s="33">
        <v>4697</v>
      </c>
      <c r="B346" s="34" t="s">
        <v>35</v>
      </c>
      <c r="C346" s="35">
        <v>40878</v>
      </c>
      <c r="D346" s="36">
        <v>0</v>
      </c>
      <c r="E346" s="36">
        <v>0</v>
      </c>
      <c r="F346" s="37">
        <v>0</v>
      </c>
      <c r="G346" s="37">
        <f t="shared" si="5"/>
        <v>0</v>
      </c>
      <c r="H346" s="58">
        <v>45809</v>
      </c>
      <c r="I346" s="9"/>
    </row>
    <row r="347" spans="1:9" ht="14.4" x14ac:dyDescent="0.25">
      <c r="A347" s="33">
        <v>5669</v>
      </c>
      <c r="B347" s="34" t="s">
        <v>36</v>
      </c>
      <c r="C347" s="35">
        <v>43026</v>
      </c>
      <c r="D347" s="36">
        <v>0</v>
      </c>
      <c r="E347" s="36">
        <v>12778.13</v>
      </c>
      <c r="F347" s="37">
        <v>0</v>
      </c>
      <c r="G347" s="37">
        <f t="shared" si="5"/>
        <v>12778.13</v>
      </c>
      <c r="H347" s="58">
        <v>45474</v>
      </c>
      <c r="I347" s="9"/>
    </row>
    <row r="348" spans="1:9" ht="14.4" x14ac:dyDescent="0.25">
      <c r="A348" s="33">
        <v>5037</v>
      </c>
      <c r="B348" s="34" t="s">
        <v>36</v>
      </c>
      <c r="C348" s="35">
        <v>41671</v>
      </c>
      <c r="D348" s="36">
        <v>0</v>
      </c>
      <c r="E348" s="36">
        <v>9131.25</v>
      </c>
      <c r="F348" s="37">
        <v>0</v>
      </c>
      <c r="G348" s="37">
        <f t="shared" si="5"/>
        <v>9131.25</v>
      </c>
      <c r="H348" s="58">
        <v>45505</v>
      </c>
      <c r="I348" s="9"/>
    </row>
    <row r="349" spans="1:9" ht="14.4" x14ac:dyDescent="0.25">
      <c r="A349" s="33">
        <v>5699</v>
      </c>
      <c r="B349" s="34" t="s">
        <v>36</v>
      </c>
      <c r="C349" s="35">
        <v>43132</v>
      </c>
      <c r="D349" s="36">
        <v>0</v>
      </c>
      <c r="E349" s="36">
        <v>19956.25</v>
      </c>
      <c r="F349" s="37">
        <v>0</v>
      </c>
      <c r="G349" s="37">
        <f t="shared" si="5"/>
        <v>19956.25</v>
      </c>
      <c r="H349" s="58">
        <v>45505</v>
      </c>
      <c r="I349" s="9"/>
    </row>
    <row r="350" spans="1:9" ht="14.4" x14ac:dyDescent="0.25">
      <c r="A350" s="33">
        <v>6224</v>
      </c>
      <c r="B350" s="34" t="s">
        <v>36</v>
      </c>
      <c r="C350" s="35">
        <v>45287</v>
      </c>
      <c r="D350" s="36">
        <v>0</v>
      </c>
      <c r="E350" s="36">
        <v>19280.05</v>
      </c>
      <c r="F350" s="37">
        <v>0</v>
      </c>
      <c r="G350" s="37">
        <f t="shared" si="5"/>
        <v>19280.05</v>
      </c>
      <c r="H350" s="58">
        <v>45505</v>
      </c>
      <c r="I350" s="9"/>
    </row>
    <row r="351" spans="1:9" ht="14.4" x14ac:dyDescent="0.25">
      <c r="A351" s="33">
        <v>5917</v>
      </c>
      <c r="B351" s="34" t="s">
        <v>36</v>
      </c>
      <c r="C351" s="35">
        <v>43979</v>
      </c>
      <c r="D351" s="36">
        <v>0</v>
      </c>
      <c r="E351" s="36">
        <v>8677.69</v>
      </c>
      <c r="F351" s="37">
        <v>0</v>
      </c>
      <c r="G351" s="37">
        <f t="shared" si="5"/>
        <v>8677.69</v>
      </c>
      <c r="H351" s="58">
        <v>45627</v>
      </c>
      <c r="I351" s="9"/>
    </row>
    <row r="352" spans="1:9" ht="14.4" x14ac:dyDescent="0.25">
      <c r="A352" s="33">
        <v>5669</v>
      </c>
      <c r="B352" s="34" t="s">
        <v>36</v>
      </c>
      <c r="C352" s="35">
        <v>43026</v>
      </c>
      <c r="D352" s="36">
        <v>280000</v>
      </c>
      <c r="E352" s="36">
        <v>12778.13</v>
      </c>
      <c r="F352" s="37">
        <v>0</v>
      </c>
      <c r="G352" s="37">
        <f t="shared" si="5"/>
        <v>292778.13</v>
      </c>
      <c r="H352" s="58">
        <v>45658</v>
      </c>
      <c r="I352" s="9"/>
    </row>
    <row r="353" spans="1:9" ht="14.4" x14ac:dyDescent="0.25">
      <c r="A353" s="33">
        <v>5037</v>
      </c>
      <c r="B353" s="34" t="s">
        <v>36</v>
      </c>
      <c r="C353" s="35">
        <v>41671</v>
      </c>
      <c r="D353" s="36">
        <v>40000</v>
      </c>
      <c r="E353" s="36">
        <v>9131.25</v>
      </c>
      <c r="F353" s="37">
        <v>0</v>
      </c>
      <c r="G353" s="37">
        <f t="shared" si="5"/>
        <v>49131.25</v>
      </c>
      <c r="H353" s="58">
        <v>45689</v>
      </c>
      <c r="I353" s="9"/>
    </row>
    <row r="354" spans="1:9" ht="14.4" x14ac:dyDescent="0.25">
      <c r="A354" s="33">
        <v>5699</v>
      </c>
      <c r="B354" s="34" t="s">
        <v>36</v>
      </c>
      <c r="C354" s="35">
        <v>43132</v>
      </c>
      <c r="D354" s="36">
        <v>75000</v>
      </c>
      <c r="E354" s="36">
        <v>19956.25</v>
      </c>
      <c r="F354" s="37">
        <v>0</v>
      </c>
      <c r="G354" s="37">
        <f t="shared" si="5"/>
        <v>94956.25</v>
      </c>
      <c r="H354" s="58">
        <v>45689</v>
      </c>
      <c r="I354" s="9"/>
    </row>
    <row r="355" spans="1:9" ht="14.4" x14ac:dyDescent="0.25">
      <c r="A355" s="33">
        <v>6224</v>
      </c>
      <c r="B355" s="34" t="s">
        <v>36</v>
      </c>
      <c r="C355" s="35">
        <v>45287</v>
      </c>
      <c r="D355" s="36">
        <v>24384</v>
      </c>
      <c r="E355" s="36">
        <v>16216.86</v>
      </c>
      <c r="F355" s="37">
        <v>0</v>
      </c>
      <c r="G355" s="37">
        <f t="shared" si="5"/>
        <v>40600.86</v>
      </c>
      <c r="H355" s="58">
        <v>45689</v>
      </c>
      <c r="I355" s="9"/>
    </row>
    <row r="356" spans="1:9" ht="14.4" x14ac:dyDescent="0.25">
      <c r="A356" s="33">
        <v>5917</v>
      </c>
      <c r="B356" s="34" t="s">
        <v>36</v>
      </c>
      <c r="C356" s="35">
        <v>43979</v>
      </c>
      <c r="D356" s="36">
        <v>39998</v>
      </c>
      <c r="E356" s="36">
        <v>8677.69</v>
      </c>
      <c r="F356" s="37">
        <v>0</v>
      </c>
      <c r="G356" s="37">
        <f t="shared" si="5"/>
        <v>48675.69</v>
      </c>
      <c r="H356" s="58">
        <v>45809</v>
      </c>
      <c r="I356" s="9"/>
    </row>
    <row r="357" spans="1:9" ht="14.4" x14ac:dyDescent="0.25">
      <c r="A357" s="33">
        <v>5394</v>
      </c>
      <c r="B357" s="34" t="s">
        <v>37</v>
      </c>
      <c r="C357" s="35">
        <v>42437</v>
      </c>
      <c r="D357" s="36">
        <v>29844</v>
      </c>
      <c r="E357" s="36">
        <v>1466.16</v>
      </c>
      <c r="F357" s="37">
        <v>0</v>
      </c>
      <c r="G357" s="37">
        <f t="shared" si="5"/>
        <v>31310.16</v>
      </c>
      <c r="H357" s="58">
        <v>45474</v>
      </c>
      <c r="I357" s="9"/>
    </row>
    <row r="358" spans="1:9" ht="14.4" x14ac:dyDescent="0.25">
      <c r="A358" s="33">
        <v>5068</v>
      </c>
      <c r="B358" s="34" t="s">
        <v>37</v>
      </c>
      <c r="C358" s="35">
        <v>41788</v>
      </c>
      <c r="D358" s="36">
        <v>52561</v>
      </c>
      <c r="E358" s="36">
        <v>5904.66</v>
      </c>
      <c r="F358" s="37">
        <v>0</v>
      </c>
      <c r="G358" s="37">
        <f t="shared" si="5"/>
        <v>58465.66</v>
      </c>
      <c r="H358" s="58">
        <v>45505</v>
      </c>
      <c r="I358" s="9"/>
    </row>
    <row r="359" spans="1:9" ht="14.4" x14ac:dyDescent="0.25">
      <c r="A359" s="33">
        <v>5868</v>
      </c>
      <c r="B359" s="34" t="s">
        <v>37</v>
      </c>
      <c r="C359" s="35">
        <v>43860</v>
      </c>
      <c r="D359" s="36">
        <v>0</v>
      </c>
      <c r="E359" s="36">
        <v>4106.26</v>
      </c>
      <c r="F359" s="37">
        <v>0</v>
      </c>
      <c r="G359" s="37">
        <f t="shared" si="5"/>
        <v>4106.26</v>
      </c>
      <c r="H359" s="58">
        <v>45505</v>
      </c>
      <c r="I359" s="9"/>
    </row>
    <row r="360" spans="1:9" ht="14.4" x14ac:dyDescent="0.25">
      <c r="A360" s="33">
        <v>6095</v>
      </c>
      <c r="B360" s="34" t="s">
        <v>37</v>
      </c>
      <c r="C360" s="35">
        <v>44615</v>
      </c>
      <c r="D360" s="36">
        <v>0</v>
      </c>
      <c r="E360" s="36">
        <v>9900</v>
      </c>
      <c r="F360" s="37">
        <v>0</v>
      </c>
      <c r="G360" s="37">
        <f t="shared" si="5"/>
        <v>9900</v>
      </c>
      <c r="H360" s="58">
        <v>45505</v>
      </c>
      <c r="I360" s="9"/>
    </row>
    <row r="361" spans="1:9" ht="14.4" x14ac:dyDescent="0.25">
      <c r="A361" s="33">
        <v>4917</v>
      </c>
      <c r="B361" s="34" t="s">
        <v>37</v>
      </c>
      <c r="C361" s="35">
        <v>41306</v>
      </c>
      <c r="D361" s="36">
        <v>33994</v>
      </c>
      <c r="E361" s="36">
        <v>605.46</v>
      </c>
      <c r="F361" s="37">
        <v>0</v>
      </c>
      <c r="G361" s="37">
        <f t="shared" si="5"/>
        <v>34599.46</v>
      </c>
      <c r="H361" s="58">
        <v>45566</v>
      </c>
      <c r="I361" s="9"/>
    </row>
    <row r="362" spans="1:9" ht="14.4" x14ac:dyDescent="0.25">
      <c r="A362" s="33">
        <v>5394</v>
      </c>
      <c r="B362" s="34" t="s">
        <v>37</v>
      </c>
      <c r="C362" s="35">
        <v>42437</v>
      </c>
      <c r="D362" s="36">
        <v>0</v>
      </c>
      <c r="E362" s="36">
        <v>1093.1099999999999</v>
      </c>
      <c r="F362" s="37">
        <v>0</v>
      </c>
      <c r="G362" s="37">
        <f t="shared" si="5"/>
        <v>1093.1099999999999</v>
      </c>
      <c r="H362" s="58">
        <v>45658</v>
      </c>
      <c r="I362" s="9"/>
    </row>
    <row r="363" spans="1:9" ht="14.4" x14ac:dyDescent="0.25">
      <c r="A363" s="33">
        <v>5068</v>
      </c>
      <c r="B363" s="34" t="s">
        <v>37</v>
      </c>
      <c r="C363" s="35">
        <v>41788</v>
      </c>
      <c r="D363" s="36">
        <v>0</v>
      </c>
      <c r="E363" s="36">
        <v>5116.24</v>
      </c>
      <c r="F363" s="37">
        <v>0</v>
      </c>
      <c r="G363" s="37">
        <f t="shared" si="5"/>
        <v>5116.24</v>
      </c>
      <c r="H363" s="58">
        <v>45689</v>
      </c>
      <c r="I363" s="9"/>
    </row>
    <row r="364" spans="1:9" ht="14.4" x14ac:dyDescent="0.25">
      <c r="A364" s="33">
        <v>5868</v>
      </c>
      <c r="B364" s="34" t="s">
        <v>37</v>
      </c>
      <c r="C364" s="35">
        <v>43860</v>
      </c>
      <c r="D364" s="36">
        <v>18808</v>
      </c>
      <c r="E364" s="36">
        <v>4106.26</v>
      </c>
      <c r="F364" s="37">
        <v>0</v>
      </c>
      <c r="G364" s="37">
        <f t="shared" si="5"/>
        <v>22914.260000000002</v>
      </c>
      <c r="H364" s="58">
        <v>45689</v>
      </c>
      <c r="I364" s="9"/>
    </row>
    <row r="365" spans="1:9" ht="14.4" x14ac:dyDescent="0.25">
      <c r="A365" s="33">
        <v>6095</v>
      </c>
      <c r="B365" s="34" t="s">
        <v>37</v>
      </c>
      <c r="C365" s="35">
        <v>44615</v>
      </c>
      <c r="D365" s="36">
        <v>30000</v>
      </c>
      <c r="E365" s="36">
        <v>9900</v>
      </c>
      <c r="F365" s="37">
        <v>0</v>
      </c>
      <c r="G365" s="37">
        <f t="shared" si="5"/>
        <v>39900</v>
      </c>
      <c r="H365" s="58">
        <v>45689</v>
      </c>
      <c r="I365" s="9"/>
    </row>
    <row r="366" spans="1:9" ht="14.4" x14ac:dyDescent="0.25">
      <c r="A366" s="33">
        <v>4917</v>
      </c>
      <c r="B366" s="34" t="s">
        <v>37</v>
      </c>
      <c r="C366" s="35">
        <v>41306</v>
      </c>
      <c r="D366" s="36">
        <v>0</v>
      </c>
      <c r="E366" s="36">
        <v>265.52</v>
      </c>
      <c r="F366" s="37">
        <v>0</v>
      </c>
      <c r="G366" s="37">
        <f t="shared" si="5"/>
        <v>265.52</v>
      </c>
      <c r="H366" s="58">
        <v>45748</v>
      </c>
      <c r="I366" s="9"/>
    </row>
    <row r="367" spans="1:9" ht="14.4" x14ac:dyDescent="0.25">
      <c r="A367" s="33">
        <v>5547</v>
      </c>
      <c r="B367" s="34" t="s">
        <v>38</v>
      </c>
      <c r="C367" s="35">
        <v>42644</v>
      </c>
      <c r="D367" s="36">
        <v>0</v>
      </c>
      <c r="E367" s="36">
        <v>12211.19</v>
      </c>
      <c r="F367" s="37">
        <v>0</v>
      </c>
      <c r="G367" s="37">
        <f t="shared" si="5"/>
        <v>12211.19</v>
      </c>
      <c r="H367" s="58">
        <v>45505</v>
      </c>
      <c r="I367" s="9"/>
    </row>
    <row r="368" spans="1:9" ht="14.4" x14ac:dyDescent="0.25">
      <c r="A368" s="33">
        <v>5921</v>
      </c>
      <c r="B368" s="34" t="s">
        <v>38</v>
      </c>
      <c r="C368" s="35">
        <v>44007</v>
      </c>
      <c r="D368" s="36">
        <v>35084</v>
      </c>
      <c r="E368" s="36">
        <v>1466.26</v>
      </c>
      <c r="F368" s="37">
        <v>0</v>
      </c>
      <c r="G368" s="37">
        <f t="shared" si="5"/>
        <v>36550.26</v>
      </c>
      <c r="H368" s="58">
        <v>45505</v>
      </c>
      <c r="I368" s="9"/>
    </row>
    <row r="369" spans="1:9" ht="14.4" x14ac:dyDescent="0.25">
      <c r="A369" s="33">
        <v>6202</v>
      </c>
      <c r="B369" s="34" t="s">
        <v>38</v>
      </c>
      <c r="C369" s="35">
        <v>45188</v>
      </c>
      <c r="D369" s="36">
        <v>7000</v>
      </c>
      <c r="E369" s="36">
        <v>4745</v>
      </c>
      <c r="F369" s="37">
        <v>0</v>
      </c>
      <c r="G369" s="37">
        <f t="shared" si="5"/>
        <v>11745</v>
      </c>
      <c r="H369" s="58">
        <v>45505</v>
      </c>
      <c r="I369" s="9"/>
    </row>
    <row r="370" spans="1:9" ht="14.4" x14ac:dyDescent="0.25">
      <c r="A370" s="33">
        <v>5287</v>
      </c>
      <c r="B370" s="34" t="s">
        <v>38</v>
      </c>
      <c r="C370" s="35">
        <v>42156</v>
      </c>
      <c r="D370" s="36">
        <v>0</v>
      </c>
      <c r="E370" s="36">
        <v>1244.33</v>
      </c>
      <c r="F370" s="37">
        <v>0</v>
      </c>
      <c r="G370" s="37">
        <f t="shared" si="5"/>
        <v>1244.33</v>
      </c>
      <c r="H370" s="58">
        <v>45627</v>
      </c>
      <c r="I370" s="9"/>
    </row>
    <row r="371" spans="1:9" ht="14.4" x14ac:dyDescent="0.25">
      <c r="A371" s="33">
        <v>5547</v>
      </c>
      <c r="B371" s="34" t="s">
        <v>38</v>
      </c>
      <c r="C371" s="35">
        <v>42644</v>
      </c>
      <c r="D371" s="36">
        <v>296304</v>
      </c>
      <c r="E371" s="36">
        <v>12211.19</v>
      </c>
      <c r="F371" s="37">
        <v>0</v>
      </c>
      <c r="G371" s="37">
        <f t="shared" si="5"/>
        <v>308515.19</v>
      </c>
      <c r="H371" s="58">
        <v>45689</v>
      </c>
      <c r="I371" s="9"/>
    </row>
    <row r="372" spans="1:9" ht="14.4" x14ac:dyDescent="0.25">
      <c r="A372" s="33">
        <v>5921</v>
      </c>
      <c r="B372" s="34" t="s">
        <v>38</v>
      </c>
      <c r="C372" s="35">
        <v>44007</v>
      </c>
      <c r="D372" s="36">
        <v>0</v>
      </c>
      <c r="E372" s="36">
        <v>1255.76</v>
      </c>
      <c r="F372" s="37">
        <v>0</v>
      </c>
      <c r="G372" s="37">
        <f t="shared" si="5"/>
        <v>1255.76</v>
      </c>
      <c r="H372" s="58">
        <v>45689</v>
      </c>
      <c r="I372" s="9"/>
    </row>
    <row r="373" spans="1:9" ht="14.4" x14ac:dyDescent="0.25">
      <c r="A373" s="33">
        <v>6202</v>
      </c>
      <c r="B373" s="34" t="s">
        <v>38</v>
      </c>
      <c r="C373" s="35">
        <v>45188</v>
      </c>
      <c r="D373" s="36">
        <v>0</v>
      </c>
      <c r="E373" s="36">
        <v>4605</v>
      </c>
      <c r="F373" s="37">
        <v>0</v>
      </c>
      <c r="G373" s="37">
        <f t="shared" si="5"/>
        <v>4605</v>
      </c>
      <c r="H373" s="58">
        <v>45689</v>
      </c>
      <c r="I373" s="9"/>
    </row>
    <row r="374" spans="1:9" ht="14.4" x14ac:dyDescent="0.25">
      <c r="A374" s="33">
        <v>5287</v>
      </c>
      <c r="B374" s="34" t="s">
        <v>38</v>
      </c>
      <c r="C374" s="35">
        <v>42156</v>
      </c>
      <c r="D374" s="36">
        <v>6031</v>
      </c>
      <c r="E374" s="36">
        <v>1244.33</v>
      </c>
      <c r="F374" s="37">
        <v>0</v>
      </c>
      <c r="G374" s="37">
        <f t="shared" si="5"/>
        <v>7275.33</v>
      </c>
      <c r="H374" s="58">
        <v>45809</v>
      </c>
      <c r="I374" s="9"/>
    </row>
    <row r="375" spans="1:9" ht="14.4" x14ac:dyDescent="0.25">
      <c r="A375" s="33">
        <v>4862</v>
      </c>
      <c r="B375" s="34" t="s">
        <v>39</v>
      </c>
      <c r="C375" s="35">
        <v>41128</v>
      </c>
      <c r="D375" s="36">
        <v>82727</v>
      </c>
      <c r="E375" s="36">
        <v>11185.77</v>
      </c>
      <c r="F375" s="37">
        <v>0</v>
      </c>
      <c r="G375" s="37">
        <f t="shared" si="5"/>
        <v>93912.77</v>
      </c>
      <c r="H375" s="58">
        <v>45505</v>
      </c>
      <c r="I375" s="9"/>
    </row>
    <row r="376" spans="1:9" ht="14.4" x14ac:dyDescent="0.25">
      <c r="A376" s="33">
        <v>5313</v>
      </c>
      <c r="B376" s="34" t="s">
        <v>39</v>
      </c>
      <c r="C376" s="35">
        <v>42215</v>
      </c>
      <c r="D376" s="36">
        <v>75000</v>
      </c>
      <c r="E376" s="36">
        <v>18406.25</v>
      </c>
      <c r="F376" s="37">
        <v>0</v>
      </c>
      <c r="G376" s="37">
        <f t="shared" si="5"/>
        <v>93406.25</v>
      </c>
      <c r="H376" s="58">
        <v>45505</v>
      </c>
      <c r="I376" s="9"/>
    </row>
    <row r="377" spans="1:9" ht="14.4" x14ac:dyDescent="0.25">
      <c r="A377" s="33">
        <v>5366</v>
      </c>
      <c r="B377" s="34" t="s">
        <v>39</v>
      </c>
      <c r="C377" s="35">
        <v>42339</v>
      </c>
      <c r="D377" s="36">
        <v>0</v>
      </c>
      <c r="E377" s="36">
        <v>203974.02</v>
      </c>
      <c r="F377" s="37">
        <v>0</v>
      </c>
      <c r="G377" s="37">
        <f t="shared" si="5"/>
        <v>203974.02</v>
      </c>
      <c r="H377" s="58">
        <v>45505</v>
      </c>
      <c r="I377" s="9"/>
    </row>
    <row r="378" spans="1:9" ht="14.4" x14ac:dyDescent="0.25">
      <c r="A378" s="33">
        <v>5392</v>
      </c>
      <c r="B378" s="34" t="s">
        <v>39</v>
      </c>
      <c r="C378" s="35">
        <v>42401</v>
      </c>
      <c r="D378" s="36">
        <v>0</v>
      </c>
      <c r="E378" s="36">
        <v>3077.01</v>
      </c>
      <c r="F378" s="37">
        <v>0</v>
      </c>
      <c r="G378" s="37">
        <f t="shared" si="5"/>
        <v>3077.01</v>
      </c>
      <c r="H378" s="58">
        <v>45505</v>
      </c>
      <c r="I378" s="9"/>
    </row>
    <row r="379" spans="1:9" ht="14.4" x14ac:dyDescent="0.25">
      <c r="A379" s="33">
        <v>6039</v>
      </c>
      <c r="B379" s="34" t="s">
        <v>39</v>
      </c>
      <c r="C379" s="35">
        <v>44385</v>
      </c>
      <c r="D379" s="36">
        <v>16131</v>
      </c>
      <c r="E379" s="36">
        <v>3417.82</v>
      </c>
      <c r="F379" s="37">
        <v>0</v>
      </c>
      <c r="G379" s="37">
        <f t="shared" si="5"/>
        <v>19548.82</v>
      </c>
      <c r="H379" s="58">
        <v>45505</v>
      </c>
      <c r="I379" s="9"/>
    </row>
    <row r="380" spans="1:9" ht="14.4" x14ac:dyDescent="0.25">
      <c r="A380" s="33">
        <v>4642</v>
      </c>
      <c r="B380" s="34" t="s">
        <v>39</v>
      </c>
      <c r="C380" s="35">
        <v>40816</v>
      </c>
      <c r="D380" s="36">
        <v>177746</v>
      </c>
      <c r="E380" s="36">
        <v>0</v>
      </c>
      <c r="F380" s="37">
        <v>0</v>
      </c>
      <c r="G380" s="37">
        <f t="shared" si="5"/>
        <v>177746</v>
      </c>
      <c r="H380" s="58">
        <v>45536</v>
      </c>
      <c r="I380" s="9"/>
    </row>
    <row r="381" spans="1:9" ht="14.4" x14ac:dyDescent="0.25">
      <c r="A381" s="33">
        <v>5709</v>
      </c>
      <c r="B381" s="34" t="s">
        <v>39</v>
      </c>
      <c r="C381" s="35">
        <v>43160</v>
      </c>
      <c r="D381" s="36">
        <v>0</v>
      </c>
      <c r="E381" s="36">
        <v>15373.18</v>
      </c>
      <c r="F381" s="37">
        <v>0</v>
      </c>
      <c r="G381" s="37">
        <f t="shared" si="5"/>
        <v>15373.18</v>
      </c>
      <c r="H381" s="58">
        <v>45536</v>
      </c>
      <c r="I381" s="9"/>
    </row>
    <row r="382" spans="1:9" ht="14.4" x14ac:dyDescent="0.25">
      <c r="A382" s="33">
        <v>5759</v>
      </c>
      <c r="B382" s="34" t="s">
        <v>39</v>
      </c>
      <c r="C382" s="35">
        <v>43344</v>
      </c>
      <c r="D382" s="36">
        <v>18719</v>
      </c>
      <c r="E382" s="36">
        <v>5746.3</v>
      </c>
      <c r="F382" s="37">
        <v>0</v>
      </c>
      <c r="G382" s="37">
        <f t="shared" si="5"/>
        <v>24465.3</v>
      </c>
      <c r="H382" s="58">
        <v>45536</v>
      </c>
      <c r="I382" s="9"/>
    </row>
    <row r="383" spans="1:9" ht="14.4" x14ac:dyDescent="0.25">
      <c r="A383" s="33">
        <v>5044</v>
      </c>
      <c r="B383" s="34" t="s">
        <v>39</v>
      </c>
      <c r="C383" s="35">
        <v>41715</v>
      </c>
      <c r="D383" s="36">
        <v>62641</v>
      </c>
      <c r="E383" s="36">
        <v>6356.67</v>
      </c>
      <c r="F383" s="37">
        <v>0</v>
      </c>
      <c r="G383" s="37">
        <f t="shared" si="5"/>
        <v>68997.67</v>
      </c>
      <c r="H383" s="58">
        <v>45627</v>
      </c>
      <c r="I383" s="9"/>
    </row>
    <row r="384" spans="1:9" ht="14.4" x14ac:dyDescent="0.25">
      <c r="A384" s="33">
        <v>4862</v>
      </c>
      <c r="B384" s="34" t="s">
        <v>39</v>
      </c>
      <c r="C384" s="35">
        <v>41128</v>
      </c>
      <c r="D384" s="36">
        <v>0</v>
      </c>
      <c r="E384" s="36">
        <v>10193.040000000001</v>
      </c>
      <c r="F384" s="37">
        <v>0</v>
      </c>
      <c r="G384" s="37">
        <f t="shared" si="5"/>
        <v>10193.040000000001</v>
      </c>
      <c r="H384" s="58">
        <v>45689</v>
      </c>
      <c r="I384" s="9"/>
    </row>
    <row r="385" spans="1:9" ht="14.4" x14ac:dyDescent="0.25">
      <c r="A385" s="33">
        <v>5313</v>
      </c>
      <c r="B385" s="34" t="s">
        <v>39</v>
      </c>
      <c r="C385" s="35">
        <v>42215</v>
      </c>
      <c r="D385" s="36">
        <v>0</v>
      </c>
      <c r="E385" s="36">
        <v>17281.25</v>
      </c>
      <c r="F385" s="37">
        <v>0</v>
      </c>
      <c r="G385" s="37">
        <f t="shared" si="5"/>
        <v>17281.25</v>
      </c>
      <c r="H385" s="58">
        <v>45689</v>
      </c>
      <c r="I385" s="9"/>
    </row>
    <row r="386" spans="1:9" ht="14.4" x14ac:dyDescent="0.25">
      <c r="A386" s="33">
        <v>5366</v>
      </c>
      <c r="B386" s="34" t="s">
        <v>39</v>
      </c>
      <c r="C386" s="35">
        <v>42339</v>
      </c>
      <c r="D386" s="36">
        <v>927864</v>
      </c>
      <c r="E386" s="36">
        <v>203974.02</v>
      </c>
      <c r="F386" s="37">
        <v>0</v>
      </c>
      <c r="G386" s="37">
        <f t="shared" si="5"/>
        <v>1131838.02</v>
      </c>
      <c r="H386" s="58">
        <v>45689</v>
      </c>
      <c r="I386" s="9"/>
    </row>
    <row r="387" spans="1:9" ht="14.4" x14ac:dyDescent="0.25">
      <c r="A387" s="33">
        <v>5392</v>
      </c>
      <c r="B387" s="34" t="s">
        <v>39</v>
      </c>
      <c r="C387" s="35">
        <v>42401</v>
      </c>
      <c r="D387" s="36">
        <v>66367</v>
      </c>
      <c r="E387" s="36">
        <v>3077.01</v>
      </c>
      <c r="F387" s="37">
        <v>0</v>
      </c>
      <c r="G387" s="37">
        <f t="shared" si="5"/>
        <v>69444.009999999995</v>
      </c>
      <c r="H387" s="58">
        <v>45689</v>
      </c>
      <c r="I387" s="9"/>
    </row>
    <row r="388" spans="1:9" ht="14.4" x14ac:dyDescent="0.25">
      <c r="A388" s="33">
        <v>6039</v>
      </c>
      <c r="B388" s="34" t="s">
        <v>39</v>
      </c>
      <c r="C388" s="35">
        <v>44385</v>
      </c>
      <c r="D388" s="36">
        <v>0</v>
      </c>
      <c r="E388" s="36">
        <v>3256.51</v>
      </c>
      <c r="F388" s="37">
        <v>0</v>
      </c>
      <c r="G388" s="37">
        <f t="shared" si="5"/>
        <v>3256.51</v>
      </c>
      <c r="H388" s="58">
        <v>45689</v>
      </c>
      <c r="I388" s="9"/>
    </row>
    <row r="389" spans="1:9" ht="14.4" x14ac:dyDescent="0.25">
      <c r="A389" s="33">
        <v>4642</v>
      </c>
      <c r="B389" s="34" t="s">
        <v>39</v>
      </c>
      <c r="C389" s="35">
        <v>40816</v>
      </c>
      <c r="D389" s="36">
        <v>0</v>
      </c>
      <c r="E389" s="36">
        <v>0</v>
      </c>
      <c r="F389" s="37">
        <v>0</v>
      </c>
      <c r="G389" s="37">
        <f t="shared" si="5"/>
        <v>0</v>
      </c>
      <c r="H389" s="58">
        <v>45717</v>
      </c>
      <c r="I389" s="9"/>
    </row>
    <row r="390" spans="1:9" ht="14.4" x14ac:dyDescent="0.25">
      <c r="A390" s="33">
        <v>5709</v>
      </c>
      <c r="B390" s="34" t="s">
        <v>39</v>
      </c>
      <c r="C390" s="35">
        <v>43160</v>
      </c>
      <c r="D390" s="36">
        <v>55212</v>
      </c>
      <c r="E390" s="36">
        <v>15373.18</v>
      </c>
      <c r="F390" s="37">
        <v>0</v>
      </c>
      <c r="G390" s="37">
        <f t="shared" ref="G390:G453" si="6">SUM(D390:E390)</f>
        <v>70585.179999999993</v>
      </c>
      <c r="H390" s="58">
        <v>45717</v>
      </c>
      <c r="I390" s="9"/>
    </row>
    <row r="391" spans="1:9" ht="14.4" x14ac:dyDescent="0.25">
      <c r="A391" s="33">
        <v>5759</v>
      </c>
      <c r="B391" s="34" t="s">
        <v>39</v>
      </c>
      <c r="C391" s="35">
        <v>43344</v>
      </c>
      <c r="D391" s="36">
        <v>0</v>
      </c>
      <c r="E391" s="36">
        <v>5465.52</v>
      </c>
      <c r="F391" s="37">
        <v>0</v>
      </c>
      <c r="G391" s="37">
        <f t="shared" si="6"/>
        <v>5465.52</v>
      </c>
      <c r="H391" s="58">
        <v>45717</v>
      </c>
      <c r="I391" s="9"/>
    </row>
    <row r="392" spans="1:9" ht="14.4" x14ac:dyDescent="0.25">
      <c r="A392" s="33">
        <v>5044</v>
      </c>
      <c r="B392" s="34" t="s">
        <v>39</v>
      </c>
      <c r="C392" s="35">
        <v>41715</v>
      </c>
      <c r="D392" s="36">
        <v>0</v>
      </c>
      <c r="E392" s="36">
        <v>5417.06</v>
      </c>
      <c r="F392" s="37">
        <v>0</v>
      </c>
      <c r="G392" s="37">
        <f t="shared" si="6"/>
        <v>5417.06</v>
      </c>
      <c r="H392" s="58">
        <v>45809</v>
      </c>
      <c r="I392" s="9"/>
    </row>
    <row r="393" spans="1:9" ht="14.4" x14ac:dyDescent="0.25">
      <c r="A393" s="33">
        <v>5140</v>
      </c>
      <c r="B393" s="34" t="s">
        <v>40</v>
      </c>
      <c r="C393" s="35">
        <v>41913</v>
      </c>
      <c r="D393" s="36">
        <v>0</v>
      </c>
      <c r="E393" s="36">
        <v>12113.69</v>
      </c>
      <c r="F393" s="37">
        <v>0</v>
      </c>
      <c r="G393" s="37">
        <f t="shared" si="6"/>
        <v>12113.69</v>
      </c>
      <c r="H393" s="58">
        <v>45505</v>
      </c>
      <c r="I393" s="9"/>
    </row>
    <row r="394" spans="1:9" ht="14.4" x14ac:dyDescent="0.25">
      <c r="A394" s="33">
        <v>5840</v>
      </c>
      <c r="B394" s="34" t="s">
        <v>40</v>
      </c>
      <c r="C394" s="35">
        <v>43683</v>
      </c>
      <c r="D394" s="36">
        <v>10907</v>
      </c>
      <c r="E394" s="36">
        <v>3252.63</v>
      </c>
      <c r="F394" s="37">
        <v>0</v>
      </c>
      <c r="G394" s="37">
        <f t="shared" si="6"/>
        <v>14159.630000000001</v>
      </c>
      <c r="H394" s="58">
        <v>45505</v>
      </c>
      <c r="I394" s="9"/>
    </row>
    <row r="395" spans="1:9" ht="14.4" x14ac:dyDescent="0.25">
      <c r="A395" s="33">
        <v>5653</v>
      </c>
      <c r="B395" s="34" t="s">
        <v>40</v>
      </c>
      <c r="C395" s="35">
        <v>42979</v>
      </c>
      <c r="D395" s="36">
        <v>81715</v>
      </c>
      <c r="E395" s="36">
        <v>18954.71</v>
      </c>
      <c r="F395" s="37">
        <v>0</v>
      </c>
      <c r="G395" s="37">
        <f t="shared" si="6"/>
        <v>100669.70999999999</v>
      </c>
      <c r="H395" s="58">
        <v>45536</v>
      </c>
      <c r="I395" s="9"/>
    </row>
    <row r="396" spans="1:9" ht="14.4" x14ac:dyDescent="0.25">
      <c r="A396" s="33">
        <v>4889</v>
      </c>
      <c r="B396" s="34" t="s">
        <v>40</v>
      </c>
      <c r="C396" s="35">
        <v>41183</v>
      </c>
      <c r="D396" s="36">
        <v>55000</v>
      </c>
      <c r="E396" s="36">
        <v>6778.13</v>
      </c>
      <c r="F396" s="37">
        <v>0</v>
      </c>
      <c r="G396" s="37">
        <f t="shared" si="6"/>
        <v>61778.13</v>
      </c>
      <c r="H396" s="58">
        <v>45566</v>
      </c>
      <c r="I396" s="9"/>
    </row>
    <row r="397" spans="1:9" ht="14.4" x14ac:dyDescent="0.25">
      <c r="A397" s="33">
        <v>5259</v>
      </c>
      <c r="B397" s="34" t="s">
        <v>40</v>
      </c>
      <c r="C397" s="35">
        <v>42064</v>
      </c>
      <c r="D397" s="36">
        <v>0</v>
      </c>
      <c r="E397" s="36">
        <v>2034.54</v>
      </c>
      <c r="F397" s="37">
        <v>0</v>
      </c>
      <c r="G397" s="37">
        <f t="shared" si="6"/>
        <v>2034.54</v>
      </c>
      <c r="H397" s="58">
        <v>45566</v>
      </c>
      <c r="I397" s="9"/>
    </row>
    <row r="398" spans="1:9" ht="14.4" x14ac:dyDescent="0.25">
      <c r="A398" s="33">
        <v>5852</v>
      </c>
      <c r="B398" s="34" t="s">
        <v>40</v>
      </c>
      <c r="C398" s="35">
        <v>43783</v>
      </c>
      <c r="D398" s="36">
        <v>0</v>
      </c>
      <c r="E398" s="36">
        <v>6497.9</v>
      </c>
      <c r="F398" s="37">
        <v>0</v>
      </c>
      <c r="G398" s="37">
        <f t="shared" si="6"/>
        <v>6497.9</v>
      </c>
      <c r="H398" s="58">
        <v>45566</v>
      </c>
      <c r="I398" s="9"/>
    </row>
    <row r="399" spans="1:9" ht="14.4" x14ac:dyDescent="0.25">
      <c r="A399" s="33">
        <v>5140</v>
      </c>
      <c r="B399" s="34" t="s">
        <v>40</v>
      </c>
      <c r="C399" s="35">
        <v>41913</v>
      </c>
      <c r="D399" s="36">
        <v>104043</v>
      </c>
      <c r="E399" s="36">
        <v>12113.69</v>
      </c>
      <c r="F399" s="37">
        <v>0</v>
      </c>
      <c r="G399" s="37">
        <f t="shared" si="6"/>
        <v>116156.69</v>
      </c>
      <c r="H399" s="58">
        <v>45689</v>
      </c>
      <c r="I399" s="9"/>
    </row>
    <row r="400" spans="1:9" ht="14.4" x14ac:dyDescent="0.25">
      <c r="A400" s="33">
        <v>5840</v>
      </c>
      <c r="B400" s="34" t="s">
        <v>40</v>
      </c>
      <c r="C400" s="35">
        <v>43683</v>
      </c>
      <c r="D400" s="36">
        <v>0</v>
      </c>
      <c r="E400" s="36">
        <v>3089.03</v>
      </c>
      <c r="F400" s="37">
        <v>0</v>
      </c>
      <c r="G400" s="37">
        <f t="shared" si="6"/>
        <v>3089.03</v>
      </c>
      <c r="H400" s="58">
        <v>45689</v>
      </c>
      <c r="I400" s="9"/>
    </row>
    <row r="401" spans="1:9" ht="14.4" x14ac:dyDescent="0.25">
      <c r="A401" s="33">
        <v>5653</v>
      </c>
      <c r="B401" s="34" t="s">
        <v>40</v>
      </c>
      <c r="C401" s="35">
        <v>42979</v>
      </c>
      <c r="D401" s="36">
        <v>0</v>
      </c>
      <c r="E401" s="36">
        <v>18086.490000000002</v>
      </c>
      <c r="F401" s="37">
        <v>0</v>
      </c>
      <c r="G401" s="37">
        <f t="shared" si="6"/>
        <v>18086.490000000002</v>
      </c>
      <c r="H401" s="58">
        <v>45717</v>
      </c>
      <c r="I401" s="9"/>
    </row>
    <row r="402" spans="1:9" ht="14.4" x14ac:dyDescent="0.25">
      <c r="A402" s="33">
        <v>4889</v>
      </c>
      <c r="B402" s="34" t="s">
        <v>40</v>
      </c>
      <c r="C402" s="35">
        <v>41183</v>
      </c>
      <c r="D402" s="36">
        <v>0</v>
      </c>
      <c r="E402" s="36">
        <v>6159.38</v>
      </c>
      <c r="F402" s="37">
        <v>0</v>
      </c>
      <c r="G402" s="37">
        <f t="shared" si="6"/>
        <v>6159.38</v>
      </c>
      <c r="H402" s="58">
        <v>45748</v>
      </c>
      <c r="I402" s="9"/>
    </row>
    <row r="403" spans="1:9" ht="14.4" x14ac:dyDescent="0.25">
      <c r="A403" s="33">
        <v>5259</v>
      </c>
      <c r="B403" s="34" t="s">
        <v>40</v>
      </c>
      <c r="C403" s="35">
        <v>42064</v>
      </c>
      <c r="D403" s="36">
        <v>85445</v>
      </c>
      <c r="E403" s="36">
        <v>2034.54</v>
      </c>
      <c r="F403" s="37">
        <v>0</v>
      </c>
      <c r="G403" s="37">
        <f t="shared" si="6"/>
        <v>87479.54</v>
      </c>
      <c r="H403" s="58">
        <v>45748</v>
      </c>
      <c r="I403" s="9"/>
    </row>
    <row r="404" spans="1:9" ht="14.4" x14ac:dyDescent="0.25">
      <c r="A404" s="33">
        <v>5852</v>
      </c>
      <c r="B404" s="34" t="s">
        <v>40</v>
      </c>
      <c r="C404" s="35">
        <v>43783</v>
      </c>
      <c r="D404" s="36">
        <v>133583</v>
      </c>
      <c r="E404" s="36">
        <v>6497.9</v>
      </c>
      <c r="F404" s="37">
        <v>0</v>
      </c>
      <c r="G404" s="37">
        <f t="shared" si="6"/>
        <v>140080.9</v>
      </c>
      <c r="H404" s="58">
        <v>45748</v>
      </c>
      <c r="I404" s="9"/>
    </row>
    <row r="405" spans="1:9" ht="14.4" x14ac:dyDescent="0.25">
      <c r="A405" s="33">
        <v>6284</v>
      </c>
      <c r="B405" s="34" t="s">
        <v>40</v>
      </c>
      <c r="C405" s="35">
        <v>45546</v>
      </c>
      <c r="D405" s="36">
        <v>39940</v>
      </c>
      <c r="E405" s="36">
        <v>15653.13</v>
      </c>
      <c r="F405" s="37">
        <v>0</v>
      </c>
      <c r="G405" s="37">
        <f t="shared" si="6"/>
        <v>55593.13</v>
      </c>
      <c r="H405" s="58">
        <v>45717</v>
      </c>
      <c r="I405" s="9"/>
    </row>
    <row r="406" spans="1:9" ht="14.4" x14ac:dyDescent="0.25">
      <c r="A406" s="33">
        <v>5929</v>
      </c>
      <c r="B406" s="34" t="s">
        <v>41</v>
      </c>
      <c r="C406" s="35">
        <v>44027</v>
      </c>
      <c r="D406" s="36">
        <v>130000</v>
      </c>
      <c r="E406" s="36">
        <v>6380</v>
      </c>
      <c r="F406" s="37">
        <v>0</v>
      </c>
      <c r="G406" s="37">
        <f t="shared" si="6"/>
        <v>136380</v>
      </c>
      <c r="H406" s="58">
        <v>45505</v>
      </c>
      <c r="I406" s="9"/>
    </row>
    <row r="407" spans="1:9" ht="14.4" x14ac:dyDescent="0.25">
      <c r="A407" s="33">
        <v>6108</v>
      </c>
      <c r="B407" s="34" t="s">
        <v>41</v>
      </c>
      <c r="C407" s="35">
        <v>44614</v>
      </c>
      <c r="D407" s="36">
        <v>0</v>
      </c>
      <c r="E407" s="36">
        <v>17250</v>
      </c>
      <c r="F407" s="37">
        <v>0</v>
      </c>
      <c r="G407" s="37">
        <f t="shared" si="6"/>
        <v>17250</v>
      </c>
      <c r="H407" s="58">
        <v>45505</v>
      </c>
      <c r="I407" s="9"/>
    </row>
    <row r="408" spans="1:9" ht="14.4" x14ac:dyDescent="0.25">
      <c r="A408" s="33">
        <v>6228</v>
      </c>
      <c r="B408" s="34" t="s">
        <v>41</v>
      </c>
      <c r="C408" s="35">
        <v>45281</v>
      </c>
      <c r="D408" s="36">
        <v>29404</v>
      </c>
      <c r="E408" s="36">
        <v>18085.77</v>
      </c>
      <c r="F408" s="37">
        <v>0</v>
      </c>
      <c r="G408" s="37">
        <f t="shared" si="6"/>
        <v>47489.770000000004</v>
      </c>
      <c r="H408" s="58">
        <v>45597</v>
      </c>
      <c r="I408" s="9"/>
    </row>
    <row r="409" spans="1:9" ht="14.4" x14ac:dyDescent="0.25">
      <c r="A409" s="33">
        <v>4994</v>
      </c>
      <c r="B409" s="34" t="s">
        <v>41</v>
      </c>
      <c r="C409" s="35">
        <v>41426</v>
      </c>
      <c r="D409" s="36">
        <v>0</v>
      </c>
      <c r="E409" s="36">
        <v>6838.37</v>
      </c>
      <c r="F409" s="37">
        <v>0</v>
      </c>
      <c r="G409" s="37">
        <f t="shared" si="6"/>
        <v>6838.37</v>
      </c>
      <c r="H409" s="58">
        <v>45627</v>
      </c>
      <c r="I409" s="9"/>
    </row>
    <row r="410" spans="1:9" ht="14.4" x14ac:dyDescent="0.25">
      <c r="A410" s="33">
        <v>5929</v>
      </c>
      <c r="B410" s="34" t="s">
        <v>41</v>
      </c>
      <c r="C410" s="35">
        <v>44027</v>
      </c>
      <c r="D410" s="36">
        <v>0</v>
      </c>
      <c r="E410" s="36">
        <v>5405</v>
      </c>
      <c r="F410" s="37">
        <v>0</v>
      </c>
      <c r="G410" s="37">
        <f t="shared" si="6"/>
        <v>5405</v>
      </c>
      <c r="H410" s="58">
        <v>45689</v>
      </c>
      <c r="I410" s="9"/>
    </row>
    <row r="411" spans="1:9" ht="14.4" x14ac:dyDescent="0.25">
      <c r="A411" s="33">
        <v>6108</v>
      </c>
      <c r="B411" s="34" t="s">
        <v>41</v>
      </c>
      <c r="C411" s="35">
        <v>44614</v>
      </c>
      <c r="D411" s="36">
        <v>55000</v>
      </c>
      <c r="E411" s="36">
        <v>17250</v>
      </c>
      <c r="F411" s="37">
        <v>0</v>
      </c>
      <c r="G411" s="37">
        <f t="shared" si="6"/>
        <v>72250</v>
      </c>
      <c r="H411" s="58">
        <v>45689</v>
      </c>
      <c r="I411" s="9"/>
    </row>
    <row r="412" spans="1:9" ht="14.4" x14ac:dyDescent="0.25">
      <c r="A412" s="33">
        <v>6228</v>
      </c>
      <c r="B412" s="34" t="s">
        <v>41</v>
      </c>
      <c r="C412" s="35">
        <v>45281</v>
      </c>
      <c r="D412" s="36">
        <v>0</v>
      </c>
      <c r="E412" s="36">
        <v>17350.669999999998</v>
      </c>
      <c r="F412" s="37">
        <v>0</v>
      </c>
      <c r="G412" s="37">
        <f t="shared" si="6"/>
        <v>17350.669999999998</v>
      </c>
      <c r="H412" s="58">
        <v>45778</v>
      </c>
      <c r="I412" s="9"/>
    </row>
    <row r="413" spans="1:9" ht="14.4" x14ac:dyDescent="0.25">
      <c r="A413" s="33">
        <v>4994</v>
      </c>
      <c r="B413" s="34" t="s">
        <v>41</v>
      </c>
      <c r="C413" s="35">
        <v>41426</v>
      </c>
      <c r="D413" s="36">
        <v>41353</v>
      </c>
      <c r="E413" s="36">
        <v>6838.37</v>
      </c>
      <c r="F413" s="37">
        <v>0</v>
      </c>
      <c r="G413" s="37">
        <f t="shared" si="6"/>
        <v>48191.37</v>
      </c>
      <c r="H413" s="58">
        <v>45809</v>
      </c>
      <c r="I413" s="9"/>
    </row>
    <row r="414" spans="1:9" ht="14.4" x14ac:dyDescent="0.25">
      <c r="A414" s="33">
        <v>5363</v>
      </c>
      <c r="B414" s="34" t="s">
        <v>42</v>
      </c>
      <c r="C414" s="35">
        <v>42401</v>
      </c>
      <c r="D414" s="36">
        <v>0</v>
      </c>
      <c r="E414" s="36">
        <v>10662.24</v>
      </c>
      <c r="F414" s="37">
        <v>0</v>
      </c>
      <c r="G414" s="37">
        <f t="shared" si="6"/>
        <v>10662.24</v>
      </c>
      <c r="H414" s="58">
        <v>45505</v>
      </c>
      <c r="I414" s="9"/>
    </row>
    <row r="415" spans="1:9" ht="14.4" x14ac:dyDescent="0.25">
      <c r="A415" s="33">
        <v>6245</v>
      </c>
      <c r="B415" s="34" t="s">
        <v>42</v>
      </c>
      <c r="C415" s="35">
        <v>45315</v>
      </c>
      <c r="D415" s="36">
        <v>0</v>
      </c>
      <c r="E415" s="36">
        <v>19220.38</v>
      </c>
      <c r="F415" s="37">
        <v>0</v>
      </c>
      <c r="G415" s="37">
        <f t="shared" si="6"/>
        <v>19220.38</v>
      </c>
      <c r="H415" s="58">
        <v>45505</v>
      </c>
      <c r="I415" s="9"/>
    </row>
    <row r="416" spans="1:9" ht="14.4" x14ac:dyDescent="0.25">
      <c r="A416" s="33">
        <v>5470</v>
      </c>
      <c r="B416" s="34" t="s">
        <v>42</v>
      </c>
      <c r="C416" s="35">
        <v>42522</v>
      </c>
      <c r="D416" s="36">
        <v>0</v>
      </c>
      <c r="E416" s="36">
        <v>3946.98</v>
      </c>
      <c r="F416" s="37">
        <v>0</v>
      </c>
      <c r="G416" s="37">
        <f t="shared" si="6"/>
        <v>3946.98</v>
      </c>
      <c r="H416" s="58">
        <v>45627</v>
      </c>
      <c r="I416" s="9"/>
    </row>
    <row r="417" spans="1:9" ht="14.4" x14ac:dyDescent="0.25">
      <c r="A417" s="33">
        <v>5363</v>
      </c>
      <c r="B417" s="34" t="s">
        <v>42</v>
      </c>
      <c r="C417" s="35">
        <v>42401</v>
      </c>
      <c r="D417" s="36">
        <v>48892</v>
      </c>
      <c r="E417" s="36">
        <v>10662.24</v>
      </c>
      <c r="F417" s="37">
        <v>0</v>
      </c>
      <c r="G417" s="37">
        <f t="shared" si="6"/>
        <v>59554.239999999998</v>
      </c>
      <c r="H417" s="58">
        <v>45689</v>
      </c>
      <c r="I417" s="9"/>
    </row>
    <row r="418" spans="1:9" ht="14.4" x14ac:dyDescent="0.25">
      <c r="A418" s="33">
        <v>6245</v>
      </c>
      <c r="B418" s="34" t="s">
        <v>42</v>
      </c>
      <c r="C418" s="35">
        <v>45315</v>
      </c>
      <c r="D418" s="36">
        <v>30395</v>
      </c>
      <c r="E418" s="36">
        <v>18500.900000000001</v>
      </c>
      <c r="F418" s="37">
        <v>0</v>
      </c>
      <c r="G418" s="37">
        <f t="shared" si="6"/>
        <v>48895.9</v>
      </c>
      <c r="H418" s="58">
        <v>45689</v>
      </c>
      <c r="I418" s="9"/>
    </row>
    <row r="419" spans="1:9" ht="14.4" x14ac:dyDescent="0.25">
      <c r="A419" s="33">
        <v>5470</v>
      </c>
      <c r="B419" s="34" t="s">
        <v>42</v>
      </c>
      <c r="C419" s="35">
        <v>42522</v>
      </c>
      <c r="D419" s="36">
        <v>126286</v>
      </c>
      <c r="E419" s="36">
        <v>3946.98</v>
      </c>
      <c r="F419" s="37">
        <v>0</v>
      </c>
      <c r="G419" s="37">
        <f t="shared" si="6"/>
        <v>130232.98</v>
      </c>
      <c r="H419" s="58">
        <v>45809</v>
      </c>
      <c r="I419" s="9"/>
    </row>
    <row r="420" spans="1:9" ht="14.4" x14ac:dyDescent="0.25">
      <c r="A420" s="33">
        <v>5040</v>
      </c>
      <c r="B420" s="34" t="s">
        <v>43</v>
      </c>
      <c r="C420" s="35">
        <v>41697</v>
      </c>
      <c r="D420" s="36">
        <v>0</v>
      </c>
      <c r="E420" s="36">
        <v>14303.52</v>
      </c>
      <c r="F420" s="37">
        <v>0</v>
      </c>
      <c r="G420" s="37">
        <f t="shared" si="6"/>
        <v>14303.52</v>
      </c>
      <c r="H420" s="58">
        <v>45505</v>
      </c>
      <c r="I420" s="9"/>
    </row>
    <row r="421" spans="1:9" ht="14.4" x14ac:dyDescent="0.25">
      <c r="A421" s="33">
        <v>5361</v>
      </c>
      <c r="B421" s="34" t="s">
        <v>43</v>
      </c>
      <c r="C421" s="35">
        <v>42418</v>
      </c>
      <c r="D421" s="36">
        <v>0</v>
      </c>
      <c r="E421" s="36">
        <v>46634.44</v>
      </c>
      <c r="F421" s="37">
        <v>0</v>
      </c>
      <c r="G421" s="37">
        <f t="shared" si="6"/>
        <v>46634.44</v>
      </c>
      <c r="H421" s="58">
        <v>45505</v>
      </c>
      <c r="I421" s="9"/>
    </row>
    <row r="422" spans="1:9" ht="14.4" x14ac:dyDescent="0.25">
      <c r="A422" s="33">
        <v>5755</v>
      </c>
      <c r="B422" s="34" t="s">
        <v>43</v>
      </c>
      <c r="C422" s="35">
        <v>43342</v>
      </c>
      <c r="D422" s="36">
        <v>36731</v>
      </c>
      <c r="E422" s="36">
        <v>11155.96</v>
      </c>
      <c r="F422" s="37">
        <v>0</v>
      </c>
      <c r="G422" s="37">
        <f t="shared" si="6"/>
        <v>47886.96</v>
      </c>
      <c r="H422" s="58">
        <v>45536</v>
      </c>
      <c r="I422" s="9"/>
    </row>
    <row r="423" spans="1:9" ht="14.4" x14ac:dyDescent="0.25">
      <c r="A423" s="33">
        <v>4654</v>
      </c>
      <c r="B423" s="34" t="s">
        <v>43</v>
      </c>
      <c r="C423" s="35">
        <v>40817</v>
      </c>
      <c r="D423" s="36">
        <v>5000</v>
      </c>
      <c r="E423" s="36">
        <v>1030.79</v>
      </c>
      <c r="F423" s="37">
        <v>0</v>
      </c>
      <c r="G423" s="37">
        <f t="shared" si="6"/>
        <v>6030.79</v>
      </c>
      <c r="H423" s="58">
        <v>45566</v>
      </c>
      <c r="I423" s="9"/>
    </row>
    <row r="424" spans="1:9" ht="14.4" x14ac:dyDescent="0.25">
      <c r="A424" s="33">
        <v>5158</v>
      </c>
      <c r="B424" s="34" t="s">
        <v>43</v>
      </c>
      <c r="C424" s="35">
        <v>41977</v>
      </c>
      <c r="D424" s="36">
        <v>0</v>
      </c>
      <c r="E424" s="36">
        <v>2475</v>
      </c>
      <c r="F424" s="37">
        <v>0</v>
      </c>
      <c r="G424" s="37">
        <f t="shared" si="6"/>
        <v>2475</v>
      </c>
      <c r="H424" s="58">
        <v>45566</v>
      </c>
      <c r="I424" s="9"/>
    </row>
    <row r="425" spans="1:9" ht="14.4" x14ac:dyDescent="0.25">
      <c r="A425" s="33">
        <v>5040</v>
      </c>
      <c r="B425" s="34" t="s">
        <v>43</v>
      </c>
      <c r="C425" s="35">
        <v>41697</v>
      </c>
      <c r="D425" s="36">
        <v>63792</v>
      </c>
      <c r="E425" s="36">
        <v>14303.52</v>
      </c>
      <c r="F425" s="37">
        <v>0</v>
      </c>
      <c r="G425" s="37">
        <f t="shared" si="6"/>
        <v>78095.520000000004</v>
      </c>
      <c r="H425" s="58">
        <v>45689</v>
      </c>
      <c r="I425" s="9"/>
    </row>
    <row r="426" spans="1:9" ht="14.4" x14ac:dyDescent="0.25">
      <c r="A426" s="33">
        <v>5361</v>
      </c>
      <c r="B426" s="34" t="s">
        <v>43</v>
      </c>
      <c r="C426" s="35">
        <v>42418</v>
      </c>
      <c r="D426" s="36">
        <v>225873</v>
      </c>
      <c r="E426" s="36">
        <v>46634.44</v>
      </c>
      <c r="F426" s="37">
        <v>0</v>
      </c>
      <c r="G426" s="37">
        <f t="shared" si="6"/>
        <v>272507.44</v>
      </c>
      <c r="H426" s="58">
        <v>45689</v>
      </c>
      <c r="I426" s="9"/>
    </row>
    <row r="427" spans="1:9" ht="14.4" x14ac:dyDescent="0.25">
      <c r="A427" s="33">
        <v>5755</v>
      </c>
      <c r="B427" s="34" t="s">
        <v>43</v>
      </c>
      <c r="C427" s="35">
        <v>43342</v>
      </c>
      <c r="D427" s="36">
        <v>0</v>
      </c>
      <c r="E427" s="36">
        <v>10604.99</v>
      </c>
      <c r="F427" s="37">
        <v>0</v>
      </c>
      <c r="G427" s="37">
        <f t="shared" si="6"/>
        <v>10604.99</v>
      </c>
      <c r="H427" s="58">
        <v>45717</v>
      </c>
      <c r="I427" s="9"/>
    </row>
    <row r="428" spans="1:9" ht="14.4" x14ac:dyDescent="0.25">
      <c r="A428" s="33">
        <v>4654</v>
      </c>
      <c r="B428" s="34" t="s">
        <v>43</v>
      </c>
      <c r="C428" s="35">
        <v>40817</v>
      </c>
      <c r="D428" s="36">
        <v>0</v>
      </c>
      <c r="E428" s="36">
        <v>930.79</v>
      </c>
      <c r="F428" s="37">
        <v>0</v>
      </c>
      <c r="G428" s="37">
        <f t="shared" si="6"/>
        <v>930.79</v>
      </c>
      <c r="H428" s="58">
        <v>45748</v>
      </c>
      <c r="I428" s="9"/>
    </row>
    <row r="429" spans="1:9" ht="14.4" x14ac:dyDescent="0.25">
      <c r="A429" s="33">
        <v>5158</v>
      </c>
      <c r="B429" s="34" t="s">
        <v>43</v>
      </c>
      <c r="C429" s="35">
        <v>41977</v>
      </c>
      <c r="D429" s="36">
        <v>80000</v>
      </c>
      <c r="E429" s="36">
        <v>2475</v>
      </c>
      <c r="F429" s="37">
        <v>0</v>
      </c>
      <c r="G429" s="37">
        <f t="shared" si="6"/>
        <v>82475</v>
      </c>
      <c r="H429" s="58">
        <v>45748</v>
      </c>
      <c r="I429" s="9"/>
    </row>
    <row r="430" spans="1:9" ht="14.4" x14ac:dyDescent="0.25">
      <c r="A430" s="48">
        <v>5283</v>
      </c>
      <c r="B430" s="34" t="s">
        <v>44</v>
      </c>
      <c r="C430" s="35">
        <v>42144</v>
      </c>
      <c r="D430" s="36">
        <v>0</v>
      </c>
      <c r="E430" s="36">
        <v>12867.59</v>
      </c>
      <c r="F430" s="37">
        <v>0</v>
      </c>
      <c r="G430" s="37">
        <f t="shared" si="6"/>
        <v>12867.59</v>
      </c>
      <c r="H430" s="58">
        <v>45597</v>
      </c>
      <c r="I430" s="9"/>
    </row>
    <row r="431" spans="1:9" ht="14.4" x14ac:dyDescent="0.25">
      <c r="A431" s="48">
        <v>5620</v>
      </c>
      <c r="B431" s="34" t="s">
        <v>44</v>
      </c>
      <c r="C431" s="35">
        <v>42886</v>
      </c>
      <c r="D431" s="36">
        <v>0</v>
      </c>
      <c r="E431" s="36">
        <v>6970.96</v>
      </c>
      <c r="F431" s="37">
        <v>0</v>
      </c>
      <c r="G431" s="37">
        <f t="shared" si="6"/>
        <v>6970.96</v>
      </c>
      <c r="H431" s="58">
        <v>45597</v>
      </c>
      <c r="I431" s="9"/>
    </row>
    <row r="432" spans="1:9" ht="14.4" x14ac:dyDescent="0.25">
      <c r="A432" s="48">
        <v>5927</v>
      </c>
      <c r="B432" s="34" t="s">
        <v>44</v>
      </c>
      <c r="C432" s="35">
        <v>44026</v>
      </c>
      <c r="D432" s="36">
        <v>0</v>
      </c>
      <c r="E432" s="36">
        <v>4571.34</v>
      </c>
      <c r="F432" s="37">
        <v>0</v>
      </c>
      <c r="G432" s="37">
        <f t="shared" si="6"/>
        <v>4571.34</v>
      </c>
      <c r="H432" s="58">
        <v>45627</v>
      </c>
      <c r="I432" s="9"/>
    </row>
    <row r="433" spans="1:9" ht="14.4" x14ac:dyDescent="0.25">
      <c r="A433" s="48">
        <v>5283</v>
      </c>
      <c r="B433" s="34" t="s">
        <v>44</v>
      </c>
      <c r="C433" s="35">
        <v>42144</v>
      </c>
      <c r="D433" s="36">
        <v>57719</v>
      </c>
      <c r="E433" s="36">
        <v>12867.59</v>
      </c>
      <c r="F433" s="37">
        <v>0</v>
      </c>
      <c r="G433" s="37">
        <f t="shared" si="6"/>
        <v>70586.59</v>
      </c>
      <c r="H433" s="58">
        <v>45778</v>
      </c>
      <c r="I433" s="9"/>
    </row>
    <row r="434" spans="1:9" ht="14.4" x14ac:dyDescent="0.25">
      <c r="A434" s="48">
        <v>5620</v>
      </c>
      <c r="B434" s="34" t="s">
        <v>44</v>
      </c>
      <c r="C434" s="35">
        <v>42886</v>
      </c>
      <c r="D434" s="36">
        <v>27435</v>
      </c>
      <c r="E434" s="36">
        <v>6970.96</v>
      </c>
      <c r="F434" s="37">
        <v>0</v>
      </c>
      <c r="G434" s="37">
        <f t="shared" si="6"/>
        <v>34405.96</v>
      </c>
      <c r="H434" s="58">
        <v>45778</v>
      </c>
      <c r="I434" s="9"/>
    </row>
    <row r="435" spans="1:9" ht="14.4" x14ac:dyDescent="0.25">
      <c r="A435" s="48">
        <v>5927</v>
      </c>
      <c r="B435" s="34" t="s">
        <v>44</v>
      </c>
      <c r="C435" s="35">
        <v>44026</v>
      </c>
      <c r="D435" s="36">
        <v>14742</v>
      </c>
      <c r="E435" s="36">
        <v>4571.34</v>
      </c>
      <c r="F435" s="37">
        <v>0</v>
      </c>
      <c r="G435" s="37">
        <f t="shared" si="6"/>
        <v>19313.34</v>
      </c>
      <c r="H435" s="58">
        <v>45809</v>
      </c>
      <c r="I435" s="9"/>
    </row>
    <row r="436" spans="1:9" ht="14.4" x14ac:dyDescent="0.25">
      <c r="A436" s="33">
        <v>5060</v>
      </c>
      <c r="B436" s="34" t="s">
        <v>45</v>
      </c>
      <c r="C436" s="35">
        <v>41730</v>
      </c>
      <c r="D436" s="36">
        <v>22297</v>
      </c>
      <c r="E436" s="36">
        <v>1773.69</v>
      </c>
      <c r="F436" s="37">
        <v>0</v>
      </c>
      <c r="G436" s="37">
        <f t="shared" si="6"/>
        <v>24070.69</v>
      </c>
      <c r="H436" s="58">
        <v>45505</v>
      </c>
      <c r="I436" s="9"/>
    </row>
    <row r="437" spans="1:9" ht="14.4" x14ac:dyDescent="0.25">
      <c r="A437" s="33">
        <v>5275</v>
      </c>
      <c r="B437" s="34" t="s">
        <v>45</v>
      </c>
      <c r="C437" s="35">
        <v>42144</v>
      </c>
      <c r="D437" s="36">
        <v>150000</v>
      </c>
      <c r="E437" s="36">
        <v>4200</v>
      </c>
      <c r="F437" s="37">
        <v>0</v>
      </c>
      <c r="G437" s="37">
        <f t="shared" si="6"/>
        <v>154200</v>
      </c>
      <c r="H437" s="58">
        <v>45505</v>
      </c>
      <c r="I437" s="9"/>
    </row>
    <row r="438" spans="1:9" ht="14.4" x14ac:dyDescent="0.25">
      <c r="A438" s="33">
        <v>5060</v>
      </c>
      <c r="B438" s="34" t="s">
        <v>45</v>
      </c>
      <c r="C438" s="35">
        <v>41730</v>
      </c>
      <c r="D438" s="36">
        <v>0</v>
      </c>
      <c r="E438" s="36">
        <v>1439.24</v>
      </c>
      <c r="F438" s="37">
        <v>0</v>
      </c>
      <c r="G438" s="37">
        <f t="shared" si="6"/>
        <v>1439.24</v>
      </c>
      <c r="H438" s="58">
        <v>45689</v>
      </c>
      <c r="I438" s="9"/>
    </row>
    <row r="439" spans="1:9" ht="14.4" x14ac:dyDescent="0.25">
      <c r="A439" s="33">
        <v>5275</v>
      </c>
      <c r="B439" s="34" t="s">
        <v>45</v>
      </c>
      <c r="C439" s="35">
        <v>42144</v>
      </c>
      <c r="D439" s="36">
        <v>0</v>
      </c>
      <c r="E439" s="36">
        <v>2700</v>
      </c>
      <c r="F439" s="37">
        <v>0</v>
      </c>
      <c r="G439" s="37">
        <f t="shared" si="6"/>
        <v>2700</v>
      </c>
      <c r="H439" s="58">
        <v>45689</v>
      </c>
      <c r="I439" s="9"/>
    </row>
    <row r="440" spans="1:9" ht="14.4" x14ac:dyDescent="0.25">
      <c r="A440" s="33">
        <v>6101</v>
      </c>
      <c r="B440" s="34" t="s">
        <v>45</v>
      </c>
      <c r="C440" s="35">
        <v>44616</v>
      </c>
      <c r="D440" s="36">
        <v>0</v>
      </c>
      <c r="E440" s="36">
        <v>2481.58</v>
      </c>
      <c r="F440" s="37">
        <v>0</v>
      </c>
      <c r="G440" s="37">
        <f t="shared" si="6"/>
        <v>2481.58</v>
      </c>
      <c r="H440" s="58">
        <v>45505</v>
      </c>
      <c r="I440" s="9"/>
    </row>
    <row r="441" spans="1:9" ht="14.4" x14ac:dyDescent="0.25">
      <c r="A441" s="33">
        <v>6137</v>
      </c>
      <c r="B441" s="34" t="s">
        <v>45</v>
      </c>
      <c r="C441" s="35">
        <v>44776</v>
      </c>
      <c r="D441" s="36">
        <v>2728</v>
      </c>
      <c r="E441" s="36">
        <v>1357.5</v>
      </c>
      <c r="F441" s="37">
        <v>0</v>
      </c>
      <c r="G441" s="37">
        <f t="shared" si="6"/>
        <v>4085.5</v>
      </c>
      <c r="H441" s="58">
        <v>45505</v>
      </c>
      <c r="I441" s="9"/>
    </row>
    <row r="442" spans="1:9" ht="14.4" x14ac:dyDescent="0.25">
      <c r="A442" s="33">
        <v>6101</v>
      </c>
      <c r="B442" s="34" t="s">
        <v>45</v>
      </c>
      <c r="C442" s="35">
        <v>44616</v>
      </c>
      <c r="D442" s="36">
        <v>11894</v>
      </c>
      <c r="E442" s="36">
        <v>2481.58</v>
      </c>
      <c r="F442" s="37">
        <v>0</v>
      </c>
      <c r="G442" s="37">
        <f t="shared" si="6"/>
        <v>14375.58</v>
      </c>
      <c r="H442" s="58">
        <v>45689</v>
      </c>
      <c r="I442" s="9"/>
    </row>
    <row r="443" spans="1:9" ht="14.4" x14ac:dyDescent="0.25">
      <c r="A443" s="33">
        <v>6137</v>
      </c>
      <c r="B443" s="34" t="s">
        <v>45</v>
      </c>
      <c r="C443" s="35">
        <v>44776</v>
      </c>
      <c r="D443" s="36">
        <v>0</v>
      </c>
      <c r="E443" s="36">
        <v>1309.76</v>
      </c>
      <c r="F443" s="37">
        <v>0</v>
      </c>
      <c r="G443" s="37">
        <f t="shared" si="6"/>
        <v>1309.76</v>
      </c>
      <c r="H443" s="58">
        <v>45689</v>
      </c>
      <c r="I443" s="9"/>
    </row>
    <row r="444" spans="1:9" ht="14.4" x14ac:dyDescent="0.25">
      <c r="A444" s="33">
        <v>5826</v>
      </c>
      <c r="B444" s="34" t="s">
        <v>46</v>
      </c>
      <c r="C444" s="35">
        <v>43685</v>
      </c>
      <c r="D444" s="36">
        <v>0</v>
      </c>
      <c r="E444" s="36">
        <v>2963.63</v>
      </c>
      <c r="F444" s="37">
        <v>0</v>
      </c>
      <c r="G444" s="37">
        <f t="shared" si="6"/>
        <v>2963.63</v>
      </c>
      <c r="H444" s="58">
        <v>45505</v>
      </c>
      <c r="I444" s="9"/>
    </row>
    <row r="445" spans="1:9" ht="14.4" x14ac:dyDescent="0.25">
      <c r="A445" s="33">
        <v>4970</v>
      </c>
      <c r="B445" s="34" t="s">
        <v>46</v>
      </c>
      <c r="C445" s="35">
        <v>41395</v>
      </c>
      <c r="D445" s="36">
        <v>0</v>
      </c>
      <c r="E445" s="36">
        <v>1958.75</v>
      </c>
      <c r="F445" s="37">
        <v>0</v>
      </c>
      <c r="G445" s="37">
        <f t="shared" si="6"/>
        <v>1958.75</v>
      </c>
      <c r="H445" s="58">
        <v>45597</v>
      </c>
      <c r="I445" s="9"/>
    </row>
    <row r="446" spans="1:9" ht="14.4" x14ac:dyDescent="0.25">
      <c r="A446" s="33">
        <v>5583</v>
      </c>
      <c r="B446" s="34" t="s">
        <v>46</v>
      </c>
      <c r="C446" s="35">
        <v>42675</v>
      </c>
      <c r="D446" s="36">
        <v>16619</v>
      </c>
      <c r="E446" s="36">
        <v>3943.32</v>
      </c>
      <c r="F446" s="37">
        <v>0</v>
      </c>
      <c r="G446" s="37">
        <f t="shared" si="6"/>
        <v>20562.32</v>
      </c>
      <c r="H446" s="58">
        <v>45597</v>
      </c>
      <c r="I446" s="9"/>
    </row>
    <row r="447" spans="1:9" ht="14.4" x14ac:dyDescent="0.25">
      <c r="A447" s="33">
        <v>5826</v>
      </c>
      <c r="B447" s="34" t="s">
        <v>46</v>
      </c>
      <c r="C447" s="35">
        <v>43685</v>
      </c>
      <c r="D447" s="36">
        <v>37215</v>
      </c>
      <c r="E447" s="36">
        <v>2963.63</v>
      </c>
      <c r="F447" s="37">
        <v>0</v>
      </c>
      <c r="G447" s="37">
        <f t="shared" si="6"/>
        <v>40178.629999999997</v>
      </c>
      <c r="H447" s="58">
        <v>45689</v>
      </c>
      <c r="I447" s="9"/>
    </row>
    <row r="448" spans="1:9" ht="14.4" x14ac:dyDescent="0.25">
      <c r="A448" s="33">
        <v>4970</v>
      </c>
      <c r="B448" s="34" t="s">
        <v>46</v>
      </c>
      <c r="C448" s="35">
        <v>41395</v>
      </c>
      <c r="D448" s="36">
        <v>14329</v>
      </c>
      <c r="E448" s="36">
        <v>1958.75</v>
      </c>
      <c r="F448" s="37">
        <v>0</v>
      </c>
      <c r="G448" s="37">
        <f t="shared" si="6"/>
        <v>16287.75</v>
      </c>
      <c r="H448" s="58">
        <v>45778</v>
      </c>
      <c r="I448" s="9"/>
    </row>
    <row r="449" spans="1:9" ht="14.4" x14ac:dyDescent="0.25">
      <c r="A449" s="33">
        <v>5583</v>
      </c>
      <c r="B449" s="34" t="s">
        <v>46</v>
      </c>
      <c r="C449" s="35">
        <v>42675</v>
      </c>
      <c r="D449" s="36">
        <v>0</v>
      </c>
      <c r="E449" s="36">
        <v>3694.03</v>
      </c>
      <c r="F449" s="37">
        <v>0</v>
      </c>
      <c r="G449" s="37">
        <f t="shared" si="6"/>
        <v>3694.03</v>
      </c>
      <c r="H449" s="58">
        <v>45778</v>
      </c>
      <c r="I449" s="9"/>
    </row>
    <row r="450" spans="1:9" ht="14.4" x14ac:dyDescent="0.25">
      <c r="A450" s="33">
        <v>5795</v>
      </c>
      <c r="B450" s="34" t="s">
        <v>47</v>
      </c>
      <c r="C450" s="35">
        <v>43601</v>
      </c>
      <c r="D450" s="36">
        <v>0</v>
      </c>
      <c r="E450" s="36">
        <v>1443.4</v>
      </c>
      <c r="F450" s="37">
        <v>0</v>
      </c>
      <c r="G450" s="37">
        <f t="shared" si="6"/>
        <v>1443.4</v>
      </c>
      <c r="H450" s="58">
        <v>45597</v>
      </c>
      <c r="I450" s="9"/>
    </row>
    <row r="451" spans="1:9" ht="14.4" x14ac:dyDescent="0.25">
      <c r="A451" s="33">
        <v>4385</v>
      </c>
      <c r="B451" s="34" t="s">
        <v>47</v>
      </c>
      <c r="C451" s="35">
        <v>40148</v>
      </c>
      <c r="D451" s="36">
        <v>10000</v>
      </c>
      <c r="E451" s="36">
        <v>1687.5</v>
      </c>
      <c r="F451" s="37">
        <v>0</v>
      </c>
      <c r="G451" s="37">
        <f t="shared" si="6"/>
        <v>11687.5</v>
      </c>
      <c r="H451" s="58">
        <v>45627</v>
      </c>
      <c r="I451" s="9"/>
    </row>
    <row r="452" spans="1:9" ht="14.4" x14ac:dyDescent="0.25">
      <c r="A452" s="33">
        <v>4684</v>
      </c>
      <c r="B452" s="34" t="s">
        <v>47</v>
      </c>
      <c r="C452" s="35">
        <v>40878</v>
      </c>
      <c r="D452" s="36">
        <v>230749</v>
      </c>
      <c r="E452" s="36">
        <v>6927.25</v>
      </c>
      <c r="F452" s="37">
        <v>0</v>
      </c>
      <c r="G452" s="37">
        <f t="shared" si="6"/>
        <v>237676.25</v>
      </c>
      <c r="H452" s="58">
        <v>45627</v>
      </c>
      <c r="I452" s="9"/>
    </row>
    <row r="453" spans="1:9" ht="14.4" x14ac:dyDescent="0.25">
      <c r="A453" s="33">
        <v>5161</v>
      </c>
      <c r="B453" s="34" t="s">
        <v>47</v>
      </c>
      <c r="C453" s="35">
        <v>41974</v>
      </c>
      <c r="D453" s="36">
        <v>2035</v>
      </c>
      <c r="E453" s="36">
        <v>424.35</v>
      </c>
      <c r="F453" s="37">
        <v>0</v>
      </c>
      <c r="G453" s="37">
        <f t="shared" si="6"/>
        <v>2459.35</v>
      </c>
      <c r="H453" s="58">
        <v>45627</v>
      </c>
      <c r="I453" s="9"/>
    </row>
    <row r="454" spans="1:9" ht="14.4" x14ac:dyDescent="0.25">
      <c r="A454" s="33">
        <v>5795</v>
      </c>
      <c r="B454" s="34" t="s">
        <v>47</v>
      </c>
      <c r="C454" s="35">
        <v>43601</v>
      </c>
      <c r="D454" s="36">
        <v>5021</v>
      </c>
      <c r="E454" s="36">
        <v>1443.4</v>
      </c>
      <c r="F454" s="37">
        <v>0</v>
      </c>
      <c r="G454" s="37">
        <f t="shared" ref="G454:G517" si="7">SUM(D454:E454)</f>
        <v>6464.4</v>
      </c>
      <c r="H454" s="58">
        <v>45778</v>
      </c>
      <c r="I454" s="9"/>
    </row>
    <row r="455" spans="1:9" ht="14.4" x14ac:dyDescent="0.25">
      <c r="A455" s="33">
        <v>4385</v>
      </c>
      <c r="B455" s="34" t="s">
        <v>47</v>
      </c>
      <c r="C455" s="35">
        <v>40148</v>
      </c>
      <c r="D455" s="36">
        <v>0</v>
      </c>
      <c r="E455" s="36">
        <v>1462.5</v>
      </c>
      <c r="F455" s="37">
        <v>0</v>
      </c>
      <c r="G455" s="37">
        <f t="shared" si="7"/>
        <v>1462.5</v>
      </c>
      <c r="H455" s="58">
        <v>45809</v>
      </c>
      <c r="I455" s="9"/>
    </row>
    <row r="456" spans="1:9" ht="14.4" x14ac:dyDescent="0.25">
      <c r="A456" s="33">
        <v>4684</v>
      </c>
      <c r="B456" s="34" t="s">
        <v>47</v>
      </c>
      <c r="C456" s="35">
        <v>40878</v>
      </c>
      <c r="D456" s="36">
        <v>0</v>
      </c>
      <c r="E456" s="36">
        <v>6927.25</v>
      </c>
      <c r="F456" s="37">
        <v>0</v>
      </c>
      <c r="G456" s="37">
        <f t="shared" si="7"/>
        <v>6927.25</v>
      </c>
      <c r="H456" s="58">
        <v>45809</v>
      </c>
      <c r="I456" s="9"/>
    </row>
    <row r="457" spans="1:9" ht="14.4" x14ac:dyDescent="0.25">
      <c r="A457" s="33">
        <v>5161</v>
      </c>
      <c r="B457" s="34" t="s">
        <v>47</v>
      </c>
      <c r="C457" s="35">
        <v>41974</v>
      </c>
      <c r="D457" s="36">
        <v>0</v>
      </c>
      <c r="E457" s="36">
        <v>404</v>
      </c>
      <c r="F457" s="37">
        <v>0</v>
      </c>
      <c r="G457" s="37">
        <f t="shared" si="7"/>
        <v>404</v>
      </c>
      <c r="H457" s="58">
        <v>45809</v>
      </c>
      <c r="I457" s="9"/>
    </row>
    <row r="458" spans="1:9" ht="14.4" x14ac:dyDescent="0.25">
      <c r="A458" s="33">
        <v>5919</v>
      </c>
      <c r="B458" s="34" t="s">
        <v>48</v>
      </c>
      <c r="C458" s="47">
        <v>44014</v>
      </c>
      <c r="D458" s="36">
        <v>5759</v>
      </c>
      <c r="E458" s="36">
        <v>1181.96</v>
      </c>
      <c r="F458" s="37">
        <v>0</v>
      </c>
      <c r="G458" s="37">
        <f t="shared" si="7"/>
        <v>6940.96</v>
      </c>
      <c r="H458" s="58">
        <v>45505</v>
      </c>
      <c r="I458" s="9"/>
    </row>
    <row r="459" spans="1:9" ht="14.4" x14ac:dyDescent="0.25">
      <c r="A459" s="33">
        <v>6104</v>
      </c>
      <c r="B459" s="34" t="s">
        <v>48</v>
      </c>
      <c r="C459" s="47">
        <v>44602</v>
      </c>
      <c r="D459" s="36">
        <v>0</v>
      </c>
      <c r="E459" s="36">
        <v>3146.33</v>
      </c>
      <c r="F459" s="37">
        <v>0</v>
      </c>
      <c r="G459" s="37">
        <f t="shared" si="7"/>
        <v>3146.33</v>
      </c>
      <c r="H459" s="58">
        <v>45505</v>
      </c>
      <c r="I459" s="9"/>
    </row>
    <row r="460" spans="1:9" ht="14.4" x14ac:dyDescent="0.25">
      <c r="A460" s="33">
        <v>5987</v>
      </c>
      <c r="B460" s="34" t="s">
        <v>48</v>
      </c>
      <c r="C460" s="47">
        <v>44238</v>
      </c>
      <c r="D460" s="36">
        <v>0</v>
      </c>
      <c r="E460" s="36">
        <v>1859</v>
      </c>
      <c r="F460" s="37">
        <v>0</v>
      </c>
      <c r="G460" s="37">
        <f t="shared" si="7"/>
        <v>1859</v>
      </c>
      <c r="H460" s="58">
        <v>45597</v>
      </c>
      <c r="I460" s="9"/>
    </row>
    <row r="461" spans="1:9" ht="14.4" x14ac:dyDescent="0.25">
      <c r="A461" s="33">
        <v>5629</v>
      </c>
      <c r="B461" s="34" t="s">
        <v>48</v>
      </c>
      <c r="C461" s="47">
        <v>42887</v>
      </c>
      <c r="D461" s="36">
        <v>0</v>
      </c>
      <c r="E461" s="36">
        <v>5684.68</v>
      </c>
      <c r="F461" s="37">
        <v>0</v>
      </c>
      <c r="G461" s="37">
        <f t="shared" si="7"/>
        <v>5684.68</v>
      </c>
      <c r="H461" s="58">
        <v>45627</v>
      </c>
      <c r="I461" s="9"/>
    </row>
    <row r="462" spans="1:9" ht="14.4" x14ac:dyDescent="0.25">
      <c r="A462" s="33">
        <v>5919</v>
      </c>
      <c r="B462" s="34" t="s">
        <v>48</v>
      </c>
      <c r="C462" s="47">
        <v>44014</v>
      </c>
      <c r="D462" s="36">
        <v>0</v>
      </c>
      <c r="E462" s="36">
        <v>1124.3699999999999</v>
      </c>
      <c r="F462" s="37">
        <v>0</v>
      </c>
      <c r="G462" s="37">
        <f t="shared" si="7"/>
        <v>1124.3699999999999</v>
      </c>
      <c r="H462" s="58">
        <v>45689</v>
      </c>
      <c r="I462" s="9"/>
    </row>
    <row r="463" spans="1:9" ht="14.4" x14ac:dyDescent="0.25">
      <c r="A463" s="33">
        <v>6104</v>
      </c>
      <c r="B463" s="34" t="s">
        <v>48</v>
      </c>
      <c r="C463" s="47">
        <v>44602</v>
      </c>
      <c r="D463" s="36">
        <v>13721</v>
      </c>
      <c r="E463" s="36">
        <v>3146.33</v>
      </c>
      <c r="F463" s="37">
        <v>0</v>
      </c>
      <c r="G463" s="37">
        <f t="shared" si="7"/>
        <v>16867.330000000002</v>
      </c>
      <c r="H463" s="58">
        <v>45689</v>
      </c>
      <c r="I463" s="9"/>
    </row>
    <row r="464" spans="1:9" ht="14.4" x14ac:dyDescent="0.25">
      <c r="A464" s="33">
        <v>5987</v>
      </c>
      <c r="B464" s="34" t="s">
        <v>48</v>
      </c>
      <c r="C464" s="47">
        <v>44238</v>
      </c>
      <c r="D464" s="36">
        <v>47000</v>
      </c>
      <c r="E464" s="36">
        <v>1859</v>
      </c>
      <c r="F464" s="37">
        <v>0</v>
      </c>
      <c r="G464" s="37">
        <f t="shared" si="7"/>
        <v>48859</v>
      </c>
      <c r="H464" s="58">
        <v>45778</v>
      </c>
      <c r="I464" s="9"/>
    </row>
    <row r="465" spans="1:9" ht="14.4" x14ac:dyDescent="0.25">
      <c r="A465" s="33">
        <v>5629</v>
      </c>
      <c r="B465" s="34" t="s">
        <v>48</v>
      </c>
      <c r="C465" s="47">
        <v>42887</v>
      </c>
      <c r="D465" s="36">
        <v>23905</v>
      </c>
      <c r="E465" s="36">
        <v>5684.68</v>
      </c>
      <c r="F465" s="37">
        <v>0</v>
      </c>
      <c r="G465" s="37">
        <f t="shared" si="7"/>
        <v>29589.68</v>
      </c>
      <c r="H465" s="58">
        <v>45809</v>
      </c>
      <c r="I465" s="9"/>
    </row>
    <row r="466" spans="1:9" ht="14.4" x14ac:dyDescent="0.25">
      <c r="A466" s="33">
        <v>6084</v>
      </c>
      <c r="B466" s="34" t="s">
        <v>49</v>
      </c>
      <c r="C466" s="35">
        <v>44588</v>
      </c>
      <c r="D466" s="36">
        <v>0</v>
      </c>
      <c r="E466" s="36">
        <v>10110</v>
      </c>
      <c r="F466" s="37">
        <v>0</v>
      </c>
      <c r="G466" s="37">
        <f t="shared" si="7"/>
        <v>10110</v>
      </c>
      <c r="H466" s="58">
        <v>45505</v>
      </c>
      <c r="I466" s="9"/>
    </row>
    <row r="467" spans="1:9" ht="14.4" x14ac:dyDescent="0.25">
      <c r="A467" s="33">
        <v>6230</v>
      </c>
      <c r="B467" s="34" t="s">
        <v>49</v>
      </c>
      <c r="C467" s="35">
        <v>45267</v>
      </c>
      <c r="D467" s="36">
        <v>15000</v>
      </c>
      <c r="E467" s="36">
        <v>8581.25</v>
      </c>
      <c r="F467" s="37">
        <v>0</v>
      </c>
      <c r="G467" s="37">
        <f t="shared" si="7"/>
        <v>23581.25</v>
      </c>
      <c r="H467" s="58">
        <v>45505</v>
      </c>
      <c r="I467" s="9"/>
    </row>
    <row r="468" spans="1:9" ht="14.4" x14ac:dyDescent="0.25">
      <c r="A468" s="33">
        <v>4558</v>
      </c>
      <c r="B468" s="34" t="s">
        <v>49</v>
      </c>
      <c r="C468" s="35">
        <v>40540</v>
      </c>
      <c r="D468" s="36">
        <v>62755</v>
      </c>
      <c r="E468" s="36">
        <v>0</v>
      </c>
      <c r="F468" s="37">
        <v>0</v>
      </c>
      <c r="G468" s="37">
        <f t="shared" si="7"/>
        <v>62755</v>
      </c>
      <c r="H468" s="58">
        <v>45627</v>
      </c>
      <c r="I468" s="9"/>
    </row>
    <row r="469" spans="1:9" ht="14.4" x14ac:dyDescent="0.25">
      <c r="A469" s="33">
        <v>6084</v>
      </c>
      <c r="B469" s="34" t="s">
        <v>49</v>
      </c>
      <c r="C469" s="35">
        <v>44588</v>
      </c>
      <c r="D469" s="36">
        <v>42000</v>
      </c>
      <c r="E469" s="36">
        <v>10110</v>
      </c>
      <c r="F469" s="37">
        <v>0</v>
      </c>
      <c r="G469" s="37">
        <f t="shared" si="7"/>
        <v>52110</v>
      </c>
      <c r="H469" s="58">
        <v>45689</v>
      </c>
      <c r="I469" s="9"/>
    </row>
    <row r="470" spans="1:9" ht="14.4" x14ac:dyDescent="0.25">
      <c r="A470" s="33">
        <v>6230</v>
      </c>
      <c r="B470" s="34" t="s">
        <v>49</v>
      </c>
      <c r="C470" s="35">
        <v>45267</v>
      </c>
      <c r="D470" s="36">
        <v>0</v>
      </c>
      <c r="E470" s="36">
        <v>8281.25</v>
      </c>
      <c r="F470" s="37">
        <v>0</v>
      </c>
      <c r="G470" s="37">
        <f t="shared" si="7"/>
        <v>8281.25</v>
      </c>
      <c r="H470" s="58">
        <v>45689</v>
      </c>
      <c r="I470" s="9"/>
    </row>
    <row r="471" spans="1:9" ht="14.4" x14ac:dyDescent="0.25">
      <c r="A471" s="33">
        <v>4558</v>
      </c>
      <c r="B471" s="34" t="s">
        <v>49</v>
      </c>
      <c r="C471" s="35">
        <v>40540</v>
      </c>
      <c r="D471" s="36">
        <v>0</v>
      </c>
      <c r="E471" s="36">
        <v>0</v>
      </c>
      <c r="F471" s="37">
        <v>0</v>
      </c>
      <c r="G471" s="37">
        <f t="shared" si="7"/>
        <v>0</v>
      </c>
      <c r="H471" s="58">
        <v>45809</v>
      </c>
      <c r="I471" s="9"/>
    </row>
    <row r="472" spans="1:9" ht="14.4" x14ac:dyDescent="0.25">
      <c r="A472" s="33">
        <v>3785</v>
      </c>
      <c r="B472" s="34" t="s">
        <v>50</v>
      </c>
      <c r="C472" s="35">
        <v>38687</v>
      </c>
      <c r="D472" s="36">
        <v>0</v>
      </c>
      <c r="E472" s="36">
        <v>825</v>
      </c>
      <c r="F472" s="37">
        <v>0</v>
      </c>
      <c r="G472" s="37">
        <f t="shared" si="7"/>
        <v>825</v>
      </c>
      <c r="H472" s="58">
        <v>45505</v>
      </c>
      <c r="I472" s="9"/>
    </row>
    <row r="473" spans="1:9" ht="14.4" x14ac:dyDescent="0.25">
      <c r="A473" s="33">
        <v>4838</v>
      </c>
      <c r="B473" s="34" t="s">
        <v>50</v>
      </c>
      <c r="C473" s="35">
        <v>41091</v>
      </c>
      <c r="D473" s="36">
        <v>102461</v>
      </c>
      <c r="E473" s="36">
        <v>14111.99</v>
      </c>
      <c r="F473" s="37">
        <v>0</v>
      </c>
      <c r="G473" s="37">
        <f t="shared" si="7"/>
        <v>116572.99</v>
      </c>
      <c r="H473" s="58">
        <v>45505</v>
      </c>
      <c r="I473" s="9"/>
    </row>
    <row r="474" spans="1:9" ht="14.4" x14ac:dyDescent="0.25">
      <c r="A474" s="33">
        <v>5173</v>
      </c>
      <c r="B474" s="34" t="s">
        <v>50</v>
      </c>
      <c r="C474" s="35">
        <v>42005</v>
      </c>
      <c r="D474" s="36">
        <v>0</v>
      </c>
      <c r="E474" s="36">
        <v>3797.5</v>
      </c>
      <c r="F474" s="37">
        <v>0</v>
      </c>
      <c r="G474" s="37">
        <f t="shared" si="7"/>
        <v>3797.5</v>
      </c>
      <c r="H474" s="58">
        <v>45505</v>
      </c>
      <c r="I474" s="9"/>
    </row>
    <row r="475" spans="1:9" ht="14.4" x14ac:dyDescent="0.25">
      <c r="A475" s="33">
        <v>6089</v>
      </c>
      <c r="B475" s="34" t="s">
        <v>50</v>
      </c>
      <c r="C475" s="35">
        <v>44602</v>
      </c>
      <c r="D475" s="36">
        <v>0</v>
      </c>
      <c r="E475" s="36">
        <v>3450</v>
      </c>
      <c r="F475" s="37">
        <v>0</v>
      </c>
      <c r="G475" s="37">
        <f t="shared" si="7"/>
        <v>3450</v>
      </c>
      <c r="H475" s="58">
        <v>45505</v>
      </c>
      <c r="I475" s="9"/>
    </row>
    <row r="476" spans="1:9" ht="14.4" x14ac:dyDescent="0.25">
      <c r="A476" s="33">
        <v>6147</v>
      </c>
      <c r="B476" s="34" t="s">
        <v>50</v>
      </c>
      <c r="C476" s="35">
        <v>44811</v>
      </c>
      <c r="D476" s="36">
        <v>27000</v>
      </c>
      <c r="E476" s="36">
        <v>11938.75</v>
      </c>
      <c r="F476" s="37">
        <v>0</v>
      </c>
      <c r="G476" s="37">
        <f t="shared" si="7"/>
        <v>38938.75</v>
      </c>
      <c r="H476" s="58">
        <v>45536</v>
      </c>
      <c r="I476" s="9"/>
    </row>
    <row r="477" spans="1:9" ht="14.4" x14ac:dyDescent="0.25">
      <c r="A477" s="33">
        <v>5514</v>
      </c>
      <c r="B477" s="34" t="s">
        <v>50</v>
      </c>
      <c r="C477" s="35">
        <v>42583</v>
      </c>
      <c r="D477" s="36">
        <v>220000</v>
      </c>
      <c r="E477" s="36">
        <v>8550</v>
      </c>
      <c r="F477" s="37">
        <v>0</v>
      </c>
      <c r="G477" s="37">
        <f t="shared" si="7"/>
        <v>228550</v>
      </c>
      <c r="H477" s="58">
        <v>45597</v>
      </c>
      <c r="I477" s="9"/>
    </row>
    <row r="478" spans="1:9" ht="14.4" x14ac:dyDescent="0.25">
      <c r="A478" s="33">
        <v>3785</v>
      </c>
      <c r="B478" s="34" t="s">
        <v>50</v>
      </c>
      <c r="C478" s="35">
        <v>38687</v>
      </c>
      <c r="D478" s="36">
        <v>20000</v>
      </c>
      <c r="E478" s="36">
        <v>825</v>
      </c>
      <c r="F478" s="37">
        <v>0</v>
      </c>
      <c r="G478" s="37">
        <f t="shared" si="7"/>
        <v>20825</v>
      </c>
      <c r="H478" s="58">
        <v>45689</v>
      </c>
      <c r="I478" s="9"/>
    </row>
    <row r="479" spans="1:9" ht="14.4" x14ac:dyDescent="0.25">
      <c r="A479" s="33">
        <v>4838</v>
      </c>
      <c r="B479" s="34" t="s">
        <v>50</v>
      </c>
      <c r="C479" s="35">
        <v>41091</v>
      </c>
      <c r="D479" s="36">
        <v>0</v>
      </c>
      <c r="E479" s="36">
        <v>12895.27</v>
      </c>
      <c r="F479" s="37">
        <v>0</v>
      </c>
      <c r="G479" s="37">
        <f t="shared" si="7"/>
        <v>12895.27</v>
      </c>
      <c r="H479" s="58">
        <v>45689</v>
      </c>
      <c r="I479" s="9"/>
    </row>
    <row r="480" spans="1:9" ht="14.4" x14ac:dyDescent="0.25">
      <c r="A480" s="33">
        <v>5173</v>
      </c>
      <c r="B480" s="34" t="s">
        <v>50</v>
      </c>
      <c r="C480" s="35">
        <v>42005</v>
      </c>
      <c r="D480" s="36">
        <v>20000</v>
      </c>
      <c r="E480" s="36">
        <v>3797.5</v>
      </c>
      <c r="F480" s="37">
        <v>0</v>
      </c>
      <c r="G480" s="37">
        <f t="shared" si="7"/>
        <v>23797.5</v>
      </c>
      <c r="H480" s="58">
        <v>45689</v>
      </c>
      <c r="I480" s="9"/>
    </row>
    <row r="481" spans="1:9" ht="14.4" x14ac:dyDescent="0.25">
      <c r="A481" s="33">
        <v>6089</v>
      </c>
      <c r="B481" s="34" t="s">
        <v>50</v>
      </c>
      <c r="C481" s="35">
        <v>44602</v>
      </c>
      <c r="D481" s="36">
        <v>15000</v>
      </c>
      <c r="E481" s="36">
        <v>3450</v>
      </c>
      <c r="F481" s="37">
        <v>0</v>
      </c>
      <c r="G481" s="37">
        <f t="shared" si="7"/>
        <v>18450</v>
      </c>
      <c r="H481" s="58">
        <v>45689</v>
      </c>
      <c r="I481" s="9"/>
    </row>
    <row r="482" spans="1:9" ht="14.4" x14ac:dyDescent="0.25">
      <c r="A482" s="33">
        <v>6147</v>
      </c>
      <c r="B482" s="34" t="s">
        <v>50</v>
      </c>
      <c r="C482" s="35">
        <v>44811</v>
      </c>
      <c r="D482" s="36">
        <v>0</v>
      </c>
      <c r="E482" s="36">
        <v>11567.5</v>
      </c>
      <c r="F482" s="37">
        <v>0</v>
      </c>
      <c r="G482" s="37">
        <f t="shared" si="7"/>
        <v>11567.5</v>
      </c>
      <c r="H482" s="58">
        <v>45717</v>
      </c>
      <c r="I482" s="9"/>
    </row>
    <row r="483" spans="1:9" ht="14.4" x14ac:dyDescent="0.25">
      <c r="A483" s="33">
        <v>5514</v>
      </c>
      <c r="B483" s="34" t="s">
        <v>50</v>
      </c>
      <c r="C483" s="35">
        <v>42583</v>
      </c>
      <c r="D483" s="36">
        <v>0</v>
      </c>
      <c r="E483" s="36">
        <v>6350</v>
      </c>
      <c r="F483" s="37">
        <v>0</v>
      </c>
      <c r="G483" s="37">
        <f t="shared" si="7"/>
        <v>6350</v>
      </c>
      <c r="H483" s="58">
        <v>45778</v>
      </c>
      <c r="I483" s="9"/>
    </row>
    <row r="484" spans="1:9" ht="14.4" x14ac:dyDescent="0.25">
      <c r="A484" s="33">
        <v>5182</v>
      </c>
      <c r="B484" s="34" t="s">
        <v>51</v>
      </c>
      <c r="C484" s="35">
        <v>42047</v>
      </c>
      <c r="D484" s="36">
        <v>0</v>
      </c>
      <c r="E484" s="36">
        <v>7704.6</v>
      </c>
      <c r="F484" s="37">
        <v>0</v>
      </c>
      <c r="G484" s="37">
        <f t="shared" si="7"/>
        <v>7704.6</v>
      </c>
      <c r="H484" s="58">
        <v>45505</v>
      </c>
      <c r="I484" s="9"/>
    </row>
    <row r="485" spans="1:9" ht="14.4" x14ac:dyDescent="0.25">
      <c r="A485" s="33">
        <v>5941</v>
      </c>
      <c r="B485" s="34" t="s">
        <v>51</v>
      </c>
      <c r="C485" s="35">
        <v>44110</v>
      </c>
      <c r="D485" s="36">
        <v>44000</v>
      </c>
      <c r="E485" s="36">
        <v>1717</v>
      </c>
      <c r="F485" s="37">
        <v>0</v>
      </c>
      <c r="G485" s="37">
        <f t="shared" si="7"/>
        <v>45717</v>
      </c>
      <c r="H485" s="58">
        <v>45505</v>
      </c>
      <c r="I485" s="9"/>
    </row>
    <row r="486" spans="1:9" ht="14.4" x14ac:dyDescent="0.25">
      <c r="A486" s="33">
        <v>6133</v>
      </c>
      <c r="B486" s="34" t="s">
        <v>51</v>
      </c>
      <c r="C486" s="35">
        <v>44743</v>
      </c>
      <c r="D486" s="36">
        <v>3177</v>
      </c>
      <c r="E486" s="36">
        <v>1480.12</v>
      </c>
      <c r="F486" s="37">
        <v>0</v>
      </c>
      <c r="G486" s="37">
        <f t="shared" si="7"/>
        <v>4657.12</v>
      </c>
      <c r="H486" s="58">
        <v>45505</v>
      </c>
      <c r="I486" s="9"/>
    </row>
    <row r="487" spans="1:9" ht="14.4" x14ac:dyDescent="0.25">
      <c r="A487" s="33">
        <v>4888</v>
      </c>
      <c r="B487" s="34" t="s">
        <v>51</v>
      </c>
      <c r="C487" s="35">
        <v>41214</v>
      </c>
      <c r="D487" s="36">
        <v>40000</v>
      </c>
      <c r="E487" s="36">
        <v>4000</v>
      </c>
      <c r="F487" s="37">
        <v>0</v>
      </c>
      <c r="G487" s="37">
        <f t="shared" si="7"/>
        <v>44000</v>
      </c>
      <c r="H487" s="58">
        <v>45597</v>
      </c>
      <c r="I487" s="9"/>
    </row>
    <row r="488" spans="1:9" ht="14.4" x14ac:dyDescent="0.25">
      <c r="A488" s="33">
        <v>5182</v>
      </c>
      <c r="B488" s="34" t="s">
        <v>51</v>
      </c>
      <c r="C488" s="35">
        <v>42047</v>
      </c>
      <c r="D488" s="36">
        <v>41683</v>
      </c>
      <c r="E488" s="36">
        <v>7704.6</v>
      </c>
      <c r="F488" s="37">
        <v>0</v>
      </c>
      <c r="G488" s="37">
        <f t="shared" si="7"/>
        <v>49387.6</v>
      </c>
      <c r="H488" s="58">
        <v>45689</v>
      </c>
      <c r="I488" s="9"/>
    </row>
    <row r="489" spans="1:9" ht="14.4" x14ac:dyDescent="0.25">
      <c r="A489" s="33">
        <v>5941</v>
      </c>
      <c r="B489" s="34" t="s">
        <v>51</v>
      </c>
      <c r="C489" s="35">
        <v>44110</v>
      </c>
      <c r="D489" s="36">
        <v>0</v>
      </c>
      <c r="E489" s="36">
        <v>1530</v>
      </c>
      <c r="F489" s="37">
        <v>0</v>
      </c>
      <c r="G489" s="37">
        <f t="shared" si="7"/>
        <v>1530</v>
      </c>
      <c r="H489" s="58">
        <v>45689</v>
      </c>
      <c r="I489" s="9"/>
    </row>
    <row r="490" spans="1:9" ht="14.4" x14ac:dyDescent="0.25">
      <c r="A490" s="33">
        <v>6133</v>
      </c>
      <c r="B490" s="34" t="s">
        <v>51</v>
      </c>
      <c r="C490" s="35">
        <v>44743</v>
      </c>
      <c r="D490" s="36">
        <v>0</v>
      </c>
      <c r="E490" s="36">
        <v>1432.47</v>
      </c>
      <c r="F490" s="37">
        <v>0</v>
      </c>
      <c r="G490" s="37">
        <f t="shared" si="7"/>
        <v>1432.47</v>
      </c>
      <c r="H490" s="58">
        <v>45689</v>
      </c>
      <c r="I490" s="9"/>
    </row>
    <row r="491" spans="1:9" ht="14.4" x14ac:dyDescent="0.25">
      <c r="A491" s="33">
        <v>4888</v>
      </c>
      <c r="B491" s="34" t="s">
        <v>51</v>
      </c>
      <c r="C491" s="35">
        <v>41214</v>
      </c>
      <c r="D491" s="36">
        <v>0</v>
      </c>
      <c r="E491" s="36">
        <v>3600</v>
      </c>
      <c r="F491" s="37">
        <v>0</v>
      </c>
      <c r="G491" s="37">
        <f t="shared" si="7"/>
        <v>3600</v>
      </c>
      <c r="H491" s="58">
        <v>45778</v>
      </c>
      <c r="I491" s="9"/>
    </row>
    <row r="492" spans="1:9" ht="14.4" x14ac:dyDescent="0.25">
      <c r="A492" s="33">
        <v>4878</v>
      </c>
      <c r="B492" s="34" t="s">
        <v>52</v>
      </c>
      <c r="C492" s="35">
        <v>41153</v>
      </c>
      <c r="D492" s="36">
        <v>165000</v>
      </c>
      <c r="E492" s="36">
        <v>20482.5</v>
      </c>
      <c r="F492" s="37">
        <v>0</v>
      </c>
      <c r="G492" s="37">
        <f t="shared" si="7"/>
        <v>185482.5</v>
      </c>
      <c r="H492" s="58">
        <v>45536</v>
      </c>
      <c r="I492" s="9"/>
    </row>
    <row r="493" spans="1:9" ht="14.4" x14ac:dyDescent="0.25">
      <c r="A493" s="33">
        <v>5528</v>
      </c>
      <c r="B493" s="34" t="s">
        <v>52</v>
      </c>
      <c r="C493" s="35">
        <v>42614</v>
      </c>
      <c r="D493" s="36">
        <v>62763</v>
      </c>
      <c r="E493" s="36">
        <v>3115.66</v>
      </c>
      <c r="F493" s="37">
        <v>0</v>
      </c>
      <c r="G493" s="37">
        <f t="shared" si="7"/>
        <v>65878.66</v>
      </c>
      <c r="H493" s="58">
        <v>45536</v>
      </c>
      <c r="I493" s="9"/>
    </row>
    <row r="494" spans="1:9" ht="14.4" x14ac:dyDescent="0.25">
      <c r="A494" s="33">
        <v>5609</v>
      </c>
      <c r="B494" s="34" t="s">
        <v>52</v>
      </c>
      <c r="C494" s="35">
        <v>42826</v>
      </c>
      <c r="D494" s="36">
        <v>0</v>
      </c>
      <c r="E494" s="36">
        <v>27966.65</v>
      </c>
      <c r="F494" s="37">
        <v>0</v>
      </c>
      <c r="G494" s="37">
        <f t="shared" si="7"/>
        <v>27966.65</v>
      </c>
      <c r="H494" s="58">
        <v>45566</v>
      </c>
      <c r="I494" s="9"/>
    </row>
    <row r="495" spans="1:9" ht="14.4" x14ac:dyDescent="0.25">
      <c r="A495" s="33">
        <v>5384</v>
      </c>
      <c r="B495" s="34" t="s">
        <v>52</v>
      </c>
      <c r="C495" s="35">
        <v>42430</v>
      </c>
      <c r="D495" s="36">
        <v>0</v>
      </c>
      <c r="E495" s="36">
        <v>3719.39</v>
      </c>
      <c r="F495" s="37">
        <v>0</v>
      </c>
      <c r="G495" s="37">
        <f t="shared" si="7"/>
        <v>3719.39</v>
      </c>
      <c r="H495" s="58">
        <v>45597</v>
      </c>
      <c r="I495" s="9"/>
    </row>
    <row r="496" spans="1:9" ht="14.4" x14ac:dyDescent="0.25">
      <c r="A496" s="33">
        <v>5808</v>
      </c>
      <c r="B496" s="34" t="s">
        <v>52</v>
      </c>
      <c r="C496" s="35">
        <v>43620</v>
      </c>
      <c r="D496" s="36">
        <v>0</v>
      </c>
      <c r="E496" s="36">
        <v>6466.73</v>
      </c>
      <c r="F496" s="37">
        <v>0</v>
      </c>
      <c r="G496" s="37">
        <f t="shared" si="7"/>
        <v>6466.73</v>
      </c>
      <c r="H496" s="58">
        <v>45627</v>
      </c>
      <c r="I496" s="9"/>
    </row>
    <row r="497" spans="1:9" ht="14.4" x14ac:dyDescent="0.25">
      <c r="A497" s="33">
        <v>4878</v>
      </c>
      <c r="B497" s="34" t="s">
        <v>52</v>
      </c>
      <c r="C497" s="35">
        <v>41153</v>
      </c>
      <c r="D497" s="36">
        <v>0</v>
      </c>
      <c r="E497" s="36">
        <v>18750</v>
      </c>
      <c r="F497" s="37">
        <v>0</v>
      </c>
      <c r="G497" s="37">
        <f t="shared" si="7"/>
        <v>18750</v>
      </c>
      <c r="H497" s="58">
        <v>45717</v>
      </c>
      <c r="I497" s="9"/>
    </row>
    <row r="498" spans="1:9" ht="14.4" x14ac:dyDescent="0.25">
      <c r="A498" s="33">
        <v>5528</v>
      </c>
      <c r="B498" s="34" t="s">
        <v>52</v>
      </c>
      <c r="C498" s="35">
        <v>42614</v>
      </c>
      <c r="D498" s="36">
        <v>0</v>
      </c>
      <c r="E498" s="36">
        <v>2488.0300000000002</v>
      </c>
      <c r="F498" s="37">
        <v>0</v>
      </c>
      <c r="G498" s="37">
        <f t="shared" si="7"/>
        <v>2488.0300000000002</v>
      </c>
      <c r="H498" s="58">
        <v>45717</v>
      </c>
      <c r="I498" s="9"/>
    </row>
    <row r="499" spans="1:9" ht="14.4" x14ac:dyDescent="0.25">
      <c r="A499" s="33">
        <v>5609</v>
      </c>
      <c r="B499" s="34" t="s">
        <v>52</v>
      </c>
      <c r="C499" s="35">
        <v>42826</v>
      </c>
      <c r="D499" s="36">
        <v>111688</v>
      </c>
      <c r="E499" s="36">
        <v>27966.65</v>
      </c>
      <c r="F499" s="37">
        <v>0</v>
      </c>
      <c r="G499" s="37">
        <f t="shared" si="7"/>
        <v>139654.65</v>
      </c>
      <c r="H499" s="58">
        <v>45748</v>
      </c>
      <c r="I499" s="9"/>
    </row>
    <row r="500" spans="1:9" ht="14.4" x14ac:dyDescent="0.25">
      <c r="A500" s="33">
        <v>5384</v>
      </c>
      <c r="B500" s="34" t="s">
        <v>52</v>
      </c>
      <c r="C500" s="35">
        <v>42430</v>
      </c>
      <c r="D500" s="36">
        <v>96746</v>
      </c>
      <c r="E500" s="36">
        <v>3719.39</v>
      </c>
      <c r="F500" s="37">
        <v>0</v>
      </c>
      <c r="G500" s="37">
        <f t="shared" si="7"/>
        <v>100465.39</v>
      </c>
      <c r="H500" s="58">
        <v>45778</v>
      </c>
      <c r="I500" s="9"/>
    </row>
    <row r="501" spans="1:9" ht="14.4" x14ac:dyDescent="0.25">
      <c r="A501" s="33">
        <v>5808</v>
      </c>
      <c r="B501" s="34" t="s">
        <v>52</v>
      </c>
      <c r="C501" s="35">
        <v>43620</v>
      </c>
      <c r="D501" s="36">
        <v>23179</v>
      </c>
      <c r="E501" s="36">
        <v>6466.73</v>
      </c>
      <c r="F501" s="37">
        <v>0</v>
      </c>
      <c r="G501" s="37">
        <f t="shared" si="7"/>
        <v>29645.73</v>
      </c>
      <c r="H501" s="58">
        <v>45809</v>
      </c>
      <c r="I501" s="9"/>
    </row>
    <row r="502" spans="1:9" ht="14.4" x14ac:dyDescent="0.25">
      <c r="A502" s="33">
        <v>3985</v>
      </c>
      <c r="B502" s="34" t="s">
        <v>53</v>
      </c>
      <c r="C502" s="35">
        <v>39264</v>
      </c>
      <c r="D502" s="36">
        <v>30000</v>
      </c>
      <c r="E502" s="36">
        <v>2520</v>
      </c>
      <c r="F502" s="37">
        <v>0</v>
      </c>
      <c r="G502" s="37">
        <f t="shared" si="7"/>
        <v>32520</v>
      </c>
      <c r="H502" s="58">
        <v>45474</v>
      </c>
      <c r="I502" s="9"/>
    </row>
    <row r="503" spans="1:9" ht="14.4" x14ac:dyDescent="0.25">
      <c r="A503" s="33">
        <v>5336</v>
      </c>
      <c r="B503" s="34" t="s">
        <v>53</v>
      </c>
      <c r="C503" s="35">
        <v>42299</v>
      </c>
      <c r="D503" s="36">
        <v>0</v>
      </c>
      <c r="E503" s="36">
        <v>17281.25</v>
      </c>
      <c r="F503" s="37">
        <v>0</v>
      </c>
      <c r="G503" s="37">
        <f t="shared" si="7"/>
        <v>17281.25</v>
      </c>
      <c r="H503" s="58">
        <v>45474</v>
      </c>
      <c r="I503" s="9"/>
    </row>
    <row r="504" spans="1:9" ht="14.4" x14ac:dyDescent="0.25">
      <c r="A504" s="33">
        <v>5309</v>
      </c>
      <c r="B504" s="34" t="s">
        <v>53</v>
      </c>
      <c r="C504" s="35">
        <v>42227</v>
      </c>
      <c r="D504" s="36">
        <v>46763</v>
      </c>
      <c r="E504" s="36">
        <v>10384.040000000001</v>
      </c>
      <c r="F504" s="37">
        <v>0</v>
      </c>
      <c r="G504" s="37">
        <f t="shared" si="7"/>
        <v>57147.040000000001</v>
      </c>
      <c r="H504" s="58">
        <v>45505</v>
      </c>
      <c r="I504" s="9"/>
    </row>
    <row r="505" spans="1:9" ht="14.4" x14ac:dyDescent="0.25">
      <c r="A505" s="33">
        <v>5889</v>
      </c>
      <c r="B505" s="34" t="s">
        <v>53</v>
      </c>
      <c r="C505" s="35">
        <v>43858</v>
      </c>
      <c r="D505" s="36">
        <v>0</v>
      </c>
      <c r="E505" s="36">
        <v>3462.72</v>
      </c>
      <c r="F505" s="37">
        <v>0</v>
      </c>
      <c r="G505" s="37">
        <f t="shared" si="7"/>
        <v>3462.72</v>
      </c>
      <c r="H505" s="58">
        <v>45505</v>
      </c>
      <c r="I505" s="9"/>
    </row>
    <row r="506" spans="1:9" ht="14.4" x14ac:dyDescent="0.25">
      <c r="A506" s="33">
        <v>4529</v>
      </c>
      <c r="B506" s="34" t="s">
        <v>53</v>
      </c>
      <c r="C506" s="35">
        <v>40451</v>
      </c>
      <c r="D506" s="36">
        <v>63430</v>
      </c>
      <c r="E506" s="36">
        <v>0</v>
      </c>
      <c r="F506" s="37">
        <v>0</v>
      </c>
      <c r="G506" s="37">
        <f t="shared" si="7"/>
        <v>63430</v>
      </c>
      <c r="H506" s="58">
        <v>45536</v>
      </c>
      <c r="I506" s="9"/>
    </row>
    <row r="507" spans="1:9" ht="14.4" x14ac:dyDescent="0.25">
      <c r="A507" s="33">
        <v>5204</v>
      </c>
      <c r="B507" s="34" t="s">
        <v>53</v>
      </c>
      <c r="C507" s="35">
        <v>42060</v>
      </c>
      <c r="D507" s="36">
        <v>82426</v>
      </c>
      <c r="E507" s="36">
        <v>8289.86</v>
      </c>
      <c r="F507" s="37">
        <v>0</v>
      </c>
      <c r="G507" s="37">
        <f t="shared" si="7"/>
        <v>90715.86</v>
      </c>
      <c r="H507" s="58">
        <v>45536</v>
      </c>
      <c r="I507" s="9"/>
    </row>
    <row r="508" spans="1:9" ht="14.4" x14ac:dyDescent="0.25">
      <c r="A508" s="33">
        <v>5737</v>
      </c>
      <c r="B508" s="34" t="s">
        <v>53</v>
      </c>
      <c r="C508" s="35">
        <v>43272</v>
      </c>
      <c r="D508" s="36">
        <v>0</v>
      </c>
      <c r="E508" s="36">
        <v>9475.89</v>
      </c>
      <c r="F508" s="37">
        <v>0</v>
      </c>
      <c r="G508" s="37">
        <f t="shared" si="7"/>
        <v>9475.89</v>
      </c>
      <c r="H508" s="58">
        <v>45627</v>
      </c>
      <c r="I508" s="9"/>
    </row>
    <row r="509" spans="1:9" ht="14.4" x14ac:dyDescent="0.25">
      <c r="A509" s="33">
        <v>3985</v>
      </c>
      <c r="B509" s="34" t="s">
        <v>53</v>
      </c>
      <c r="C509" s="35">
        <v>39264</v>
      </c>
      <c r="D509" s="36">
        <v>0</v>
      </c>
      <c r="E509" s="36">
        <v>1890</v>
      </c>
      <c r="F509" s="37">
        <v>0</v>
      </c>
      <c r="G509" s="37">
        <f t="shared" si="7"/>
        <v>1890</v>
      </c>
      <c r="H509" s="58">
        <v>45658</v>
      </c>
      <c r="I509" s="9"/>
    </row>
    <row r="510" spans="1:9" ht="14.4" x14ac:dyDescent="0.25">
      <c r="A510" s="33">
        <v>5336</v>
      </c>
      <c r="B510" s="34" t="s">
        <v>53</v>
      </c>
      <c r="C510" s="35">
        <v>42299</v>
      </c>
      <c r="D510" s="36">
        <v>410000</v>
      </c>
      <c r="E510" s="36">
        <v>17281.25</v>
      </c>
      <c r="F510" s="37">
        <v>0</v>
      </c>
      <c r="G510" s="37">
        <f t="shared" si="7"/>
        <v>427281.25</v>
      </c>
      <c r="H510" s="58">
        <v>45658</v>
      </c>
      <c r="I510" s="9"/>
    </row>
    <row r="511" spans="1:9" ht="14.4" x14ac:dyDescent="0.25">
      <c r="A511" s="33">
        <v>5309</v>
      </c>
      <c r="B511" s="34" t="s">
        <v>53</v>
      </c>
      <c r="C511" s="35">
        <v>42227</v>
      </c>
      <c r="D511" s="36">
        <v>0</v>
      </c>
      <c r="E511" s="36">
        <v>9822.8799999999992</v>
      </c>
      <c r="F511" s="37">
        <v>0</v>
      </c>
      <c r="G511" s="37">
        <f t="shared" si="7"/>
        <v>9822.8799999999992</v>
      </c>
      <c r="H511" s="58">
        <v>45689</v>
      </c>
      <c r="I511" s="9"/>
    </row>
    <row r="512" spans="1:9" ht="14.4" x14ac:dyDescent="0.25">
      <c r="A512" s="33">
        <v>5889</v>
      </c>
      <c r="B512" s="34" t="s">
        <v>53</v>
      </c>
      <c r="C512" s="35">
        <v>43858</v>
      </c>
      <c r="D512" s="36">
        <v>15128</v>
      </c>
      <c r="E512" s="36">
        <v>3462.72</v>
      </c>
      <c r="F512" s="37">
        <v>0</v>
      </c>
      <c r="G512" s="37">
        <f t="shared" si="7"/>
        <v>18590.72</v>
      </c>
      <c r="H512" s="58">
        <v>45689</v>
      </c>
      <c r="I512" s="9"/>
    </row>
    <row r="513" spans="1:9" ht="14.4" x14ac:dyDescent="0.25">
      <c r="A513" s="33">
        <v>4529</v>
      </c>
      <c r="B513" s="34" t="s">
        <v>53</v>
      </c>
      <c r="C513" s="35">
        <v>40451</v>
      </c>
      <c r="D513" s="36">
        <v>0</v>
      </c>
      <c r="E513" s="36">
        <v>0</v>
      </c>
      <c r="F513" s="37">
        <v>0</v>
      </c>
      <c r="G513" s="37">
        <f t="shared" si="7"/>
        <v>0</v>
      </c>
      <c r="H513" s="58">
        <v>45717</v>
      </c>
      <c r="I513" s="9"/>
    </row>
    <row r="514" spans="1:9" ht="14.4" x14ac:dyDescent="0.25">
      <c r="A514" s="33">
        <v>5204</v>
      </c>
      <c r="B514" s="34" t="s">
        <v>53</v>
      </c>
      <c r="C514" s="35">
        <v>42060</v>
      </c>
      <c r="D514" s="36">
        <v>0</v>
      </c>
      <c r="E514" s="36">
        <v>7259.54</v>
      </c>
      <c r="F514" s="37">
        <v>0</v>
      </c>
      <c r="G514" s="37">
        <f t="shared" si="7"/>
        <v>7259.54</v>
      </c>
      <c r="H514" s="58">
        <v>45717</v>
      </c>
      <c r="I514" s="9"/>
    </row>
    <row r="515" spans="1:9" ht="14.4" x14ac:dyDescent="0.25">
      <c r="A515" s="33">
        <v>5737</v>
      </c>
      <c r="B515" s="34" t="s">
        <v>53</v>
      </c>
      <c r="C515" s="35">
        <v>43272</v>
      </c>
      <c r="D515" s="36">
        <v>34890</v>
      </c>
      <c r="E515" s="36">
        <v>9475.89</v>
      </c>
      <c r="F515" s="37">
        <v>0</v>
      </c>
      <c r="G515" s="37">
        <f t="shared" si="7"/>
        <v>44365.89</v>
      </c>
      <c r="H515" s="58">
        <v>45809</v>
      </c>
      <c r="I515" s="9"/>
    </row>
    <row r="516" spans="1:9" ht="14.4" x14ac:dyDescent="0.25">
      <c r="A516" s="33">
        <v>3865</v>
      </c>
      <c r="B516" s="34" t="s">
        <v>54</v>
      </c>
      <c r="C516" s="35">
        <v>38899</v>
      </c>
      <c r="D516" s="36">
        <v>14599</v>
      </c>
      <c r="E516" s="36">
        <v>887.76</v>
      </c>
      <c r="F516" s="37">
        <v>0</v>
      </c>
      <c r="G516" s="37">
        <f t="shared" si="7"/>
        <v>15486.76</v>
      </c>
      <c r="H516" s="58">
        <v>45505</v>
      </c>
      <c r="I516" s="9"/>
    </row>
    <row r="517" spans="1:9" ht="14.4" x14ac:dyDescent="0.25">
      <c r="A517" s="33">
        <v>5138</v>
      </c>
      <c r="B517" s="34" t="s">
        <v>54</v>
      </c>
      <c r="C517" s="35">
        <v>41913</v>
      </c>
      <c r="D517" s="36">
        <v>41933</v>
      </c>
      <c r="E517" s="36">
        <v>799.13</v>
      </c>
      <c r="F517" s="37">
        <v>0</v>
      </c>
      <c r="G517" s="37">
        <f t="shared" si="7"/>
        <v>42732.13</v>
      </c>
      <c r="H517" s="58">
        <v>45505</v>
      </c>
      <c r="I517" s="9"/>
    </row>
    <row r="518" spans="1:9" ht="14.4" x14ac:dyDescent="0.25">
      <c r="A518" s="33">
        <v>5167</v>
      </c>
      <c r="B518" s="34" t="s">
        <v>54</v>
      </c>
      <c r="C518" s="35">
        <v>42005</v>
      </c>
      <c r="D518" s="36">
        <v>0</v>
      </c>
      <c r="E518" s="36">
        <v>2686.32</v>
      </c>
      <c r="F518" s="37">
        <v>0</v>
      </c>
      <c r="G518" s="37">
        <f t="shared" ref="G518:G581" si="8">SUM(D518:E518)</f>
        <v>2686.32</v>
      </c>
      <c r="H518" s="58">
        <v>45505</v>
      </c>
      <c r="I518" s="9"/>
    </row>
    <row r="519" spans="1:9" ht="14.4" x14ac:dyDescent="0.25">
      <c r="A519" s="33">
        <v>4890</v>
      </c>
      <c r="B519" s="34" t="s">
        <v>54</v>
      </c>
      <c r="C519" s="35">
        <v>41183</v>
      </c>
      <c r="D519" s="36">
        <v>68153</v>
      </c>
      <c r="E519" s="36">
        <v>7712.81</v>
      </c>
      <c r="F519" s="37">
        <v>0</v>
      </c>
      <c r="G519" s="37">
        <f t="shared" si="8"/>
        <v>75865.81</v>
      </c>
      <c r="H519" s="58">
        <v>45627</v>
      </c>
      <c r="I519" s="9"/>
    </row>
    <row r="520" spans="1:9" ht="14.4" x14ac:dyDescent="0.25">
      <c r="A520" s="33">
        <v>3865</v>
      </c>
      <c r="B520" s="34" t="s">
        <v>54</v>
      </c>
      <c r="C520" s="35">
        <v>38899</v>
      </c>
      <c r="D520" s="36">
        <v>0</v>
      </c>
      <c r="E520" s="36">
        <v>573.88</v>
      </c>
      <c r="F520" s="37">
        <v>0</v>
      </c>
      <c r="G520" s="37">
        <f t="shared" si="8"/>
        <v>573.88</v>
      </c>
      <c r="H520" s="58">
        <v>45689</v>
      </c>
      <c r="I520" s="9"/>
    </row>
    <row r="521" spans="1:9" ht="14.4" x14ac:dyDescent="0.25">
      <c r="A521" s="33">
        <v>5138</v>
      </c>
      <c r="B521" s="34" t="s">
        <v>54</v>
      </c>
      <c r="C521" s="35">
        <v>41913</v>
      </c>
      <c r="D521" s="36">
        <v>0</v>
      </c>
      <c r="E521" s="36">
        <v>348.35</v>
      </c>
      <c r="F521" s="37">
        <v>0</v>
      </c>
      <c r="G521" s="37">
        <f t="shared" si="8"/>
        <v>348.35</v>
      </c>
      <c r="H521" s="58">
        <v>45689</v>
      </c>
      <c r="I521" s="9"/>
    </row>
    <row r="522" spans="1:9" ht="14.4" x14ac:dyDescent="0.25">
      <c r="A522" s="33">
        <v>5167</v>
      </c>
      <c r="B522" s="34" t="s">
        <v>54</v>
      </c>
      <c r="C522" s="35">
        <v>42005</v>
      </c>
      <c r="D522" s="36">
        <v>13625</v>
      </c>
      <c r="E522" s="36">
        <v>2686.32</v>
      </c>
      <c r="F522" s="37">
        <v>0</v>
      </c>
      <c r="G522" s="37">
        <f t="shared" si="8"/>
        <v>16311.32</v>
      </c>
      <c r="H522" s="58">
        <v>45689</v>
      </c>
      <c r="I522" s="9"/>
    </row>
    <row r="523" spans="1:9" ht="14.4" x14ac:dyDescent="0.25">
      <c r="A523" s="33">
        <v>4890</v>
      </c>
      <c r="B523" s="34" t="s">
        <v>54</v>
      </c>
      <c r="C523" s="35">
        <v>41183</v>
      </c>
      <c r="D523" s="36">
        <v>0</v>
      </c>
      <c r="E523" s="36">
        <v>7031.28</v>
      </c>
      <c r="F523" s="37">
        <v>0</v>
      </c>
      <c r="G523" s="37">
        <f t="shared" si="8"/>
        <v>7031.28</v>
      </c>
      <c r="H523" s="58">
        <v>45809</v>
      </c>
      <c r="I523" s="9"/>
    </row>
    <row r="524" spans="1:9" ht="14.4" x14ac:dyDescent="0.25">
      <c r="A524" s="33">
        <v>5300</v>
      </c>
      <c r="B524" s="34" t="s">
        <v>55</v>
      </c>
      <c r="C524" s="35">
        <v>42199</v>
      </c>
      <c r="D524" s="36">
        <v>320469</v>
      </c>
      <c r="E524" s="36">
        <v>98399.02</v>
      </c>
      <c r="F524" s="37">
        <v>0</v>
      </c>
      <c r="G524" s="37">
        <f t="shared" si="8"/>
        <v>418868.02</v>
      </c>
      <c r="H524" s="58">
        <v>45505</v>
      </c>
      <c r="I524" s="9"/>
    </row>
    <row r="525" spans="1:9" ht="14.4" x14ac:dyDescent="0.25">
      <c r="A525" s="33">
        <v>5934</v>
      </c>
      <c r="B525" s="34" t="s">
        <v>55</v>
      </c>
      <c r="C525" s="35">
        <v>44041</v>
      </c>
      <c r="D525" s="36">
        <v>263951</v>
      </c>
      <c r="E525" s="36">
        <v>100662.36</v>
      </c>
      <c r="F525" s="37">
        <v>0</v>
      </c>
      <c r="G525" s="37">
        <f t="shared" si="8"/>
        <v>364613.36</v>
      </c>
      <c r="H525" s="58">
        <v>45505</v>
      </c>
      <c r="I525" s="9"/>
    </row>
    <row r="526" spans="1:9" ht="14.4" x14ac:dyDescent="0.25">
      <c r="A526" s="33">
        <v>6156</v>
      </c>
      <c r="B526" s="34" t="s">
        <v>55</v>
      </c>
      <c r="C526" s="35">
        <v>44985</v>
      </c>
      <c r="D526" s="36">
        <v>0</v>
      </c>
      <c r="E526" s="36">
        <v>102433.51</v>
      </c>
      <c r="F526" s="37">
        <v>0</v>
      </c>
      <c r="G526" s="37">
        <f t="shared" si="8"/>
        <v>102433.51</v>
      </c>
      <c r="H526" s="58">
        <v>45536</v>
      </c>
      <c r="I526" s="9"/>
    </row>
    <row r="527" spans="1:9" ht="14.4" x14ac:dyDescent="0.25">
      <c r="A527" s="33">
        <v>4834</v>
      </c>
      <c r="B527" s="34" t="s">
        <v>55</v>
      </c>
      <c r="C527" s="35">
        <v>41067</v>
      </c>
      <c r="D527" s="36">
        <v>0</v>
      </c>
      <c r="E527" s="36">
        <v>15164.34</v>
      </c>
      <c r="F527" s="37">
        <v>0</v>
      </c>
      <c r="G527" s="37">
        <f t="shared" si="8"/>
        <v>15164.34</v>
      </c>
      <c r="H527" s="58">
        <v>45566</v>
      </c>
      <c r="I527" s="9"/>
    </row>
    <row r="528" spans="1:9" ht="14.4" x14ac:dyDescent="0.25">
      <c r="A528" s="33">
        <v>6056</v>
      </c>
      <c r="B528" s="34" t="s">
        <v>55</v>
      </c>
      <c r="C528" s="35">
        <v>44433</v>
      </c>
      <c r="D528" s="36">
        <v>173168</v>
      </c>
      <c r="E528" s="36">
        <v>12272.99</v>
      </c>
      <c r="F528" s="37">
        <v>0</v>
      </c>
      <c r="G528" s="37">
        <f t="shared" si="8"/>
        <v>185440.99</v>
      </c>
      <c r="H528" s="58">
        <v>45566</v>
      </c>
      <c r="I528" s="9"/>
    </row>
    <row r="529" spans="1:9" ht="14.4" x14ac:dyDescent="0.25">
      <c r="A529" s="33">
        <v>5318</v>
      </c>
      <c r="B529" s="34" t="s">
        <v>55</v>
      </c>
      <c r="C529" s="35">
        <v>42270</v>
      </c>
      <c r="D529" s="36">
        <v>0</v>
      </c>
      <c r="E529" s="36">
        <v>18610.59</v>
      </c>
      <c r="F529" s="37">
        <v>0</v>
      </c>
      <c r="G529" s="37">
        <f t="shared" si="8"/>
        <v>18610.59</v>
      </c>
      <c r="H529" s="58">
        <v>45597</v>
      </c>
      <c r="I529" s="9"/>
    </row>
    <row r="530" spans="1:9" ht="14.4" x14ac:dyDescent="0.25">
      <c r="A530" s="33">
        <v>5731</v>
      </c>
      <c r="B530" s="34" t="s">
        <v>55</v>
      </c>
      <c r="C530" s="35">
        <v>43250</v>
      </c>
      <c r="D530" s="36">
        <v>0</v>
      </c>
      <c r="E530" s="36">
        <v>84496.62</v>
      </c>
      <c r="F530" s="37">
        <v>0</v>
      </c>
      <c r="G530" s="37">
        <f t="shared" si="8"/>
        <v>84496.62</v>
      </c>
      <c r="H530" s="58">
        <v>45597</v>
      </c>
      <c r="I530" s="9"/>
    </row>
    <row r="531" spans="1:9" ht="14.4" x14ac:dyDescent="0.25">
      <c r="A531" s="33">
        <v>5046</v>
      </c>
      <c r="B531" s="34" t="s">
        <v>55</v>
      </c>
      <c r="C531" s="35">
        <v>41729</v>
      </c>
      <c r="D531" s="36">
        <v>0</v>
      </c>
      <c r="E531" s="36">
        <v>17029.2</v>
      </c>
      <c r="F531" s="37">
        <v>0</v>
      </c>
      <c r="G531" s="37">
        <f t="shared" si="8"/>
        <v>17029.2</v>
      </c>
      <c r="H531" s="58">
        <v>45627</v>
      </c>
      <c r="I531" s="9"/>
    </row>
    <row r="532" spans="1:9" ht="14.4" x14ac:dyDescent="0.25">
      <c r="A532" s="33">
        <v>5972</v>
      </c>
      <c r="B532" s="34" t="s">
        <v>55</v>
      </c>
      <c r="C532" s="35">
        <v>44159</v>
      </c>
      <c r="D532" s="36">
        <v>0</v>
      </c>
      <c r="E532" s="36">
        <v>33187.089999999997</v>
      </c>
      <c r="F532" s="37">
        <v>0</v>
      </c>
      <c r="G532" s="37">
        <f t="shared" si="8"/>
        <v>33187.089999999997</v>
      </c>
      <c r="H532" s="58">
        <v>45627</v>
      </c>
      <c r="I532" s="9"/>
    </row>
    <row r="533" spans="1:9" ht="14.4" x14ac:dyDescent="0.25">
      <c r="A533" s="33">
        <v>5300</v>
      </c>
      <c r="B533" s="34" t="s">
        <v>55</v>
      </c>
      <c r="C533" s="35">
        <v>42199</v>
      </c>
      <c r="D533" s="36">
        <v>0</v>
      </c>
      <c r="E533" s="36">
        <v>93591.98</v>
      </c>
      <c r="F533" s="37">
        <v>0</v>
      </c>
      <c r="G533" s="37">
        <f t="shared" si="8"/>
        <v>93591.98</v>
      </c>
      <c r="H533" s="58">
        <v>45689</v>
      </c>
      <c r="I533" s="9"/>
    </row>
    <row r="534" spans="1:9" ht="14.4" x14ac:dyDescent="0.25">
      <c r="A534" s="33">
        <v>5934</v>
      </c>
      <c r="B534" s="34" t="s">
        <v>55</v>
      </c>
      <c r="C534" s="35">
        <v>44041</v>
      </c>
      <c r="D534" s="36">
        <v>0</v>
      </c>
      <c r="E534" s="36">
        <v>94063.59</v>
      </c>
      <c r="F534" s="37">
        <v>0</v>
      </c>
      <c r="G534" s="37">
        <f t="shared" si="8"/>
        <v>94063.59</v>
      </c>
      <c r="H534" s="58">
        <v>45689</v>
      </c>
      <c r="I534" s="9"/>
    </row>
    <row r="535" spans="1:9" ht="14.4" x14ac:dyDescent="0.25">
      <c r="A535" s="33">
        <v>6156</v>
      </c>
      <c r="B535" s="34" t="s">
        <v>55</v>
      </c>
      <c r="C535" s="35">
        <v>44985</v>
      </c>
      <c r="D535" s="36">
        <v>150281</v>
      </c>
      <c r="E535" s="36">
        <v>102433.51</v>
      </c>
      <c r="F535" s="37">
        <v>0</v>
      </c>
      <c r="G535" s="37">
        <f t="shared" si="8"/>
        <v>252714.51</v>
      </c>
      <c r="H535" s="58">
        <v>45717</v>
      </c>
      <c r="I535" s="9"/>
    </row>
    <row r="536" spans="1:9" ht="14.4" x14ac:dyDescent="0.25">
      <c r="A536" s="33">
        <v>4834</v>
      </c>
      <c r="B536" s="34" t="s">
        <v>55</v>
      </c>
      <c r="C536" s="35">
        <v>41067</v>
      </c>
      <c r="D536" s="36">
        <v>758217</v>
      </c>
      <c r="E536" s="36">
        <v>15164.34</v>
      </c>
      <c r="F536" s="37">
        <v>0</v>
      </c>
      <c r="G536" s="37">
        <f t="shared" si="8"/>
        <v>773381.34</v>
      </c>
      <c r="H536" s="58">
        <v>45748</v>
      </c>
      <c r="I536" s="9"/>
    </row>
    <row r="537" spans="1:9" ht="14.4" x14ac:dyDescent="0.25">
      <c r="A537" s="33">
        <v>6056</v>
      </c>
      <c r="B537" s="34" t="s">
        <v>55</v>
      </c>
      <c r="C537" s="35">
        <v>44433</v>
      </c>
      <c r="D537" s="36">
        <v>0</v>
      </c>
      <c r="E537" s="36">
        <v>11407.15</v>
      </c>
      <c r="F537" s="37">
        <v>0</v>
      </c>
      <c r="G537" s="37">
        <f t="shared" si="8"/>
        <v>11407.15</v>
      </c>
      <c r="H537" s="58">
        <v>45748</v>
      </c>
      <c r="I537" s="9"/>
    </row>
    <row r="538" spans="1:9" ht="14.4" x14ac:dyDescent="0.25">
      <c r="A538" s="33">
        <v>5318</v>
      </c>
      <c r="B538" s="34" t="s">
        <v>55</v>
      </c>
      <c r="C538" s="35">
        <v>42270</v>
      </c>
      <c r="D538" s="36">
        <v>326364</v>
      </c>
      <c r="E538" s="36">
        <v>18610.59</v>
      </c>
      <c r="F538" s="37">
        <v>0</v>
      </c>
      <c r="G538" s="37">
        <f t="shared" si="8"/>
        <v>344974.59</v>
      </c>
      <c r="H538" s="58">
        <v>45778</v>
      </c>
      <c r="I538" s="9"/>
    </row>
    <row r="539" spans="1:9" ht="14.4" x14ac:dyDescent="0.25">
      <c r="A539" s="33">
        <v>5731</v>
      </c>
      <c r="B539" s="34" t="s">
        <v>55</v>
      </c>
      <c r="C539" s="35">
        <v>43250</v>
      </c>
      <c r="D539" s="36">
        <v>230967</v>
      </c>
      <c r="E539" s="36">
        <v>84496.62</v>
      </c>
      <c r="F539" s="37">
        <v>0</v>
      </c>
      <c r="G539" s="37">
        <f t="shared" si="8"/>
        <v>315463.62</v>
      </c>
      <c r="H539" s="58">
        <v>45778</v>
      </c>
      <c r="I539" s="9"/>
    </row>
    <row r="540" spans="1:9" ht="14.4" x14ac:dyDescent="0.25">
      <c r="A540" s="33">
        <v>5046</v>
      </c>
      <c r="B540" s="34" t="s">
        <v>55</v>
      </c>
      <c r="C540" s="35">
        <v>41729</v>
      </c>
      <c r="D540" s="36">
        <v>168593</v>
      </c>
      <c r="E540" s="36">
        <v>17029.2</v>
      </c>
      <c r="F540" s="37">
        <v>0</v>
      </c>
      <c r="G540" s="37">
        <f t="shared" si="8"/>
        <v>185622.2</v>
      </c>
      <c r="H540" s="58">
        <v>45809</v>
      </c>
      <c r="I540" s="9"/>
    </row>
    <row r="541" spans="1:9" ht="14.4" x14ac:dyDescent="0.25">
      <c r="A541" s="33">
        <v>5972</v>
      </c>
      <c r="B541" s="34" t="s">
        <v>55</v>
      </c>
      <c r="C541" s="35">
        <v>44159</v>
      </c>
      <c r="D541" s="36">
        <v>567640</v>
      </c>
      <c r="E541" s="36">
        <v>33187.089999999997</v>
      </c>
      <c r="F541" s="37">
        <v>0</v>
      </c>
      <c r="G541" s="37">
        <f t="shared" si="8"/>
        <v>600827.09</v>
      </c>
      <c r="H541" s="58">
        <v>45809</v>
      </c>
      <c r="I541" s="9"/>
    </row>
    <row r="542" spans="1:9" ht="14.4" x14ac:dyDescent="0.25">
      <c r="A542" s="33">
        <v>5415</v>
      </c>
      <c r="B542" s="34" t="s">
        <v>56</v>
      </c>
      <c r="C542" s="35">
        <v>42491</v>
      </c>
      <c r="D542" s="36">
        <v>105000</v>
      </c>
      <c r="E542" s="36">
        <v>2943.75</v>
      </c>
      <c r="F542" s="37">
        <v>0</v>
      </c>
      <c r="G542" s="37">
        <f t="shared" si="8"/>
        <v>107943.75</v>
      </c>
      <c r="H542" s="58">
        <v>45505</v>
      </c>
      <c r="I542" s="9"/>
    </row>
    <row r="543" spans="1:9" ht="14.4" x14ac:dyDescent="0.25">
      <c r="A543" s="33">
        <v>5682</v>
      </c>
      <c r="B543" s="34" t="s">
        <v>56</v>
      </c>
      <c r="C543" s="35">
        <v>43090</v>
      </c>
      <c r="D543" s="36">
        <v>82039</v>
      </c>
      <c r="E543" s="36">
        <v>6076.58</v>
      </c>
      <c r="F543" s="37">
        <v>0</v>
      </c>
      <c r="G543" s="37">
        <f t="shared" si="8"/>
        <v>88115.58</v>
      </c>
      <c r="H543" s="58">
        <v>45505</v>
      </c>
      <c r="I543" s="9"/>
    </row>
    <row r="544" spans="1:9" ht="14.4" x14ac:dyDescent="0.25">
      <c r="A544" s="33">
        <v>6249</v>
      </c>
      <c r="B544" s="34" t="s">
        <v>56</v>
      </c>
      <c r="C544" s="35">
        <v>45316</v>
      </c>
      <c r="D544" s="36">
        <v>0</v>
      </c>
      <c r="E544" s="36">
        <v>6587.5</v>
      </c>
      <c r="F544" s="37">
        <v>0</v>
      </c>
      <c r="G544" s="37">
        <f t="shared" si="8"/>
        <v>6587.5</v>
      </c>
      <c r="H544" s="58">
        <v>45505</v>
      </c>
      <c r="I544" s="9"/>
    </row>
    <row r="545" spans="1:9" ht="14.4" x14ac:dyDescent="0.25">
      <c r="A545" s="33">
        <v>4961</v>
      </c>
      <c r="B545" s="34" t="s">
        <v>56</v>
      </c>
      <c r="C545" s="35">
        <v>41334</v>
      </c>
      <c r="D545" s="36">
        <v>0</v>
      </c>
      <c r="E545" s="36">
        <v>6092.91</v>
      </c>
      <c r="F545" s="37">
        <v>0</v>
      </c>
      <c r="G545" s="37">
        <f t="shared" si="8"/>
        <v>6092.91</v>
      </c>
      <c r="H545" s="58">
        <v>45536</v>
      </c>
      <c r="I545" s="9"/>
    </row>
    <row r="546" spans="1:9" ht="14.4" x14ac:dyDescent="0.25">
      <c r="A546" s="33">
        <v>4659</v>
      </c>
      <c r="B546" s="34" t="s">
        <v>56</v>
      </c>
      <c r="C546" s="35">
        <v>40817</v>
      </c>
      <c r="D546" s="36">
        <v>117640</v>
      </c>
      <c r="E546" s="36">
        <v>0</v>
      </c>
      <c r="F546" s="37">
        <v>0</v>
      </c>
      <c r="G546" s="37">
        <f t="shared" si="8"/>
        <v>117640</v>
      </c>
      <c r="H546" s="58">
        <v>45566</v>
      </c>
      <c r="I546" s="9"/>
    </row>
    <row r="547" spans="1:9" ht="14.4" x14ac:dyDescent="0.25">
      <c r="A547" s="33">
        <v>5463</v>
      </c>
      <c r="B547" s="34" t="s">
        <v>56</v>
      </c>
      <c r="C547" s="35">
        <v>42491</v>
      </c>
      <c r="D547" s="36">
        <v>0</v>
      </c>
      <c r="E547" s="36">
        <v>106512.72</v>
      </c>
      <c r="F547" s="37">
        <v>0</v>
      </c>
      <c r="G547" s="37">
        <f t="shared" si="8"/>
        <v>106512.72</v>
      </c>
      <c r="H547" s="58">
        <v>45597</v>
      </c>
      <c r="I547" s="9"/>
    </row>
    <row r="548" spans="1:9" ht="14.4" x14ac:dyDescent="0.25">
      <c r="A548" s="33">
        <v>6263</v>
      </c>
      <c r="B548" s="34" t="s">
        <v>56</v>
      </c>
      <c r="C548" s="35">
        <v>45447</v>
      </c>
      <c r="D548" s="36">
        <v>0</v>
      </c>
      <c r="E548" s="36">
        <v>23636.82</v>
      </c>
      <c r="F548" s="37">
        <v>0</v>
      </c>
      <c r="G548" s="37">
        <f t="shared" si="8"/>
        <v>23636.82</v>
      </c>
      <c r="H548" s="58">
        <v>45627</v>
      </c>
      <c r="I548" s="9"/>
    </row>
    <row r="549" spans="1:9" ht="14.4" x14ac:dyDescent="0.25">
      <c r="A549" s="33">
        <v>5415</v>
      </c>
      <c r="B549" s="34" t="s">
        <v>56</v>
      </c>
      <c r="C549" s="35">
        <v>42491</v>
      </c>
      <c r="D549" s="36">
        <v>0</v>
      </c>
      <c r="E549" s="36">
        <v>1893.75</v>
      </c>
      <c r="F549" s="37">
        <v>0</v>
      </c>
      <c r="G549" s="37">
        <f t="shared" si="8"/>
        <v>1893.75</v>
      </c>
      <c r="H549" s="58">
        <v>45689</v>
      </c>
      <c r="I549" s="9"/>
    </row>
    <row r="550" spans="1:9" ht="14.4" x14ac:dyDescent="0.25">
      <c r="A550" s="33">
        <v>5682</v>
      </c>
      <c r="B550" s="34" t="s">
        <v>56</v>
      </c>
      <c r="C550" s="35">
        <v>43090</v>
      </c>
      <c r="D550" s="36">
        <v>0</v>
      </c>
      <c r="E550" s="36">
        <v>4845.99</v>
      </c>
      <c r="F550" s="37">
        <v>0</v>
      </c>
      <c r="G550" s="37">
        <f t="shared" si="8"/>
        <v>4845.99</v>
      </c>
      <c r="H550" s="58">
        <v>45689</v>
      </c>
      <c r="I550" s="9"/>
    </row>
    <row r="551" spans="1:9" ht="14.4" x14ac:dyDescent="0.25">
      <c r="A551" s="33">
        <v>6249</v>
      </c>
      <c r="B551" s="34" t="s">
        <v>56</v>
      </c>
      <c r="C551" s="35">
        <v>45316</v>
      </c>
      <c r="D551" s="36">
        <v>11000</v>
      </c>
      <c r="E551" s="36">
        <v>6375</v>
      </c>
      <c r="F551" s="37">
        <v>0</v>
      </c>
      <c r="G551" s="37">
        <f t="shared" si="8"/>
        <v>17375</v>
      </c>
      <c r="H551" s="58">
        <v>45689</v>
      </c>
      <c r="I551" s="9"/>
    </row>
    <row r="552" spans="1:9" ht="14.4" x14ac:dyDescent="0.25">
      <c r="A552" s="33">
        <v>4961</v>
      </c>
      <c r="B552" s="34" t="s">
        <v>56</v>
      </c>
      <c r="C552" s="35">
        <v>41334</v>
      </c>
      <c r="D552" s="36">
        <v>44979</v>
      </c>
      <c r="E552" s="36">
        <v>6092.91</v>
      </c>
      <c r="F552" s="37">
        <v>0</v>
      </c>
      <c r="G552" s="37">
        <f t="shared" si="8"/>
        <v>51071.91</v>
      </c>
      <c r="H552" s="58">
        <v>45717</v>
      </c>
      <c r="I552" s="9"/>
    </row>
    <row r="553" spans="1:9" ht="14.4" x14ac:dyDescent="0.25">
      <c r="A553" s="33">
        <v>4659</v>
      </c>
      <c r="B553" s="34" t="s">
        <v>56</v>
      </c>
      <c r="C553" s="35">
        <v>40817</v>
      </c>
      <c r="D553" s="36">
        <v>0</v>
      </c>
      <c r="E553" s="36">
        <v>0</v>
      </c>
      <c r="F553" s="37">
        <v>0</v>
      </c>
      <c r="G553" s="37">
        <f t="shared" si="8"/>
        <v>0</v>
      </c>
      <c r="H553" s="58">
        <v>45748</v>
      </c>
      <c r="I553" s="9"/>
    </row>
    <row r="554" spans="1:9" ht="14.4" x14ac:dyDescent="0.25">
      <c r="A554" s="33">
        <v>5463</v>
      </c>
      <c r="B554" s="34" t="s">
        <v>56</v>
      </c>
      <c r="C554" s="35">
        <v>42491</v>
      </c>
      <c r="D554" s="36">
        <v>570329</v>
      </c>
      <c r="E554" s="36">
        <v>106512.72</v>
      </c>
      <c r="F554" s="37">
        <v>0</v>
      </c>
      <c r="G554" s="37">
        <f t="shared" si="8"/>
        <v>676841.72</v>
      </c>
      <c r="H554" s="58">
        <v>45778</v>
      </c>
      <c r="I554" s="9"/>
    </row>
    <row r="555" spans="1:9" ht="14.4" x14ac:dyDescent="0.25">
      <c r="A555" s="33">
        <v>6263</v>
      </c>
      <c r="B555" s="34" t="s">
        <v>56</v>
      </c>
      <c r="C555" s="35">
        <v>45447</v>
      </c>
      <c r="D555" s="36">
        <v>40613</v>
      </c>
      <c r="E555" s="36">
        <v>24037.45</v>
      </c>
      <c r="F555" s="37">
        <v>0</v>
      </c>
      <c r="G555" s="37">
        <f t="shared" si="8"/>
        <v>64650.45</v>
      </c>
      <c r="H555" s="58">
        <v>45809</v>
      </c>
      <c r="I555" s="9"/>
    </row>
    <row r="556" spans="1:9" ht="14.4" x14ac:dyDescent="0.25">
      <c r="A556" s="33">
        <v>5311</v>
      </c>
      <c r="B556" s="34" t="s">
        <v>57</v>
      </c>
      <c r="C556" s="35">
        <v>42186</v>
      </c>
      <c r="D556" s="36">
        <v>263957</v>
      </c>
      <c r="E556" s="36">
        <v>63832.19</v>
      </c>
      <c r="F556" s="37">
        <v>0</v>
      </c>
      <c r="G556" s="37">
        <f t="shared" si="8"/>
        <v>327789.19</v>
      </c>
      <c r="H556" s="58">
        <v>45505</v>
      </c>
      <c r="I556" s="9"/>
    </row>
    <row r="557" spans="1:9" ht="14.4" x14ac:dyDescent="0.25">
      <c r="A557" s="33">
        <v>5163</v>
      </c>
      <c r="B557" s="34" t="s">
        <v>57</v>
      </c>
      <c r="C557" s="35">
        <v>41974</v>
      </c>
      <c r="D557" s="36">
        <v>0</v>
      </c>
      <c r="E557" s="36">
        <v>14847.14</v>
      </c>
      <c r="F557" s="37">
        <v>0</v>
      </c>
      <c r="G557" s="37">
        <f t="shared" si="8"/>
        <v>14847.14</v>
      </c>
      <c r="H557" s="58">
        <v>45536</v>
      </c>
      <c r="I557" s="9"/>
    </row>
    <row r="558" spans="1:9" ht="14.4" x14ac:dyDescent="0.25">
      <c r="A558" s="33">
        <v>5600</v>
      </c>
      <c r="B558" s="34" t="s">
        <v>57</v>
      </c>
      <c r="C558" s="35">
        <v>42795</v>
      </c>
      <c r="D558" s="36">
        <v>0</v>
      </c>
      <c r="E558" s="36">
        <v>9109.19</v>
      </c>
      <c r="F558" s="37">
        <v>0</v>
      </c>
      <c r="G558" s="37">
        <f t="shared" si="8"/>
        <v>9109.19</v>
      </c>
      <c r="H558" s="58">
        <v>45536</v>
      </c>
      <c r="I558" s="9"/>
    </row>
    <row r="559" spans="1:9" ht="14.4" x14ac:dyDescent="0.25">
      <c r="A559" s="33">
        <v>5962</v>
      </c>
      <c r="B559" s="34" t="s">
        <v>57</v>
      </c>
      <c r="C559" s="35">
        <v>44153</v>
      </c>
      <c r="D559" s="36">
        <v>0</v>
      </c>
      <c r="E559" s="36">
        <v>3671.35</v>
      </c>
      <c r="F559" s="37">
        <v>0</v>
      </c>
      <c r="G559" s="37">
        <f t="shared" si="8"/>
        <v>3671.35</v>
      </c>
      <c r="H559" s="58">
        <v>45566</v>
      </c>
      <c r="I559" s="9"/>
    </row>
    <row r="560" spans="1:9" ht="14.4" x14ac:dyDescent="0.25">
      <c r="A560" s="33">
        <v>5311</v>
      </c>
      <c r="B560" s="34" t="s">
        <v>57</v>
      </c>
      <c r="C560" s="35">
        <v>42186</v>
      </c>
      <c r="D560" s="36">
        <v>0</v>
      </c>
      <c r="E560" s="36">
        <v>59872.84</v>
      </c>
      <c r="F560" s="37">
        <v>0</v>
      </c>
      <c r="G560" s="37">
        <f t="shared" si="8"/>
        <v>59872.84</v>
      </c>
      <c r="H560" s="58">
        <v>45689</v>
      </c>
      <c r="I560" s="9"/>
    </row>
    <row r="561" spans="1:9" ht="14.4" x14ac:dyDescent="0.25">
      <c r="A561" s="33">
        <v>5163</v>
      </c>
      <c r="B561" s="34" t="s">
        <v>57</v>
      </c>
      <c r="C561" s="35">
        <v>41974</v>
      </c>
      <c r="D561" s="36">
        <v>487515</v>
      </c>
      <c r="E561" s="36">
        <v>14847.14</v>
      </c>
      <c r="F561" s="37">
        <v>0</v>
      </c>
      <c r="G561" s="37">
        <f t="shared" si="8"/>
        <v>502362.14</v>
      </c>
      <c r="H561" s="58">
        <v>45717</v>
      </c>
      <c r="I561" s="9"/>
    </row>
    <row r="562" spans="1:9" ht="14.4" x14ac:dyDescent="0.25">
      <c r="A562" s="33">
        <v>5600</v>
      </c>
      <c r="B562" s="34" t="s">
        <v>57</v>
      </c>
      <c r="C562" s="35">
        <v>42795</v>
      </c>
      <c r="D562" s="36">
        <v>34004</v>
      </c>
      <c r="E562" s="36">
        <v>9109.19</v>
      </c>
      <c r="F562" s="37">
        <v>0</v>
      </c>
      <c r="G562" s="37">
        <f t="shared" si="8"/>
        <v>43113.19</v>
      </c>
      <c r="H562" s="58">
        <v>45717</v>
      </c>
      <c r="I562" s="9"/>
    </row>
    <row r="563" spans="1:9" ht="14.4" x14ac:dyDescent="0.25">
      <c r="A563" s="33">
        <v>5962</v>
      </c>
      <c r="B563" s="34" t="s">
        <v>57</v>
      </c>
      <c r="C563" s="35">
        <v>44153</v>
      </c>
      <c r="D563" s="36">
        <v>89076</v>
      </c>
      <c r="E563" s="36">
        <v>3671.35</v>
      </c>
      <c r="F563" s="37">
        <v>0</v>
      </c>
      <c r="G563" s="37">
        <f t="shared" si="8"/>
        <v>92747.35</v>
      </c>
      <c r="H563" s="58">
        <v>45748</v>
      </c>
      <c r="I563" s="9"/>
    </row>
    <row r="564" spans="1:9" ht="14.4" x14ac:dyDescent="0.25">
      <c r="A564" s="33">
        <v>5126</v>
      </c>
      <c r="B564" s="34" t="s">
        <v>58</v>
      </c>
      <c r="C564" s="35">
        <v>41893</v>
      </c>
      <c r="D564" s="36">
        <v>61914</v>
      </c>
      <c r="E564" s="36">
        <v>2203.0300000000002</v>
      </c>
      <c r="F564" s="37">
        <v>0</v>
      </c>
      <c r="G564" s="37">
        <f t="shared" si="8"/>
        <v>64117.03</v>
      </c>
      <c r="H564" s="58">
        <v>45505</v>
      </c>
      <c r="I564" s="9"/>
    </row>
    <row r="565" spans="1:9" ht="14.4" x14ac:dyDescent="0.25">
      <c r="A565" s="33">
        <v>5071</v>
      </c>
      <c r="B565" s="34" t="s">
        <v>58</v>
      </c>
      <c r="C565" s="35">
        <v>41773</v>
      </c>
      <c r="D565" s="36">
        <v>0</v>
      </c>
      <c r="E565" s="36">
        <v>15317.27</v>
      </c>
      <c r="F565" s="37">
        <v>0</v>
      </c>
      <c r="G565" s="37">
        <f t="shared" si="8"/>
        <v>15317.27</v>
      </c>
      <c r="H565" s="58">
        <v>45597</v>
      </c>
      <c r="I565" s="9"/>
    </row>
    <row r="566" spans="1:9" ht="14.4" x14ac:dyDescent="0.25">
      <c r="A566" s="33">
        <v>5970</v>
      </c>
      <c r="B566" s="34" t="s">
        <v>58</v>
      </c>
      <c r="C566" s="35">
        <v>44152</v>
      </c>
      <c r="D566" s="36">
        <v>0</v>
      </c>
      <c r="E566" s="36">
        <v>9607.91</v>
      </c>
      <c r="F566" s="37">
        <v>0</v>
      </c>
      <c r="G566" s="37">
        <f t="shared" si="8"/>
        <v>9607.91</v>
      </c>
      <c r="H566" s="58">
        <v>45627</v>
      </c>
      <c r="I566" s="9"/>
    </row>
    <row r="567" spans="1:9" ht="14.4" x14ac:dyDescent="0.25">
      <c r="A567" s="33">
        <v>5126</v>
      </c>
      <c r="B567" s="34" t="s">
        <v>58</v>
      </c>
      <c r="C567" s="35">
        <v>41893</v>
      </c>
      <c r="D567" s="36">
        <v>0</v>
      </c>
      <c r="E567" s="36">
        <v>1568.42</v>
      </c>
      <c r="F567" s="37">
        <v>0</v>
      </c>
      <c r="G567" s="37">
        <f t="shared" si="8"/>
        <v>1568.42</v>
      </c>
      <c r="H567" s="58">
        <v>45689</v>
      </c>
      <c r="I567" s="9"/>
    </row>
    <row r="568" spans="1:9" ht="14.4" x14ac:dyDescent="0.25">
      <c r="A568" s="33">
        <v>5071</v>
      </c>
      <c r="B568" s="34" t="s">
        <v>58</v>
      </c>
      <c r="C568" s="35">
        <v>41773</v>
      </c>
      <c r="D568" s="36">
        <v>78368</v>
      </c>
      <c r="E568" s="36">
        <v>15317.27</v>
      </c>
      <c r="F568" s="37">
        <v>0</v>
      </c>
      <c r="G568" s="37">
        <f t="shared" si="8"/>
        <v>93685.27</v>
      </c>
      <c r="H568" s="58">
        <v>45778</v>
      </c>
      <c r="I568" s="9"/>
    </row>
    <row r="569" spans="1:9" ht="14.4" x14ac:dyDescent="0.25">
      <c r="A569" s="33">
        <v>5970</v>
      </c>
      <c r="B569" s="34" t="s">
        <v>58</v>
      </c>
      <c r="C569" s="35">
        <v>44152</v>
      </c>
      <c r="D569" s="36">
        <v>41402</v>
      </c>
      <c r="E569" s="36">
        <v>9607.91</v>
      </c>
      <c r="F569" s="37">
        <v>0</v>
      </c>
      <c r="G569" s="37">
        <f t="shared" si="8"/>
        <v>51009.91</v>
      </c>
      <c r="H569" s="58">
        <v>45809</v>
      </c>
      <c r="I569" s="9"/>
    </row>
    <row r="570" spans="1:9" ht="14.4" x14ac:dyDescent="0.25">
      <c r="A570" s="33">
        <v>5642</v>
      </c>
      <c r="B570" s="34" t="s">
        <v>59</v>
      </c>
      <c r="C570" s="35">
        <v>42935</v>
      </c>
      <c r="D570" s="36">
        <v>74848</v>
      </c>
      <c r="E570" s="36">
        <v>19349.71</v>
      </c>
      <c r="F570" s="37">
        <v>0</v>
      </c>
      <c r="G570" s="37">
        <f t="shared" si="8"/>
        <v>94197.709999999992</v>
      </c>
      <c r="H570" s="58">
        <v>45505</v>
      </c>
      <c r="I570" s="9"/>
    </row>
    <row r="571" spans="1:9" ht="14.4" x14ac:dyDescent="0.25">
      <c r="A571" s="33">
        <v>5396</v>
      </c>
      <c r="B571" s="34" t="s">
        <v>59</v>
      </c>
      <c r="C571" s="35">
        <v>42459</v>
      </c>
      <c r="D571" s="36">
        <v>0</v>
      </c>
      <c r="E571" s="36">
        <v>2137.0500000000002</v>
      </c>
      <c r="F571" s="37">
        <v>0</v>
      </c>
      <c r="G571" s="37">
        <f t="shared" si="8"/>
        <v>2137.0500000000002</v>
      </c>
      <c r="H571" s="58">
        <v>45597</v>
      </c>
      <c r="I571" s="9"/>
    </row>
    <row r="572" spans="1:9" ht="14.4" x14ac:dyDescent="0.25">
      <c r="A572" s="33">
        <v>6008</v>
      </c>
      <c r="B572" s="34" t="s">
        <v>59</v>
      </c>
      <c r="C572" s="35">
        <v>44280</v>
      </c>
      <c r="D572" s="36">
        <v>0</v>
      </c>
      <c r="E572" s="36">
        <v>7902.62</v>
      </c>
      <c r="F572" s="37">
        <v>0</v>
      </c>
      <c r="G572" s="37">
        <f t="shared" si="8"/>
        <v>7902.62</v>
      </c>
      <c r="H572" s="58">
        <v>45627</v>
      </c>
      <c r="I572" s="9"/>
    </row>
    <row r="573" spans="1:9" ht="14.4" x14ac:dyDescent="0.25">
      <c r="A573" s="33">
        <v>5642</v>
      </c>
      <c r="B573" s="34" t="s">
        <v>59</v>
      </c>
      <c r="C573" s="35">
        <v>42935</v>
      </c>
      <c r="D573" s="36">
        <v>0</v>
      </c>
      <c r="E573" s="36">
        <v>18226.990000000002</v>
      </c>
      <c r="F573" s="37">
        <v>0</v>
      </c>
      <c r="G573" s="37">
        <f t="shared" si="8"/>
        <v>18226.990000000002</v>
      </c>
      <c r="H573" s="58">
        <v>45689</v>
      </c>
      <c r="I573" s="9"/>
    </row>
    <row r="574" spans="1:9" ht="14.4" x14ac:dyDescent="0.25">
      <c r="A574" s="33">
        <v>5396</v>
      </c>
      <c r="B574" s="34" t="s">
        <v>59</v>
      </c>
      <c r="C574" s="35">
        <v>42459</v>
      </c>
      <c r="D574" s="36">
        <v>38553</v>
      </c>
      <c r="E574" s="36">
        <v>2137.0500000000002</v>
      </c>
      <c r="F574" s="37">
        <v>0</v>
      </c>
      <c r="G574" s="37">
        <f t="shared" si="8"/>
        <v>40690.050000000003</v>
      </c>
      <c r="H574" s="58">
        <v>45778</v>
      </c>
      <c r="I574" s="9"/>
    </row>
    <row r="575" spans="1:9" ht="14.4" x14ac:dyDescent="0.25">
      <c r="A575" s="33">
        <v>6008</v>
      </c>
      <c r="B575" s="34" t="s">
        <v>59</v>
      </c>
      <c r="C575" s="35">
        <v>44280</v>
      </c>
      <c r="D575" s="36">
        <v>108902</v>
      </c>
      <c r="E575" s="36">
        <v>7902.62</v>
      </c>
      <c r="F575" s="37">
        <v>0</v>
      </c>
      <c r="G575" s="37">
        <f t="shared" si="8"/>
        <v>116804.62</v>
      </c>
      <c r="H575" s="58">
        <v>45809</v>
      </c>
      <c r="I575" s="9"/>
    </row>
    <row r="576" spans="1:9" ht="14.4" x14ac:dyDescent="0.25">
      <c r="A576" s="33">
        <v>6170</v>
      </c>
      <c r="B576" s="34" t="s">
        <v>198</v>
      </c>
      <c r="C576" s="35">
        <v>45063</v>
      </c>
      <c r="D576" s="36">
        <v>0</v>
      </c>
      <c r="E576" s="36">
        <v>1771.42</v>
      </c>
      <c r="F576" s="37">
        <v>0</v>
      </c>
      <c r="G576" s="37">
        <f t="shared" si="8"/>
        <v>1771.42</v>
      </c>
      <c r="H576" s="58">
        <v>45597</v>
      </c>
      <c r="I576" s="9"/>
    </row>
    <row r="577" spans="1:9" ht="14.4" x14ac:dyDescent="0.25">
      <c r="A577" s="33">
        <v>6170</v>
      </c>
      <c r="B577" s="34" t="s">
        <v>198</v>
      </c>
      <c r="C577" s="35">
        <v>45063</v>
      </c>
      <c r="D577" s="36">
        <v>3201</v>
      </c>
      <c r="E577" s="36">
        <v>1771.42</v>
      </c>
      <c r="F577" s="37">
        <v>0</v>
      </c>
      <c r="G577" s="37">
        <f t="shared" si="8"/>
        <v>4972.42</v>
      </c>
      <c r="H577" s="58">
        <v>45778</v>
      </c>
      <c r="I577" s="9"/>
    </row>
    <row r="578" spans="1:9" ht="14.4" x14ac:dyDescent="0.25">
      <c r="A578" s="33">
        <v>4852</v>
      </c>
      <c r="B578" s="34" t="s">
        <v>198</v>
      </c>
      <c r="C578" s="35">
        <v>41091</v>
      </c>
      <c r="D578" s="36">
        <v>9309</v>
      </c>
      <c r="E578" s="36">
        <v>1380.33</v>
      </c>
      <c r="F578" s="37">
        <v>0</v>
      </c>
      <c r="G578" s="37">
        <f t="shared" si="8"/>
        <v>10689.33</v>
      </c>
      <c r="H578" s="58">
        <v>45505</v>
      </c>
      <c r="I578" s="9"/>
    </row>
    <row r="579" spans="1:9" ht="14.4" x14ac:dyDescent="0.25">
      <c r="A579" s="33">
        <v>5106</v>
      </c>
      <c r="B579" s="34" t="s">
        <v>198</v>
      </c>
      <c r="C579" s="35">
        <v>41852</v>
      </c>
      <c r="D579" s="36">
        <v>443608</v>
      </c>
      <c r="E579" s="36">
        <v>42464.85</v>
      </c>
      <c r="F579" s="37">
        <v>0</v>
      </c>
      <c r="G579" s="37">
        <f t="shared" si="8"/>
        <v>486072.85</v>
      </c>
      <c r="H579" s="58">
        <v>45505</v>
      </c>
      <c r="I579" s="9"/>
    </row>
    <row r="580" spans="1:9" ht="14.4" x14ac:dyDescent="0.25">
      <c r="A580" s="33">
        <v>5251</v>
      </c>
      <c r="B580" s="34" t="s">
        <v>198</v>
      </c>
      <c r="C580" s="35">
        <v>42064</v>
      </c>
      <c r="D580" s="36">
        <v>0</v>
      </c>
      <c r="E580" s="36">
        <v>9110.67</v>
      </c>
      <c r="F580" s="37">
        <v>0</v>
      </c>
      <c r="G580" s="37">
        <f t="shared" si="8"/>
        <v>9110.67</v>
      </c>
      <c r="H580" s="58">
        <v>45536</v>
      </c>
      <c r="I580" s="9"/>
    </row>
    <row r="581" spans="1:9" ht="14.4" x14ac:dyDescent="0.25">
      <c r="A581" s="33">
        <v>5559</v>
      </c>
      <c r="B581" s="34" t="s">
        <v>198</v>
      </c>
      <c r="C581" s="35">
        <v>42644</v>
      </c>
      <c r="D581" s="36">
        <v>378935</v>
      </c>
      <c r="E581" s="36">
        <v>17372.13</v>
      </c>
      <c r="F581" s="37">
        <v>0</v>
      </c>
      <c r="G581" s="37">
        <f t="shared" si="8"/>
        <v>396307.13</v>
      </c>
      <c r="H581" s="58">
        <v>45536</v>
      </c>
      <c r="I581" s="9"/>
    </row>
    <row r="582" spans="1:9" ht="14.4" x14ac:dyDescent="0.25">
      <c r="A582" s="33">
        <v>5781</v>
      </c>
      <c r="B582" s="34" t="s">
        <v>198</v>
      </c>
      <c r="C582" s="35">
        <v>43529</v>
      </c>
      <c r="D582" s="36">
        <v>0</v>
      </c>
      <c r="E582" s="36">
        <v>105965.99</v>
      </c>
      <c r="F582" s="37">
        <v>0</v>
      </c>
      <c r="G582" s="37">
        <f t="shared" ref="G582:G645" si="9">SUM(D582:E582)</f>
        <v>105965.99</v>
      </c>
      <c r="H582" s="58">
        <v>45536</v>
      </c>
      <c r="I582" s="9"/>
    </row>
    <row r="583" spans="1:9" ht="14.4" x14ac:dyDescent="0.25">
      <c r="A583" s="33">
        <v>5242</v>
      </c>
      <c r="B583" s="34" t="s">
        <v>198</v>
      </c>
      <c r="C583" s="35">
        <v>42064</v>
      </c>
      <c r="D583" s="36">
        <v>0</v>
      </c>
      <c r="E583" s="36">
        <v>4065.99</v>
      </c>
      <c r="F583" s="37">
        <v>0</v>
      </c>
      <c r="G583" s="37">
        <f t="shared" si="9"/>
        <v>4065.99</v>
      </c>
      <c r="H583" s="58">
        <v>45566</v>
      </c>
      <c r="I583" s="9"/>
    </row>
    <row r="584" spans="1:9" ht="14.4" x14ac:dyDescent="0.25">
      <c r="A584" s="33">
        <v>4976</v>
      </c>
      <c r="B584" s="34" t="s">
        <v>198</v>
      </c>
      <c r="C584" s="35">
        <v>41395</v>
      </c>
      <c r="D584" s="36">
        <v>0</v>
      </c>
      <c r="E584" s="36">
        <v>10573.74</v>
      </c>
      <c r="F584" s="37">
        <v>0</v>
      </c>
      <c r="G584" s="37">
        <f t="shared" si="9"/>
        <v>10573.74</v>
      </c>
      <c r="H584" s="58">
        <v>45597</v>
      </c>
      <c r="I584" s="9"/>
    </row>
    <row r="585" spans="1:9" ht="14.4" x14ac:dyDescent="0.25">
      <c r="A585" s="33">
        <v>5348</v>
      </c>
      <c r="B585" s="34" t="s">
        <v>198</v>
      </c>
      <c r="C585" s="35">
        <v>42309</v>
      </c>
      <c r="D585" s="36">
        <v>1080758</v>
      </c>
      <c r="E585" s="36">
        <v>239154.02</v>
      </c>
      <c r="F585" s="37">
        <v>0</v>
      </c>
      <c r="G585" s="37">
        <f t="shared" si="9"/>
        <v>1319912.02</v>
      </c>
      <c r="H585" s="58">
        <v>45597</v>
      </c>
      <c r="I585" s="9"/>
    </row>
    <row r="586" spans="1:9" ht="14.4" x14ac:dyDescent="0.25">
      <c r="A586" s="33">
        <v>4852</v>
      </c>
      <c r="B586" s="34" t="s">
        <v>198</v>
      </c>
      <c r="C586" s="35">
        <v>41091</v>
      </c>
      <c r="D586" s="36">
        <v>0</v>
      </c>
      <c r="E586" s="36">
        <v>1261.6400000000001</v>
      </c>
      <c r="F586" s="37">
        <v>0</v>
      </c>
      <c r="G586" s="37">
        <f t="shared" si="9"/>
        <v>1261.6400000000001</v>
      </c>
      <c r="H586" s="58">
        <v>45689</v>
      </c>
      <c r="I586" s="9"/>
    </row>
    <row r="587" spans="1:9" ht="14.4" x14ac:dyDescent="0.25">
      <c r="A587" s="33">
        <v>5106</v>
      </c>
      <c r="B587" s="34" t="s">
        <v>198</v>
      </c>
      <c r="C587" s="35">
        <v>41852</v>
      </c>
      <c r="D587" s="36">
        <v>0</v>
      </c>
      <c r="E587" s="36">
        <v>35810.730000000003</v>
      </c>
      <c r="F587" s="37">
        <v>0</v>
      </c>
      <c r="G587" s="37">
        <f t="shared" si="9"/>
        <v>35810.730000000003</v>
      </c>
      <c r="H587" s="58">
        <v>45689</v>
      </c>
      <c r="I587" s="9"/>
    </row>
    <row r="588" spans="1:9" ht="14.4" x14ac:dyDescent="0.25">
      <c r="A588" s="33">
        <v>5251</v>
      </c>
      <c r="B588" s="34" t="s">
        <v>198</v>
      </c>
      <c r="C588" s="35">
        <v>42064</v>
      </c>
      <c r="D588" s="36">
        <v>44669</v>
      </c>
      <c r="E588" s="36">
        <v>9110.67</v>
      </c>
      <c r="F588" s="37">
        <v>0</v>
      </c>
      <c r="G588" s="37">
        <f t="shared" si="9"/>
        <v>53779.67</v>
      </c>
      <c r="H588" s="58">
        <v>45717</v>
      </c>
      <c r="I588" s="9"/>
    </row>
    <row r="589" spans="1:9" ht="14.4" x14ac:dyDescent="0.25">
      <c r="A589" s="33">
        <v>5559</v>
      </c>
      <c r="B589" s="34" t="s">
        <v>198</v>
      </c>
      <c r="C589" s="35">
        <v>42644</v>
      </c>
      <c r="D589" s="36">
        <v>0</v>
      </c>
      <c r="E589" s="36">
        <v>13582.78</v>
      </c>
      <c r="F589" s="37">
        <v>0</v>
      </c>
      <c r="G589" s="37">
        <f t="shared" si="9"/>
        <v>13582.78</v>
      </c>
      <c r="H589" s="58">
        <v>45717</v>
      </c>
      <c r="I589" s="9"/>
    </row>
    <row r="590" spans="1:9" ht="14.4" x14ac:dyDescent="0.25">
      <c r="A590" s="33">
        <v>5781</v>
      </c>
      <c r="B590" s="34" t="s">
        <v>198</v>
      </c>
      <c r="C590" s="35">
        <v>43529</v>
      </c>
      <c r="D590" s="36">
        <v>350931</v>
      </c>
      <c r="E590" s="36">
        <v>105965.99</v>
      </c>
      <c r="F590" s="37">
        <v>0</v>
      </c>
      <c r="G590" s="37">
        <f t="shared" si="9"/>
        <v>456896.99</v>
      </c>
      <c r="H590" s="58">
        <v>45717</v>
      </c>
      <c r="I590" s="9"/>
    </row>
    <row r="591" spans="1:9" ht="14.4" x14ac:dyDescent="0.25">
      <c r="A591" s="33">
        <v>5242</v>
      </c>
      <c r="B591" s="34" t="s">
        <v>198</v>
      </c>
      <c r="C591" s="35">
        <v>42064</v>
      </c>
      <c r="D591" s="36">
        <v>133530</v>
      </c>
      <c r="E591" s="36">
        <v>4065.99</v>
      </c>
      <c r="F591" s="37">
        <v>0</v>
      </c>
      <c r="G591" s="37">
        <f t="shared" si="9"/>
        <v>137595.99</v>
      </c>
      <c r="H591" s="58">
        <v>45748</v>
      </c>
      <c r="I591" s="9"/>
    </row>
    <row r="592" spans="1:9" ht="14.4" x14ac:dyDescent="0.25">
      <c r="A592" s="33">
        <v>4976</v>
      </c>
      <c r="B592" s="34" t="s">
        <v>198</v>
      </c>
      <c r="C592" s="35">
        <v>41395</v>
      </c>
      <c r="D592" s="36">
        <v>70121</v>
      </c>
      <c r="E592" s="36">
        <v>10573.74</v>
      </c>
      <c r="F592" s="37">
        <v>0</v>
      </c>
      <c r="G592" s="37">
        <f t="shared" si="9"/>
        <v>80694.740000000005</v>
      </c>
      <c r="H592" s="58">
        <v>45778</v>
      </c>
      <c r="I592" s="9"/>
    </row>
    <row r="593" spans="1:9" ht="14.4" x14ac:dyDescent="0.25">
      <c r="A593" s="33">
        <v>5348</v>
      </c>
      <c r="B593" s="34" t="s">
        <v>198</v>
      </c>
      <c r="C593" s="35">
        <v>42309</v>
      </c>
      <c r="D593" s="36">
        <v>0</v>
      </c>
      <c r="E593" s="36">
        <v>222942.65</v>
      </c>
      <c r="F593" s="37">
        <v>0</v>
      </c>
      <c r="G593" s="37">
        <f t="shared" si="9"/>
        <v>222942.65</v>
      </c>
      <c r="H593" s="58">
        <v>45778</v>
      </c>
      <c r="I593" s="9"/>
    </row>
    <row r="594" spans="1:9" ht="14.4" x14ac:dyDescent="0.25">
      <c r="A594" s="33">
        <v>5549</v>
      </c>
      <c r="B594" s="34" t="s">
        <v>60</v>
      </c>
      <c r="C594" s="35">
        <v>42662</v>
      </c>
      <c r="D594" s="36">
        <v>0</v>
      </c>
      <c r="E594" s="36">
        <v>5903.82</v>
      </c>
      <c r="F594" s="37">
        <v>0</v>
      </c>
      <c r="G594" s="37">
        <f t="shared" si="9"/>
        <v>5903.82</v>
      </c>
      <c r="H594" s="58">
        <v>45505</v>
      </c>
      <c r="I594" s="9"/>
    </row>
    <row r="595" spans="1:9" ht="14.4" x14ac:dyDescent="0.25">
      <c r="A595" s="33">
        <v>5327</v>
      </c>
      <c r="B595" s="34" t="s">
        <v>60</v>
      </c>
      <c r="C595" s="35">
        <v>42290</v>
      </c>
      <c r="D595" s="36">
        <v>58000</v>
      </c>
      <c r="E595" s="36">
        <v>12010</v>
      </c>
      <c r="F595" s="37">
        <v>0</v>
      </c>
      <c r="G595" s="37">
        <f t="shared" si="9"/>
        <v>70010</v>
      </c>
      <c r="H595" s="58">
        <v>45566</v>
      </c>
      <c r="I595" s="9"/>
    </row>
    <row r="596" spans="1:9" ht="14.4" x14ac:dyDescent="0.25">
      <c r="A596" s="33">
        <v>5799</v>
      </c>
      <c r="B596" s="34" t="s">
        <v>60</v>
      </c>
      <c r="C596" s="35">
        <v>43585</v>
      </c>
      <c r="D596" s="36">
        <v>0</v>
      </c>
      <c r="E596" s="36">
        <v>2690.35</v>
      </c>
      <c r="F596" s="37">
        <v>0</v>
      </c>
      <c r="G596" s="37">
        <f t="shared" si="9"/>
        <v>2690.35</v>
      </c>
      <c r="H596" s="58">
        <v>45566</v>
      </c>
      <c r="I596" s="9"/>
    </row>
    <row r="597" spans="1:9" ht="14.4" x14ac:dyDescent="0.25">
      <c r="A597" s="33">
        <v>5549</v>
      </c>
      <c r="B597" s="34" t="s">
        <v>60</v>
      </c>
      <c r="C597" s="35">
        <v>42662</v>
      </c>
      <c r="D597" s="36">
        <v>134098</v>
      </c>
      <c r="E597" s="36">
        <v>5903.82</v>
      </c>
      <c r="F597" s="37">
        <v>0</v>
      </c>
      <c r="G597" s="37">
        <f t="shared" si="9"/>
        <v>140001.82</v>
      </c>
      <c r="H597" s="58">
        <v>45689</v>
      </c>
      <c r="I597" s="9"/>
    </row>
    <row r="598" spans="1:9" ht="14.4" x14ac:dyDescent="0.25">
      <c r="A598" s="33">
        <v>5327</v>
      </c>
      <c r="B598" s="34" t="s">
        <v>60</v>
      </c>
      <c r="C598" s="35">
        <v>42290</v>
      </c>
      <c r="D598" s="36">
        <v>0</v>
      </c>
      <c r="E598" s="36">
        <v>11285</v>
      </c>
      <c r="F598" s="37">
        <v>0</v>
      </c>
      <c r="G598" s="37">
        <f t="shared" si="9"/>
        <v>11285</v>
      </c>
      <c r="H598" s="58">
        <v>45748</v>
      </c>
      <c r="I598" s="9"/>
    </row>
    <row r="599" spans="1:9" ht="14.4" x14ac:dyDescent="0.25">
      <c r="A599" s="33">
        <v>5799</v>
      </c>
      <c r="B599" s="34" t="s">
        <v>60</v>
      </c>
      <c r="C599" s="35">
        <v>43585</v>
      </c>
      <c r="D599" s="36">
        <v>9349</v>
      </c>
      <c r="E599" s="36">
        <v>2690.35</v>
      </c>
      <c r="F599" s="37">
        <v>0</v>
      </c>
      <c r="G599" s="37">
        <f t="shared" si="9"/>
        <v>12039.35</v>
      </c>
      <c r="H599" s="58">
        <v>45748</v>
      </c>
      <c r="I599" s="9"/>
    </row>
    <row r="600" spans="1:9" ht="14.4" x14ac:dyDescent="0.25">
      <c r="A600" s="33">
        <v>5606</v>
      </c>
      <c r="B600" s="34" t="s">
        <v>61</v>
      </c>
      <c r="C600" s="35">
        <v>42826</v>
      </c>
      <c r="D600" s="36">
        <v>0</v>
      </c>
      <c r="E600" s="36">
        <v>4955</v>
      </c>
      <c r="F600" s="37">
        <v>0</v>
      </c>
      <c r="G600" s="37">
        <f t="shared" si="9"/>
        <v>4955</v>
      </c>
      <c r="H600" s="58">
        <v>45566</v>
      </c>
      <c r="I600" s="9"/>
    </row>
    <row r="601" spans="1:9" ht="14.4" x14ac:dyDescent="0.25">
      <c r="A601" s="33">
        <v>5783</v>
      </c>
      <c r="B601" s="34" t="s">
        <v>61</v>
      </c>
      <c r="C601" s="35">
        <v>43552</v>
      </c>
      <c r="D601" s="36">
        <v>0</v>
      </c>
      <c r="E601" s="36">
        <v>115.99</v>
      </c>
      <c r="F601" s="37">
        <v>0</v>
      </c>
      <c r="G601" s="37">
        <f t="shared" si="9"/>
        <v>115.99</v>
      </c>
      <c r="H601" s="58">
        <v>45597</v>
      </c>
      <c r="I601" s="9"/>
    </row>
    <row r="602" spans="1:9" ht="14.4" x14ac:dyDescent="0.25">
      <c r="A602" s="33">
        <v>5606</v>
      </c>
      <c r="B602" s="34" t="s">
        <v>61</v>
      </c>
      <c r="C602" s="35">
        <v>42826</v>
      </c>
      <c r="D602" s="36">
        <v>15000</v>
      </c>
      <c r="E602" s="36">
        <v>4955</v>
      </c>
      <c r="F602" s="37">
        <v>0</v>
      </c>
      <c r="G602" s="37">
        <f t="shared" si="9"/>
        <v>19955</v>
      </c>
      <c r="H602" s="58">
        <v>45748</v>
      </c>
      <c r="I602" s="9"/>
    </row>
    <row r="603" spans="1:9" ht="14.4" x14ac:dyDescent="0.25">
      <c r="A603" s="33">
        <v>5783</v>
      </c>
      <c r="B603" s="34" t="s">
        <v>61</v>
      </c>
      <c r="C603" s="35">
        <v>43552</v>
      </c>
      <c r="D603" s="36">
        <v>1510</v>
      </c>
      <c r="E603" s="36">
        <v>115.99</v>
      </c>
      <c r="F603" s="37">
        <v>0</v>
      </c>
      <c r="G603" s="37">
        <f t="shared" si="9"/>
        <v>1625.99</v>
      </c>
      <c r="H603" s="58">
        <v>45778</v>
      </c>
      <c r="I603" s="9"/>
    </row>
    <row r="604" spans="1:9" ht="14.4" x14ac:dyDescent="0.25">
      <c r="A604" s="48">
        <v>5576</v>
      </c>
      <c r="B604" s="34" t="s">
        <v>62</v>
      </c>
      <c r="C604" s="35">
        <v>42635</v>
      </c>
      <c r="D604" s="36">
        <v>6999</v>
      </c>
      <c r="E604" s="36">
        <v>1397.8</v>
      </c>
      <c r="F604" s="37">
        <v>0</v>
      </c>
      <c r="G604" s="37">
        <f t="shared" si="9"/>
        <v>8396.7999999999993</v>
      </c>
      <c r="H604" s="58">
        <v>45536</v>
      </c>
      <c r="I604" s="9"/>
    </row>
    <row r="605" spans="1:9" ht="14.4" x14ac:dyDescent="0.25">
      <c r="A605" s="48">
        <v>5073</v>
      </c>
      <c r="B605" s="34" t="s">
        <v>62</v>
      </c>
      <c r="C605" s="35">
        <v>41759</v>
      </c>
      <c r="D605" s="36">
        <v>0</v>
      </c>
      <c r="E605" s="36">
        <v>2914.98</v>
      </c>
      <c r="F605" s="37">
        <v>0</v>
      </c>
      <c r="G605" s="37">
        <f t="shared" si="9"/>
        <v>2914.98</v>
      </c>
      <c r="H605" s="58">
        <v>45597</v>
      </c>
      <c r="I605" s="9"/>
    </row>
    <row r="606" spans="1:9" ht="14.4" x14ac:dyDescent="0.25">
      <c r="A606" s="48">
        <v>5224</v>
      </c>
      <c r="B606" s="34" t="s">
        <v>62</v>
      </c>
      <c r="C606" s="35">
        <v>42093</v>
      </c>
      <c r="D606" s="36">
        <v>0</v>
      </c>
      <c r="E606" s="36">
        <v>17491.740000000002</v>
      </c>
      <c r="F606" s="37">
        <v>0</v>
      </c>
      <c r="G606" s="37">
        <f t="shared" si="9"/>
        <v>17491.740000000002</v>
      </c>
      <c r="H606" s="58">
        <v>45597</v>
      </c>
      <c r="I606" s="9"/>
    </row>
    <row r="607" spans="1:9" ht="14.4" x14ac:dyDescent="0.25">
      <c r="A607" s="48">
        <v>6026</v>
      </c>
      <c r="B607" s="34" t="s">
        <v>62</v>
      </c>
      <c r="C607" s="35">
        <v>44363</v>
      </c>
      <c r="D607" s="36">
        <v>23754</v>
      </c>
      <c r="E607" s="36">
        <v>1807.93</v>
      </c>
      <c r="F607" s="37">
        <v>0</v>
      </c>
      <c r="G607" s="37">
        <f t="shared" si="9"/>
        <v>25561.93</v>
      </c>
      <c r="H607" s="58">
        <v>45627</v>
      </c>
      <c r="I607" s="9"/>
    </row>
    <row r="608" spans="1:9" ht="14.4" x14ac:dyDescent="0.25">
      <c r="A608" s="48">
        <v>5576</v>
      </c>
      <c r="B608" s="34" t="s">
        <v>62</v>
      </c>
      <c r="C608" s="35">
        <v>42635</v>
      </c>
      <c r="D608" s="36">
        <v>0</v>
      </c>
      <c r="E608" s="36">
        <v>1327.81</v>
      </c>
      <c r="F608" s="37">
        <v>0</v>
      </c>
      <c r="G608" s="37">
        <f t="shared" si="9"/>
        <v>1327.81</v>
      </c>
      <c r="H608" s="58">
        <v>45717</v>
      </c>
      <c r="I608" s="9"/>
    </row>
    <row r="609" spans="1:9" ht="14.4" x14ac:dyDescent="0.25">
      <c r="A609" s="48">
        <v>5073</v>
      </c>
      <c r="B609" s="34" t="s">
        <v>62</v>
      </c>
      <c r="C609" s="35">
        <v>41759</v>
      </c>
      <c r="D609" s="36">
        <v>30407</v>
      </c>
      <c r="E609" s="36">
        <v>2914.98</v>
      </c>
      <c r="F609" s="37">
        <v>0</v>
      </c>
      <c r="G609" s="37">
        <f t="shared" si="9"/>
        <v>33321.980000000003</v>
      </c>
      <c r="H609" s="58">
        <v>45778</v>
      </c>
      <c r="I609" s="9"/>
    </row>
    <row r="610" spans="1:9" ht="14.4" x14ac:dyDescent="0.25">
      <c r="A610" s="48">
        <v>5224</v>
      </c>
      <c r="B610" s="34" t="s">
        <v>62</v>
      </c>
      <c r="C610" s="35">
        <v>42093</v>
      </c>
      <c r="D610" s="36">
        <v>574441</v>
      </c>
      <c r="E610" s="36">
        <v>17491.740000000002</v>
      </c>
      <c r="F610" s="37">
        <v>0</v>
      </c>
      <c r="G610" s="37">
        <f t="shared" si="9"/>
        <v>591932.74</v>
      </c>
      <c r="H610" s="58">
        <v>45778</v>
      </c>
      <c r="I610" s="9"/>
    </row>
    <row r="611" spans="1:9" ht="14.4" x14ac:dyDescent="0.25">
      <c r="A611" s="48">
        <v>6026</v>
      </c>
      <c r="B611" s="34" t="s">
        <v>62</v>
      </c>
      <c r="C611" s="35">
        <v>44363</v>
      </c>
      <c r="D611" s="36">
        <v>0</v>
      </c>
      <c r="E611" s="36">
        <v>1659.47</v>
      </c>
      <c r="F611" s="37">
        <v>0</v>
      </c>
      <c r="G611" s="37">
        <f t="shared" si="9"/>
        <v>1659.47</v>
      </c>
      <c r="H611" s="58">
        <v>45809</v>
      </c>
      <c r="I611" s="9"/>
    </row>
    <row r="612" spans="1:9" ht="14.4" x14ac:dyDescent="0.25">
      <c r="A612" s="33">
        <v>5624</v>
      </c>
      <c r="B612" s="34" t="s">
        <v>63</v>
      </c>
      <c r="C612" s="35">
        <v>42900</v>
      </c>
      <c r="D612" s="36">
        <v>0</v>
      </c>
      <c r="E612" s="36">
        <v>1350.56</v>
      </c>
      <c r="F612" s="37">
        <v>0</v>
      </c>
      <c r="G612" s="37">
        <f t="shared" si="9"/>
        <v>1350.56</v>
      </c>
      <c r="H612" s="58">
        <v>45505</v>
      </c>
      <c r="I612" s="9"/>
    </row>
    <row r="613" spans="1:9" ht="14.4" x14ac:dyDescent="0.25">
      <c r="A613" s="33">
        <v>5646</v>
      </c>
      <c r="B613" s="34" t="s">
        <v>63</v>
      </c>
      <c r="C613" s="35">
        <v>42949</v>
      </c>
      <c r="D613" s="36">
        <v>86470</v>
      </c>
      <c r="E613" s="36">
        <v>24684.44</v>
      </c>
      <c r="F613" s="37">
        <v>0</v>
      </c>
      <c r="G613" s="37">
        <f t="shared" si="9"/>
        <v>111154.44</v>
      </c>
      <c r="H613" s="58">
        <v>45505</v>
      </c>
      <c r="I613" s="9"/>
    </row>
    <row r="614" spans="1:9" ht="14.4" x14ac:dyDescent="0.25">
      <c r="A614" s="33">
        <v>6184</v>
      </c>
      <c r="B614" s="34" t="s">
        <v>63</v>
      </c>
      <c r="C614" s="35">
        <v>45078</v>
      </c>
      <c r="D614" s="36">
        <v>27405</v>
      </c>
      <c r="E614" s="36">
        <v>20630.27</v>
      </c>
      <c r="F614" s="37">
        <v>0</v>
      </c>
      <c r="G614" s="37">
        <f t="shared" si="9"/>
        <v>48035.270000000004</v>
      </c>
      <c r="H614" s="58">
        <v>45505</v>
      </c>
      <c r="I614" s="9"/>
    </row>
    <row r="615" spans="1:9" ht="14.4" x14ac:dyDescent="0.25">
      <c r="A615" s="33">
        <v>3779</v>
      </c>
      <c r="B615" s="34" t="s">
        <v>63</v>
      </c>
      <c r="C615" s="35">
        <v>38657</v>
      </c>
      <c r="D615" s="36">
        <v>45860</v>
      </c>
      <c r="E615" s="36">
        <v>1707.65</v>
      </c>
      <c r="F615" s="37">
        <v>0</v>
      </c>
      <c r="G615" s="37">
        <f t="shared" si="9"/>
        <v>47567.65</v>
      </c>
      <c r="H615" s="58">
        <v>45597</v>
      </c>
      <c r="I615" s="9"/>
    </row>
    <row r="616" spans="1:9" ht="14.4" x14ac:dyDescent="0.25">
      <c r="A616" s="33">
        <v>5228</v>
      </c>
      <c r="B616" s="34" t="s">
        <v>63</v>
      </c>
      <c r="C616" s="35">
        <v>42109</v>
      </c>
      <c r="D616" s="36">
        <v>31766</v>
      </c>
      <c r="E616" s="36">
        <v>1430.98</v>
      </c>
      <c r="F616" s="37">
        <v>0</v>
      </c>
      <c r="G616" s="37">
        <f t="shared" si="9"/>
        <v>33196.980000000003</v>
      </c>
      <c r="H616" s="58">
        <v>45627</v>
      </c>
      <c r="I616" s="9"/>
    </row>
    <row r="617" spans="1:9" ht="14.4" x14ac:dyDescent="0.25">
      <c r="A617" s="33">
        <v>5624</v>
      </c>
      <c r="B617" s="34" t="s">
        <v>63</v>
      </c>
      <c r="C617" s="35">
        <v>42900</v>
      </c>
      <c r="D617" s="36">
        <v>16958</v>
      </c>
      <c r="E617" s="36">
        <v>1350.56</v>
      </c>
      <c r="F617" s="37">
        <v>0</v>
      </c>
      <c r="G617" s="37">
        <f t="shared" si="9"/>
        <v>18308.560000000001</v>
      </c>
      <c r="H617" s="58">
        <v>45689</v>
      </c>
      <c r="I617" s="9"/>
    </row>
    <row r="618" spans="1:9" ht="14.4" x14ac:dyDescent="0.25">
      <c r="A618" s="33">
        <v>5646</v>
      </c>
      <c r="B618" s="34" t="s">
        <v>63</v>
      </c>
      <c r="C618" s="35">
        <v>42949</v>
      </c>
      <c r="D618" s="36">
        <v>0</v>
      </c>
      <c r="E618" s="36">
        <v>23603.56</v>
      </c>
      <c r="F618" s="37">
        <v>0</v>
      </c>
      <c r="G618" s="37">
        <f t="shared" si="9"/>
        <v>23603.56</v>
      </c>
      <c r="H618" s="58">
        <v>45689</v>
      </c>
      <c r="I618" s="9"/>
    </row>
    <row r="619" spans="1:9" ht="14.4" x14ac:dyDescent="0.25">
      <c r="A619" s="33">
        <v>6184</v>
      </c>
      <c r="B619" s="34" t="s">
        <v>63</v>
      </c>
      <c r="C619" s="35">
        <v>45078</v>
      </c>
      <c r="D619" s="36">
        <v>0</v>
      </c>
      <c r="E619" s="36">
        <v>19945.14</v>
      </c>
      <c r="F619" s="37">
        <v>0</v>
      </c>
      <c r="G619" s="37">
        <f t="shared" si="9"/>
        <v>19945.14</v>
      </c>
      <c r="H619" s="58">
        <v>45689</v>
      </c>
      <c r="I619" s="9"/>
    </row>
    <row r="620" spans="1:9" ht="14.4" x14ac:dyDescent="0.25">
      <c r="A620" s="33">
        <v>3779</v>
      </c>
      <c r="B620" s="34" t="s">
        <v>63</v>
      </c>
      <c r="C620" s="35">
        <v>38657</v>
      </c>
      <c r="D620" s="36">
        <v>0</v>
      </c>
      <c r="E620" s="36">
        <v>767.52</v>
      </c>
      <c r="F620" s="37">
        <v>0</v>
      </c>
      <c r="G620" s="37">
        <f t="shared" si="9"/>
        <v>767.52</v>
      </c>
      <c r="H620" s="58">
        <v>45778</v>
      </c>
      <c r="I620" s="9"/>
    </row>
    <row r="621" spans="1:9" ht="14.4" x14ac:dyDescent="0.25">
      <c r="A621" s="33">
        <v>5228</v>
      </c>
      <c r="B621" s="34" t="s">
        <v>63</v>
      </c>
      <c r="C621" s="35">
        <v>42109</v>
      </c>
      <c r="D621" s="36">
        <v>0</v>
      </c>
      <c r="E621" s="36">
        <v>1093.46</v>
      </c>
      <c r="F621" s="37">
        <v>0</v>
      </c>
      <c r="G621" s="37">
        <f t="shared" si="9"/>
        <v>1093.46</v>
      </c>
      <c r="H621" s="58">
        <v>45809</v>
      </c>
      <c r="I621" s="9"/>
    </row>
    <row r="622" spans="1:9" ht="14.4" x14ac:dyDescent="0.25">
      <c r="A622" s="33">
        <v>6087</v>
      </c>
      <c r="B622" s="34" t="s">
        <v>64</v>
      </c>
      <c r="C622" s="35">
        <v>44595</v>
      </c>
      <c r="D622" s="36">
        <v>0</v>
      </c>
      <c r="E622" s="36">
        <v>20876.16</v>
      </c>
      <c r="F622" s="37">
        <v>0</v>
      </c>
      <c r="G622" s="37">
        <f t="shared" si="9"/>
        <v>20876.16</v>
      </c>
      <c r="H622" s="58">
        <v>45505</v>
      </c>
      <c r="I622" s="9"/>
    </row>
    <row r="623" spans="1:9" ht="14.4" x14ac:dyDescent="0.25">
      <c r="A623" s="33">
        <v>5678</v>
      </c>
      <c r="B623" s="34" t="s">
        <v>64</v>
      </c>
      <c r="C623" s="35">
        <v>43028</v>
      </c>
      <c r="D623" s="36">
        <v>0</v>
      </c>
      <c r="E623" s="36">
        <v>13368.82</v>
      </c>
      <c r="F623" s="37">
        <v>0</v>
      </c>
      <c r="G623" s="37">
        <f t="shared" si="9"/>
        <v>13368.82</v>
      </c>
      <c r="H623" s="58">
        <v>45566</v>
      </c>
      <c r="I623" s="9"/>
    </row>
    <row r="624" spans="1:9" ht="14.4" x14ac:dyDescent="0.25">
      <c r="A624" s="33">
        <v>6087</v>
      </c>
      <c r="B624" s="34" t="s">
        <v>64</v>
      </c>
      <c r="C624" s="35">
        <v>44595</v>
      </c>
      <c r="D624" s="36">
        <v>34683</v>
      </c>
      <c r="E624" s="36">
        <v>20876.16</v>
      </c>
      <c r="F624" s="37">
        <v>0</v>
      </c>
      <c r="G624" s="37">
        <f t="shared" si="9"/>
        <v>55559.16</v>
      </c>
      <c r="H624" s="58">
        <v>45689</v>
      </c>
      <c r="I624" s="9"/>
    </row>
    <row r="625" spans="1:9" ht="14.4" x14ac:dyDescent="0.25">
      <c r="A625" s="33">
        <v>5678</v>
      </c>
      <c r="B625" s="34" t="s">
        <v>64</v>
      </c>
      <c r="C625" s="35">
        <v>43028</v>
      </c>
      <c r="D625" s="36">
        <v>122687</v>
      </c>
      <c r="E625" s="36">
        <v>13368.82</v>
      </c>
      <c r="F625" s="37">
        <v>0</v>
      </c>
      <c r="G625" s="37">
        <f t="shared" si="9"/>
        <v>136055.82</v>
      </c>
      <c r="H625" s="58">
        <v>45748</v>
      </c>
      <c r="I625" s="9"/>
    </row>
    <row r="626" spans="1:9" ht="14.4" x14ac:dyDescent="0.25">
      <c r="A626" s="33">
        <v>5244</v>
      </c>
      <c r="B626" s="34" t="s">
        <v>65</v>
      </c>
      <c r="C626" s="35">
        <v>42095</v>
      </c>
      <c r="D626" s="36">
        <v>126371</v>
      </c>
      <c r="E626" s="36">
        <v>14133.85</v>
      </c>
      <c r="F626" s="37">
        <v>0</v>
      </c>
      <c r="G626" s="37">
        <f t="shared" si="9"/>
        <v>140504.85</v>
      </c>
      <c r="H626" s="58">
        <v>45505</v>
      </c>
      <c r="I626" s="9"/>
    </row>
    <row r="627" spans="1:9" ht="14.4" x14ac:dyDescent="0.25">
      <c r="A627" s="33">
        <v>6243</v>
      </c>
      <c r="B627" s="34" t="s">
        <v>65</v>
      </c>
      <c r="C627" s="35">
        <v>45316</v>
      </c>
      <c r="D627" s="36">
        <v>0</v>
      </c>
      <c r="E627" s="36">
        <v>42252.32</v>
      </c>
      <c r="F627" s="37">
        <v>0</v>
      </c>
      <c r="G627" s="37">
        <f t="shared" si="9"/>
        <v>42252.32</v>
      </c>
      <c r="H627" s="58">
        <v>45505</v>
      </c>
      <c r="I627" s="9"/>
    </row>
    <row r="628" spans="1:9" ht="14.4" x14ac:dyDescent="0.25">
      <c r="A628" s="33">
        <v>5447</v>
      </c>
      <c r="B628" s="34" t="s">
        <v>65</v>
      </c>
      <c r="C628" s="35">
        <v>42461</v>
      </c>
      <c r="D628" s="36">
        <v>0</v>
      </c>
      <c r="E628" s="36">
        <v>13990.9</v>
      </c>
      <c r="F628" s="37">
        <v>0</v>
      </c>
      <c r="G628" s="37">
        <f t="shared" si="9"/>
        <v>13990.9</v>
      </c>
      <c r="H628" s="58">
        <v>45566</v>
      </c>
      <c r="I628" s="9"/>
    </row>
    <row r="629" spans="1:9" ht="14.4" x14ac:dyDescent="0.25">
      <c r="A629" s="33">
        <v>5244</v>
      </c>
      <c r="B629" s="34" t="s">
        <v>65</v>
      </c>
      <c r="C629" s="35">
        <v>42095</v>
      </c>
      <c r="D629" s="36">
        <v>0</v>
      </c>
      <c r="E629" s="36">
        <v>12238.29</v>
      </c>
      <c r="F629" s="37">
        <v>0</v>
      </c>
      <c r="G629" s="37">
        <f t="shared" si="9"/>
        <v>12238.29</v>
      </c>
      <c r="H629" s="58">
        <v>45689</v>
      </c>
      <c r="I629" s="9"/>
    </row>
    <row r="630" spans="1:9" ht="14.4" x14ac:dyDescent="0.25">
      <c r="A630" s="33">
        <v>6243</v>
      </c>
      <c r="B630" s="34" t="s">
        <v>65</v>
      </c>
      <c r="C630" s="35">
        <v>45316</v>
      </c>
      <c r="D630" s="36">
        <v>67390</v>
      </c>
      <c r="E630" s="36">
        <v>40889.339999999997</v>
      </c>
      <c r="F630" s="37">
        <v>0</v>
      </c>
      <c r="G630" s="37">
        <f t="shared" si="9"/>
        <v>108279.34</v>
      </c>
      <c r="H630" s="58">
        <v>45689</v>
      </c>
      <c r="I630" s="9"/>
    </row>
    <row r="631" spans="1:9" ht="14.4" x14ac:dyDescent="0.25">
      <c r="A631" s="33">
        <v>5447</v>
      </c>
      <c r="B631" s="34" t="s">
        <v>65</v>
      </c>
      <c r="C631" s="35">
        <v>42461</v>
      </c>
      <c r="D631" s="36">
        <v>64154</v>
      </c>
      <c r="E631" s="36">
        <v>13990.9</v>
      </c>
      <c r="F631" s="37">
        <v>0</v>
      </c>
      <c r="G631" s="37">
        <f t="shared" si="9"/>
        <v>78144.899999999994</v>
      </c>
      <c r="H631" s="58">
        <v>45748</v>
      </c>
      <c r="I631" s="9"/>
    </row>
    <row r="632" spans="1:9" ht="14.4" x14ac:dyDescent="0.25">
      <c r="A632" s="33">
        <v>5165</v>
      </c>
      <c r="B632" s="34" t="s">
        <v>66</v>
      </c>
      <c r="C632" s="35">
        <v>41974</v>
      </c>
      <c r="D632" s="36">
        <v>0</v>
      </c>
      <c r="E632" s="36">
        <v>34291.800000000003</v>
      </c>
      <c r="F632" s="37">
        <v>0</v>
      </c>
      <c r="G632" s="37">
        <f t="shared" si="9"/>
        <v>34291.800000000003</v>
      </c>
      <c r="H632" s="58">
        <v>45505</v>
      </c>
      <c r="I632" s="9"/>
    </row>
    <row r="633" spans="1:9" ht="14.4" x14ac:dyDescent="0.25">
      <c r="A633" s="33">
        <v>5188</v>
      </c>
      <c r="B633" s="34" t="s">
        <v>66</v>
      </c>
      <c r="C633" s="35">
        <v>42036</v>
      </c>
      <c r="D633" s="36">
        <v>0</v>
      </c>
      <c r="E633" s="36">
        <v>1019.19</v>
      </c>
      <c r="F633" s="37">
        <v>0</v>
      </c>
      <c r="G633" s="37">
        <f t="shared" si="9"/>
        <v>1019.19</v>
      </c>
      <c r="H633" s="58">
        <v>45536</v>
      </c>
      <c r="I633" s="9"/>
    </row>
    <row r="634" spans="1:9" ht="14.4" x14ac:dyDescent="0.25">
      <c r="A634" s="33">
        <v>5906</v>
      </c>
      <c r="B634" s="34" t="s">
        <v>66</v>
      </c>
      <c r="C634" s="35">
        <v>43937</v>
      </c>
      <c r="D634" s="36">
        <v>0</v>
      </c>
      <c r="E634" s="36">
        <v>10957.47</v>
      </c>
      <c r="F634" s="37">
        <v>0</v>
      </c>
      <c r="G634" s="37">
        <f t="shared" si="9"/>
        <v>10957.47</v>
      </c>
      <c r="H634" s="58">
        <v>45566</v>
      </c>
      <c r="I634" s="9"/>
    </row>
    <row r="635" spans="1:9" ht="14.4" x14ac:dyDescent="0.25">
      <c r="A635" s="33">
        <v>4989</v>
      </c>
      <c r="B635" s="34" t="s">
        <v>66</v>
      </c>
      <c r="C635" s="35">
        <v>41456</v>
      </c>
      <c r="D635" s="36">
        <v>0</v>
      </c>
      <c r="E635" s="36">
        <v>29765.14</v>
      </c>
      <c r="F635" s="37">
        <v>0</v>
      </c>
      <c r="G635" s="37">
        <f t="shared" si="9"/>
        <v>29765.14</v>
      </c>
      <c r="H635" s="58">
        <v>45627</v>
      </c>
      <c r="I635" s="9"/>
    </row>
    <row r="636" spans="1:9" ht="14.4" x14ac:dyDescent="0.25">
      <c r="A636" s="33">
        <v>6180</v>
      </c>
      <c r="B636" s="34" t="s">
        <v>66</v>
      </c>
      <c r="C636" s="35">
        <v>45091</v>
      </c>
      <c r="D636" s="36">
        <v>0</v>
      </c>
      <c r="E636" s="36">
        <v>20993.52</v>
      </c>
      <c r="F636" s="37">
        <v>0</v>
      </c>
      <c r="G636" s="37">
        <f t="shared" si="9"/>
        <v>20993.52</v>
      </c>
      <c r="H636" s="58">
        <v>45627</v>
      </c>
      <c r="I636" s="9"/>
    </row>
    <row r="637" spans="1:9" ht="14.4" x14ac:dyDescent="0.25">
      <c r="A637" s="33">
        <v>5165</v>
      </c>
      <c r="B637" s="34" t="s">
        <v>66</v>
      </c>
      <c r="C637" s="35">
        <v>41974</v>
      </c>
      <c r="D637" s="36">
        <v>161353</v>
      </c>
      <c r="E637" s="36">
        <v>34291.800000000003</v>
      </c>
      <c r="F637" s="37">
        <v>0</v>
      </c>
      <c r="G637" s="37">
        <f t="shared" si="9"/>
        <v>195644.79999999999</v>
      </c>
      <c r="H637" s="58">
        <v>45689</v>
      </c>
      <c r="I637" s="9"/>
    </row>
    <row r="638" spans="1:9" ht="14.4" x14ac:dyDescent="0.25">
      <c r="A638" s="33">
        <v>5188</v>
      </c>
      <c r="B638" s="34" t="s">
        <v>66</v>
      </c>
      <c r="C638" s="35">
        <v>42036</v>
      </c>
      <c r="D638" s="36">
        <v>50455</v>
      </c>
      <c r="E638" s="36">
        <v>1019.19</v>
      </c>
      <c r="F638" s="37">
        <v>0</v>
      </c>
      <c r="G638" s="37">
        <f t="shared" si="9"/>
        <v>51474.19</v>
      </c>
      <c r="H638" s="58">
        <v>45717</v>
      </c>
      <c r="I638" s="9"/>
    </row>
    <row r="639" spans="1:9" ht="14.4" x14ac:dyDescent="0.25">
      <c r="A639" s="33">
        <v>5906</v>
      </c>
      <c r="B639" s="34" t="s">
        <v>66</v>
      </c>
      <c r="C639" s="35">
        <v>43937</v>
      </c>
      <c r="D639" s="36">
        <v>34559</v>
      </c>
      <c r="E639" s="36">
        <v>10957.47</v>
      </c>
      <c r="F639" s="37">
        <v>0</v>
      </c>
      <c r="G639" s="37">
        <f t="shared" si="9"/>
        <v>45516.47</v>
      </c>
      <c r="H639" s="58">
        <v>45748</v>
      </c>
      <c r="I639" s="9"/>
    </row>
    <row r="640" spans="1:9" ht="14.4" x14ac:dyDescent="0.25">
      <c r="A640" s="33">
        <v>4989</v>
      </c>
      <c r="B640" s="34" t="s">
        <v>66</v>
      </c>
      <c r="C640" s="35">
        <v>41456</v>
      </c>
      <c r="D640" s="36">
        <v>350851</v>
      </c>
      <c r="E640" s="36">
        <v>29765.14</v>
      </c>
      <c r="F640" s="37">
        <v>0</v>
      </c>
      <c r="G640" s="37">
        <f t="shared" si="9"/>
        <v>380616.14</v>
      </c>
      <c r="H640" s="58">
        <v>45809</v>
      </c>
      <c r="I640" s="9"/>
    </row>
    <row r="641" spans="1:9" ht="14.4" x14ac:dyDescent="0.25">
      <c r="A641" s="33">
        <v>6180</v>
      </c>
      <c r="B641" s="34" t="s">
        <v>66</v>
      </c>
      <c r="C641" s="35">
        <v>45091</v>
      </c>
      <c r="D641" s="36">
        <v>32385</v>
      </c>
      <c r="E641" s="36">
        <v>20993.52</v>
      </c>
      <c r="F641" s="37">
        <v>0</v>
      </c>
      <c r="G641" s="37">
        <f t="shared" si="9"/>
        <v>53378.520000000004</v>
      </c>
      <c r="H641" s="58">
        <v>45809</v>
      </c>
      <c r="I641" s="9"/>
    </row>
    <row r="642" spans="1:9" ht="14.4" x14ac:dyDescent="0.25">
      <c r="A642" s="33">
        <v>5733</v>
      </c>
      <c r="B642" s="34" t="s">
        <v>67</v>
      </c>
      <c r="C642" s="35">
        <v>43278</v>
      </c>
      <c r="D642" s="36">
        <v>26350</v>
      </c>
      <c r="E642" s="36">
        <v>8551.7800000000007</v>
      </c>
      <c r="F642" s="37">
        <v>0</v>
      </c>
      <c r="G642" s="37">
        <f t="shared" si="9"/>
        <v>34901.78</v>
      </c>
      <c r="H642" s="58">
        <v>45505</v>
      </c>
      <c r="I642" s="9"/>
    </row>
    <row r="643" spans="1:9" ht="14.4" x14ac:dyDescent="0.25">
      <c r="A643" s="33">
        <v>5015</v>
      </c>
      <c r="B643" s="34" t="s">
        <v>67</v>
      </c>
      <c r="C643" s="35">
        <v>41569</v>
      </c>
      <c r="D643" s="36">
        <v>82050</v>
      </c>
      <c r="E643" s="36">
        <v>17267.650000000001</v>
      </c>
      <c r="F643" s="37">
        <v>0</v>
      </c>
      <c r="G643" s="37">
        <f t="shared" si="9"/>
        <v>99317.65</v>
      </c>
      <c r="H643" s="58">
        <v>45566</v>
      </c>
      <c r="I643" s="9"/>
    </row>
    <row r="644" spans="1:9" ht="14.4" x14ac:dyDescent="0.25">
      <c r="A644" s="33">
        <v>5478</v>
      </c>
      <c r="B644" s="34" t="s">
        <v>67</v>
      </c>
      <c r="C644" s="35">
        <v>42536</v>
      </c>
      <c r="D644" s="36">
        <v>0</v>
      </c>
      <c r="E644" s="36">
        <v>8241.35</v>
      </c>
      <c r="F644" s="37">
        <v>0</v>
      </c>
      <c r="G644" s="37">
        <f t="shared" si="9"/>
        <v>8241.35</v>
      </c>
      <c r="H644" s="58">
        <v>45597</v>
      </c>
      <c r="I644" s="9"/>
    </row>
    <row r="645" spans="1:9" ht="14.4" x14ac:dyDescent="0.25">
      <c r="A645" s="33">
        <v>5302</v>
      </c>
      <c r="B645" s="34" t="s">
        <v>67</v>
      </c>
      <c r="C645" s="35">
        <v>42192</v>
      </c>
      <c r="D645" s="36">
        <v>0</v>
      </c>
      <c r="E645" s="36">
        <v>5738.31</v>
      </c>
      <c r="F645" s="37">
        <v>0</v>
      </c>
      <c r="G645" s="37">
        <f t="shared" si="9"/>
        <v>5738.31</v>
      </c>
      <c r="H645" s="58">
        <v>45627</v>
      </c>
      <c r="I645" s="9"/>
    </row>
    <row r="646" spans="1:9" ht="14.4" x14ac:dyDescent="0.25">
      <c r="A646" s="33">
        <v>6119</v>
      </c>
      <c r="B646" s="34" t="s">
        <v>67</v>
      </c>
      <c r="C646" s="35">
        <v>44693</v>
      </c>
      <c r="D646" s="36">
        <v>0</v>
      </c>
      <c r="E646" s="36">
        <v>14162.35</v>
      </c>
      <c r="F646" s="37">
        <v>0</v>
      </c>
      <c r="G646" s="37">
        <f t="shared" ref="G646:G710" si="10">SUM(D646:E646)</f>
        <v>14162.35</v>
      </c>
      <c r="H646" s="58">
        <v>45627</v>
      </c>
      <c r="I646" s="9"/>
    </row>
    <row r="647" spans="1:9" ht="14.4" x14ac:dyDescent="0.25">
      <c r="A647" s="33">
        <v>5733</v>
      </c>
      <c r="B647" s="34" t="s">
        <v>67</v>
      </c>
      <c r="C647" s="35">
        <v>43278</v>
      </c>
      <c r="D647" s="36">
        <v>0</v>
      </c>
      <c r="E647" s="36">
        <v>8156.53</v>
      </c>
      <c r="F647" s="37">
        <v>0</v>
      </c>
      <c r="G647" s="37">
        <f t="shared" si="10"/>
        <v>8156.53</v>
      </c>
      <c r="H647" s="58">
        <v>45689</v>
      </c>
      <c r="I647" s="9"/>
    </row>
    <row r="648" spans="1:9" ht="14.4" x14ac:dyDescent="0.25">
      <c r="A648" s="33">
        <v>5015</v>
      </c>
      <c r="B648" s="34" t="s">
        <v>67</v>
      </c>
      <c r="C648" s="35">
        <v>41569</v>
      </c>
      <c r="D648" s="36">
        <v>0</v>
      </c>
      <c r="E648" s="36">
        <v>16036.9</v>
      </c>
      <c r="F648" s="37">
        <v>0</v>
      </c>
      <c r="G648" s="37">
        <f t="shared" si="10"/>
        <v>16036.9</v>
      </c>
      <c r="H648" s="58">
        <v>45748</v>
      </c>
      <c r="I648" s="9"/>
    </row>
    <row r="649" spans="1:9" ht="14.4" x14ac:dyDescent="0.25">
      <c r="A649" s="33">
        <v>5478</v>
      </c>
      <c r="B649" s="34" t="s">
        <v>67</v>
      </c>
      <c r="C649" s="35">
        <v>42536</v>
      </c>
      <c r="D649" s="36">
        <v>103486</v>
      </c>
      <c r="E649" s="36">
        <v>8241.35</v>
      </c>
      <c r="F649" s="37">
        <v>0</v>
      </c>
      <c r="G649" s="37">
        <f t="shared" si="10"/>
        <v>111727.35</v>
      </c>
      <c r="H649" s="58">
        <v>45778</v>
      </c>
      <c r="I649" s="9"/>
    </row>
    <row r="650" spans="1:9" ht="14.4" x14ac:dyDescent="0.25">
      <c r="A650" s="33">
        <v>5302</v>
      </c>
      <c r="B650" s="34" t="s">
        <v>67</v>
      </c>
      <c r="C650" s="35">
        <v>42192</v>
      </c>
      <c r="D650" s="36">
        <v>27448</v>
      </c>
      <c r="E650" s="36">
        <v>5738.31</v>
      </c>
      <c r="F650" s="37">
        <v>0</v>
      </c>
      <c r="G650" s="37">
        <f t="shared" si="10"/>
        <v>33186.31</v>
      </c>
      <c r="H650" s="58">
        <v>45809</v>
      </c>
      <c r="I650" s="9"/>
    </row>
    <row r="651" spans="1:9" ht="14.4" x14ac:dyDescent="0.25">
      <c r="A651" s="33">
        <v>6119</v>
      </c>
      <c r="B651" s="34" t="s">
        <v>67</v>
      </c>
      <c r="C651" s="35">
        <v>44693</v>
      </c>
      <c r="D651" s="36">
        <v>32521</v>
      </c>
      <c r="E651" s="36">
        <v>14162.35</v>
      </c>
      <c r="F651" s="37">
        <v>0</v>
      </c>
      <c r="G651" s="37">
        <f t="shared" si="10"/>
        <v>46683.35</v>
      </c>
      <c r="H651" s="58">
        <v>45809</v>
      </c>
      <c r="I651" s="9"/>
    </row>
    <row r="652" spans="1:9" ht="14.4" x14ac:dyDescent="0.25">
      <c r="A652" s="33">
        <v>5257</v>
      </c>
      <c r="B652" s="34" t="s">
        <v>68</v>
      </c>
      <c r="C652" s="35">
        <v>42075</v>
      </c>
      <c r="D652" s="36">
        <v>494567</v>
      </c>
      <c r="E652" s="36">
        <v>22139.59</v>
      </c>
      <c r="F652" s="37">
        <v>0</v>
      </c>
      <c r="G652" s="37">
        <f t="shared" si="10"/>
        <v>516706.59</v>
      </c>
      <c r="H652" s="58">
        <v>45505</v>
      </c>
      <c r="I652" s="9"/>
    </row>
    <row r="653" spans="1:9" ht="14.4" x14ac:dyDescent="0.25">
      <c r="A653" s="33">
        <v>5541</v>
      </c>
      <c r="B653" s="34" t="s">
        <v>68</v>
      </c>
      <c r="C653" s="35">
        <v>42660</v>
      </c>
      <c r="D653" s="36">
        <v>13390</v>
      </c>
      <c r="E653" s="36">
        <v>811.89</v>
      </c>
      <c r="F653" s="37">
        <v>0</v>
      </c>
      <c r="G653" s="37">
        <f t="shared" si="10"/>
        <v>14201.89</v>
      </c>
      <c r="H653" s="58">
        <v>45505</v>
      </c>
      <c r="I653" s="9"/>
    </row>
    <row r="654" spans="1:9" ht="14.4" x14ac:dyDescent="0.25">
      <c r="A654" s="33">
        <v>6241</v>
      </c>
      <c r="B654" s="34" t="s">
        <v>68</v>
      </c>
      <c r="C654" s="35">
        <v>45301</v>
      </c>
      <c r="D654" s="36">
        <v>0</v>
      </c>
      <c r="E654" s="36">
        <v>2957.74</v>
      </c>
      <c r="F654" s="37">
        <v>0</v>
      </c>
      <c r="G654" s="37">
        <f t="shared" si="10"/>
        <v>2957.74</v>
      </c>
      <c r="H654" s="58">
        <v>45505</v>
      </c>
      <c r="I654" s="9"/>
    </row>
    <row r="655" spans="1:9" ht="14.4" x14ac:dyDescent="0.25">
      <c r="A655" s="33">
        <v>5563</v>
      </c>
      <c r="B655" s="34" t="s">
        <v>68</v>
      </c>
      <c r="C655" s="35">
        <v>42660</v>
      </c>
      <c r="D655" s="36">
        <v>28410</v>
      </c>
      <c r="E655" s="36">
        <v>4975.75</v>
      </c>
      <c r="F655" s="37">
        <v>0</v>
      </c>
      <c r="G655" s="37">
        <f t="shared" si="10"/>
        <v>33385.75</v>
      </c>
      <c r="H655" s="58">
        <v>45566</v>
      </c>
      <c r="I655" s="9"/>
    </row>
    <row r="656" spans="1:9" ht="14.4" x14ac:dyDescent="0.25">
      <c r="A656" s="33">
        <v>6060</v>
      </c>
      <c r="B656" s="34" t="s">
        <v>68</v>
      </c>
      <c r="C656" s="35">
        <v>44490</v>
      </c>
      <c r="D656" s="36">
        <v>327571</v>
      </c>
      <c r="E656" s="36">
        <v>72932.73</v>
      </c>
      <c r="F656" s="37">
        <v>0</v>
      </c>
      <c r="G656" s="37">
        <f t="shared" si="10"/>
        <v>400503.73</v>
      </c>
      <c r="H656" s="58">
        <v>45566</v>
      </c>
      <c r="I656" s="9"/>
    </row>
    <row r="657" spans="1:9" ht="14.4" x14ac:dyDescent="0.25">
      <c r="A657" s="33">
        <v>5257</v>
      </c>
      <c r="B657" s="34" t="s">
        <v>68</v>
      </c>
      <c r="C657" s="35">
        <v>42075</v>
      </c>
      <c r="D657" s="36">
        <v>0</v>
      </c>
      <c r="E657" s="36">
        <v>17193.919999999998</v>
      </c>
      <c r="F657" s="37">
        <v>0</v>
      </c>
      <c r="G657" s="37">
        <f t="shared" si="10"/>
        <v>17193.919999999998</v>
      </c>
      <c r="H657" s="58">
        <v>45689</v>
      </c>
      <c r="I657" s="9"/>
    </row>
    <row r="658" spans="1:9" ht="14.4" x14ac:dyDescent="0.25">
      <c r="A658" s="33">
        <v>5541</v>
      </c>
      <c r="B658" s="34" t="s">
        <v>68</v>
      </c>
      <c r="C658" s="35">
        <v>42660</v>
      </c>
      <c r="D658" s="36">
        <v>0</v>
      </c>
      <c r="E658" s="36">
        <v>677.99</v>
      </c>
      <c r="F658" s="37">
        <v>0</v>
      </c>
      <c r="G658" s="37">
        <f t="shared" si="10"/>
        <v>677.99</v>
      </c>
      <c r="H658" s="58">
        <v>45689</v>
      </c>
      <c r="I658" s="9"/>
    </row>
    <row r="659" spans="1:9" ht="14.4" x14ac:dyDescent="0.25">
      <c r="A659" s="33">
        <v>6241</v>
      </c>
      <c r="B659" s="34" t="s">
        <v>68</v>
      </c>
      <c r="C659" s="35">
        <v>45301</v>
      </c>
      <c r="D659" s="36">
        <v>4160</v>
      </c>
      <c r="E659" s="36">
        <v>2648.72</v>
      </c>
      <c r="F659" s="37">
        <v>0</v>
      </c>
      <c r="G659" s="37">
        <f t="shared" si="10"/>
        <v>6808.7199999999993</v>
      </c>
      <c r="H659" s="58">
        <v>45689</v>
      </c>
      <c r="I659" s="9"/>
    </row>
    <row r="660" spans="1:9" ht="14.4" x14ac:dyDescent="0.25">
      <c r="A660" s="33">
        <v>5563</v>
      </c>
      <c r="B660" s="34" t="s">
        <v>68</v>
      </c>
      <c r="C660" s="35">
        <v>42660</v>
      </c>
      <c r="D660" s="36">
        <v>0</v>
      </c>
      <c r="E660" s="36">
        <v>4691.6499999999996</v>
      </c>
      <c r="F660" s="37">
        <v>0</v>
      </c>
      <c r="G660" s="37">
        <f t="shared" si="10"/>
        <v>4691.6499999999996</v>
      </c>
      <c r="H660" s="58">
        <v>45748</v>
      </c>
      <c r="I660" s="9"/>
    </row>
    <row r="661" spans="1:9" ht="14.4" x14ac:dyDescent="0.25">
      <c r="A661" s="33">
        <v>6060</v>
      </c>
      <c r="B661" s="34" t="s">
        <v>68</v>
      </c>
      <c r="C661" s="35">
        <v>44490</v>
      </c>
      <c r="D661" s="36">
        <v>0</v>
      </c>
      <c r="E661" s="36">
        <v>69657.02</v>
      </c>
      <c r="F661" s="37">
        <v>0</v>
      </c>
      <c r="G661" s="37">
        <f t="shared" si="10"/>
        <v>69657.02</v>
      </c>
      <c r="H661" s="58">
        <v>45748</v>
      </c>
      <c r="I661" s="9"/>
    </row>
    <row r="662" spans="1:9" ht="14.4" x14ac:dyDescent="0.25">
      <c r="A662" s="33">
        <v>5007</v>
      </c>
      <c r="B662" s="34" t="s">
        <v>69</v>
      </c>
      <c r="C662" s="35">
        <v>41487</v>
      </c>
      <c r="D662" s="36">
        <v>21899</v>
      </c>
      <c r="E662" s="36">
        <v>5177.9399999999996</v>
      </c>
      <c r="F662" s="37">
        <v>0</v>
      </c>
      <c r="G662" s="37">
        <f t="shared" si="10"/>
        <v>27076.94</v>
      </c>
      <c r="H662" s="58">
        <v>45505</v>
      </c>
      <c r="I662" s="9"/>
    </row>
    <row r="663" spans="1:9" ht="14.4" x14ac:dyDescent="0.25">
      <c r="A663" s="33">
        <v>5944</v>
      </c>
      <c r="B663" s="34" t="s">
        <v>69</v>
      </c>
      <c r="C663" s="35">
        <v>44117</v>
      </c>
      <c r="D663" s="36">
        <v>69237</v>
      </c>
      <c r="E663" s="36">
        <v>2663.64</v>
      </c>
      <c r="F663" s="37">
        <v>0</v>
      </c>
      <c r="G663" s="37">
        <f t="shared" si="10"/>
        <v>71900.639999999999</v>
      </c>
      <c r="H663" s="58">
        <v>45505</v>
      </c>
      <c r="I663" s="9"/>
    </row>
    <row r="664" spans="1:9" ht="14.4" x14ac:dyDescent="0.25">
      <c r="A664" s="33">
        <v>5403</v>
      </c>
      <c r="B664" s="34" t="s">
        <v>69</v>
      </c>
      <c r="C664" s="35">
        <v>42401</v>
      </c>
      <c r="D664" s="36">
        <v>0</v>
      </c>
      <c r="E664" s="36">
        <v>3505.22</v>
      </c>
      <c r="F664" s="37">
        <v>0</v>
      </c>
      <c r="G664" s="37">
        <f t="shared" si="10"/>
        <v>3505.22</v>
      </c>
      <c r="H664" s="58">
        <v>45536</v>
      </c>
      <c r="I664" s="9"/>
    </row>
    <row r="665" spans="1:9" ht="14.4" x14ac:dyDescent="0.25">
      <c r="A665" s="33">
        <v>5898</v>
      </c>
      <c r="B665" s="34" t="s">
        <v>69</v>
      </c>
      <c r="C665" s="35">
        <v>43922</v>
      </c>
      <c r="D665" s="36">
        <v>0</v>
      </c>
      <c r="E665" s="36">
        <v>7223.68</v>
      </c>
      <c r="F665" s="37">
        <v>0</v>
      </c>
      <c r="G665" s="37">
        <f t="shared" si="10"/>
        <v>7223.68</v>
      </c>
      <c r="H665" s="58">
        <v>45566</v>
      </c>
      <c r="I665" s="9"/>
    </row>
    <row r="666" spans="1:9" ht="14.4" x14ac:dyDescent="0.25">
      <c r="A666" s="33">
        <v>6113</v>
      </c>
      <c r="B666" s="34" t="s">
        <v>69</v>
      </c>
      <c r="C666" s="35">
        <v>44657</v>
      </c>
      <c r="D666" s="36">
        <v>0</v>
      </c>
      <c r="E666" s="36">
        <v>9438.74</v>
      </c>
      <c r="F666" s="37">
        <v>0</v>
      </c>
      <c r="G666" s="37">
        <f t="shared" si="10"/>
        <v>9438.74</v>
      </c>
      <c r="H666" s="58">
        <v>45566</v>
      </c>
      <c r="I666" s="9"/>
    </row>
    <row r="667" spans="1:9" ht="14.4" x14ac:dyDescent="0.25">
      <c r="A667" s="33">
        <v>5007</v>
      </c>
      <c r="B667" s="34" t="s">
        <v>69</v>
      </c>
      <c r="C667" s="35">
        <v>41487</v>
      </c>
      <c r="D667" s="36">
        <v>0</v>
      </c>
      <c r="E667" s="36">
        <v>4849.46</v>
      </c>
      <c r="F667" s="37">
        <v>0</v>
      </c>
      <c r="G667" s="37">
        <f t="shared" si="10"/>
        <v>4849.46</v>
      </c>
      <c r="H667" s="58">
        <v>45689</v>
      </c>
      <c r="I667" s="9"/>
    </row>
    <row r="668" spans="1:9" ht="14.4" x14ac:dyDescent="0.25">
      <c r="A668" s="33">
        <v>5944</v>
      </c>
      <c r="B668" s="34" t="s">
        <v>69</v>
      </c>
      <c r="C668" s="35">
        <v>44117</v>
      </c>
      <c r="D668" s="36">
        <v>0</v>
      </c>
      <c r="E668" s="36">
        <v>2317.46</v>
      </c>
      <c r="F668" s="37">
        <v>0</v>
      </c>
      <c r="G668" s="37">
        <f t="shared" si="10"/>
        <v>2317.46</v>
      </c>
      <c r="H668" s="58">
        <v>45689</v>
      </c>
      <c r="I668" s="9"/>
    </row>
    <row r="669" spans="1:9" ht="14.4" x14ac:dyDescent="0.25">
      <c r="A669" s="33">
        <v>5403</v>
      </c>
      <c r="B669" s="34" t="s">
        <v>69</v>
      </c>
      <c r="C669" s="35">
        <v>42401</v>
      </c>
      <c r="D669" s="36">
        <v>75603</v>
      </c>
      <c r="E669" s="36">
        <v>3505.22</v>
      </c>
      <c r="F669" s="37">
        <v>0</v>
      </c>
      <c r="G669" s="37">
        <f t="shared" si="10"/>
        <v>79108.22</v>
      </c>
      <c r="H669" s="58">
        <v>45717</v>
      </c>
      <c r="I669" s="9"/>
    </row>
    <row r="670" spans="1:9" ht="14.4" x14ac:dyDescent="0.25">
      <c r="A670" s="33">
        <v>5898</v>
      </c>
      <c r="B670" s="34" t="s">
        <v>69</v>
      </c>
      <c r="C670" s="35">
        <v>43922</v>
      </c>
      <c r="D670" s="36">
        <v>34778</v>
      </c>
      <c r="E670" s="36">
        <v>7223.68</v>
      </c>
      <c r="F670" s="37">
        <v>0</v>
      </c>
      <c r="G670" s="37">
        <f t="shared" si="10"/>
        <v>42001.68</v>
      </c>
      <c r="H670" s="58">
        <v>45748</v>
      </c>
      <c r="I670" s="9"/>
    </row>
    <row r="671" spans="1:9" ht="14.4" x14ac:dyDescent="0.25">
      <c r="A671" s="33">
        <v>6113</v>
      </c>
      <c r="B671" s="34" t="s">
        <v>69</v>
      </c>
      <c r="C671" s="35">
        <v>44657</v>
      </c>
      <c r="D671" s="36">
        <v>27774</v>
      </c>
      <c r="E671" s="36">
        <v>9438.74</v>
      </c>
      <c r="F671" s="37">
        <v>0</v>
      </c>
      <c r="G671" s="37">
        <f t="shared" si="10"/>
        <v>37212.74</v>
      </c>
      <c r="H671" s="58">
        <v>45748</v>
      </c>
      <c r="I671" s="9"/>
    </row>
    <row r="672" spans="1:9" ht="14.4" x14ac:dyDescent="0.25">
      <c r="A672" s="33">
        <v>5053</v>
      </c>
      <c r="B672" s="34" t="s">
        <v>70</v>
      </c>
      <c r="C672" s="35">
        <v>41671</v>
      </c>
      <c r="D672" s="36">
        <v>0</v>
      </c>
      <c r="E672" s="36">
        <v>5350</v>
      </c>
      <c r="F672" s="37">
        <v>0</v>
      </c>
      <c r="G672" s="37">
        <f t="shared" si="10"/>
        <v>5350</v>
      </c>
      <c r="H672" s="58">
        <v>45505</v>
      </c>
      <c r="I672" s="9"/>
    </row>
    <row r="673" spans="1:9" ht="14.4" x14ac:dyDescent="0.25">
      <c r="A673" s="33">
        <v>5745</v>
      </c>
      <c r="B673" s="34" t="s">
        <v>70</v>
      </c>
      <c r="C673" s="35">
        <v>43313</v>
      </c>
      <c r="D673" s="36">
        <v>46661</v>
      </c>
      <c r="E673" s="36">
        <v>14261.27</v>
      </c>
      <c r="F673" s="37">
        <v>0</v>
      </c>
      <c r="G673" s="37">
        <f t="shared" si="10"/>
        <v>60922.270000000004</v>
      </c>
      <c r="H673" s="58">
        <v>45505</v>
      </c>
      <c r="I673" s="9"/>
    </row>
    <row r="674" spans="1:9" ht="14.4" x14ac:dyDescent="0.25">
      <c r="A674" s="33">
        <v>5450</v>
      </c>
      <c r="B674" s="34" t="s">
        <v>70</v>
      </c>
      <c r="C674" s="35">
        <v>42430</v>
      </c>
      <c r="D674" s="36">
        <v>118085</v>
      </c>
      <c r="E674" s="36">
        <v>7307.89</v>
      </c>
      <c r="F674" s="37">
        <v>0</v>
      </c>
      <c r="G674" s="37">
        <f t="shared" si="10"/>
        <v>125392.89</v>
      </c>
      <c r="H674" s="58">
        <v>45566</v>
      </c>
      <c r="I674" s="9"/>
    </row>
    <row r="675" spans="1:9" ht="14.4" x14ac:dyDescent="0.25">
      <c r="A675" s="33">
        <v>4627</v>
      </c>
      <c r="B675" s="34" t="s">
        <v>70</v>
      </c>
      <c r="C675" s="35">
        <v>40695</v>
      </c>
      <c r="D675" s="36">
        <v>0</v>
      </c>
      <c r="E675" s="36">
        <v>5437.5</v>
      </c>
      <c r="F675" s="37">
        <v>0</v>
      </c>
      <c r="G675" s="37">
        <f t="shared" si="10"/>
        <v>5437.5</v>
      </c>
      <c r="H675" s="58">
        <v>45627</v>
      </c>
      <c r="I675" s="9"/>
    </row>
    <row r="676" spans="1:9" ht="14.4" x14ac:dyDescent="0.25">
      <c r="A676" s="33">
        <v>5289</v>
      </c>
      <c r="B676" s="34" t="s">
        <v>70</v>
      </c>
      <c r="C676" s="35">
        <v>42156</v>
      </c>
      <c r="D676" s="36">
        <v>0</v>
      </c>
      <c r="E676" s="36">
        <v>12180</v>
      </c>
      <c r="F676" s="37">
        <v>0</v>
      </c>
      <c r="G676" s="37">
        <f t="shared" si="10"/>
        <v>12180</v>
      </c>
      <c r="H676" s="58">
        <v>45627</v>
      </c>
      <c r="I676" s="9"/>
    </row>
    <row r="677" spans="1:9" ht="14.4" x14ac:dyDescent="0.25">
      <c r="A677" s="33">
        <v>5053</v>
      </c>
      <c r="B677" s="34" t="s">
        <v>70</v>
      </c>
      <c r="C677" s="35">
        <v>41671</v>
      </c>
      <c r="D677" s="36">
        <v>25000</v>
      </c>
      <c r="E677" s="36">
        <v>5350</v>
      </c>
      <c r="F677" s="37">
        <v>0</v>
      </c>
      <c r="G677" s="37">
        <f t="shared" si="10"/>
        <v>30350</v>
      </c>
      <c r="H677" s="58">
        <v>45689</v>
      </c>
      <c r="I677" s="9"/>
    </row>
    <row r="678" spans="1:9" ht="14.4" x14ac:dyDescent="0.25">
      <c r="A678" s="33">
        <v>5745</v>
      </c>
      <c r="B678" s="34" t="s">
        <v>70</v>
      </c>
      <c r="C678" s="35">
        <v>43313</v>
      </c>
      <c r="D678" s="36">
        <v>0</v>
      </c>
      <c r="E678" s="36">
        <v>13561.36</v>
      </c>
      <c r="F678" s="37">
        <v>0</v>
      </c>
      <c r="G678" s="37">
        <f t="shared" si="10"/>
        <v>13561.36</v>
      </c>
      <c r="H678" s="58">
        <v>45689</v>
      </c>
      <c r="I678" s="9"/>
    </row>
    <row r="679" spans="1:9" ht="14.4" x14ac:dyDescent="0.25">
      <c r="A679" s="33">
        <v>5450</v>
      </c>
      <c r="B679" s="34" t="s">
        <v>70</v>
      </c>
      <c r="C679" s="35">
        <v>42430</v>
      </c>
      <c r="D679" s="36">
        <v>0</v>
      </c>
      <c r="E679" s="36">
        <v>6127.04</v>
      </c>
      <c r="F679" s="37">
        <v>0</v>
      </c>
      <c r="G679" s="37">
        <f t="shared" si="10"/>
        <v>6127.04</v>
      </c>
      <c r="H679" s="58">
        <v>45748</v>
      </c>
      <c r="I679" s="9"/>
    </row>
    <row r="680" spans="1:9" ht="14.4" x14ac:dyDescent="0.25">
      <c r="A680" s="33">
        <v>4627</v>
      </c>
      <c r="B680" s="34" t="s">
        <v>70</v>
      </c>
      <c r="C680" s="35">
        <v>40695</v>
      </c>
      <c r="D680" s="36">
        <v>35000</v>
      </c>
      <c r="E680" s="36">
        <v>5437.5</v>
      </c>
      <c r="F680" s="37">
        <v>0</v>
      </c>
      <c r="G680" s="37">
        <f t="shared" si="10"/>
        <v>40437.5</v>
      </c>
      <c r="H680" s="58">
        <v>45809</v>
      </c>
      <c r="I680" s="9"/>
    </row>
    <row r="681" spans="1:9" ht="14.4" x14ac:dyDescent="0.25">
      <c r="A681" s="33">
        <v>5289</v>
      </c>
      <c r="B681" s="34" t="s">
        <v>70</v>
      </c>
      <c r="C681" s="35">
        <v>42156</v>
      </c>
      <c r="D681" s="36">
        <v>60000</v>
      </c>
      <c r="E681" s="36">
        <v>12180</v>
      </c>
      <c r="F681" s="37">
        <v>0</v>
      </c>
      <c r="G681" s="37">
        <f t="shared" si="10"/>
        <v>72180</v>
      </c>
      <c r="H681" s="58">
        <v>45809</v>
      </c>
      <c r="I681" s="9"/>
    </row>
    <row r="682" spans="1:9" ht="14.4" x14ac:dyDescent="0.25">
      <c r="A682" s="33">
        <v>5407</v>
      </c>
      <c r="B682" s="34" t="s">
        <v>71</v>
      </c>
      <c r="C682" s="35">
        <v>42451</v>
      </c>
      <c r="D682" s="36">
        <v>128683</v>
      </c>
      <c r="E682" s="36">
        <v>12021.34</v>
      </c>
      <c r="F682" s="37">
        <v>0</v>
      </c>
      <c r="G682" s="37">
        <f t="shared" si="10"/>
        <v>140704.34</v>
      </c>
      <c r="H682" s="58">
        <v>45505</v>
      </c>
      <c r="I682" s="9"/>
    </row>
    <row r="683" spans="1:9" ht="14.4" x14ac:dyDescent="0.25">
      <c r="A683" s="33">
        <v>5684</v>
      </c>
      <c r="B683" s="34" t="s">
        <v>71</v>
      </c>
      <c r="C683" s="35">
        <v>43097</v>
      </c>
      <c r="D683" s="36">
        <v>0</v>
      </c>
      <c r="E683" s="36">
        <v>16180.02</v>
      </c>
      <c r="F683" s="37">
        <v>0</v>
      </c>
      <c r="G683" s="37">
        <f t="shared" si="10"/>
        <v>16180.02</v>
      </c>
      <c r="H683" s="58">
        <v>45505</v>
      </c>
      <c r="I683" s="9"/>
    </row>
    <row r="684" spans="1:9" ht="14.4" x14ac:dyDescent="0.25">
      <c r="A684" s="33">
        <v>6062</v>
      </c>
      <c r="B684" s="34" t="s">
        <v>71</v>
      </c>
      <c r="C684" s="35">
        <v>44419</v>
      </c>
      <c r="D684" s="36">
        <v>38587</v>
      </c>
      <c r="E684" s="36">
        <v>15326.04</v>
      </c>
      <c r="F684" s="37">
        <v>0</v>
      </c>
      <c r="G684" s="37">
        <f t="shared" si="10"/>
        <v>53913.04</v>
      </c>
      <c r="H684" s="58">
        <v>45505</v>
      </c>
      <c r="I684" s="9"/>
    </row>
    <row r="685" spans="1:9" ht="14.4" x14ac:dyDescent="0.25">
      <c r="A685" s="33">
        <v>5154</v>
      </c>
      <c r="B685" s="34" t="s">
        <v>71</v>
      </c>
      <c r="C685" s="35">
        <v>41955</v>
      </c>
      <c r="D685" s="36">
        <v>0</v>
      </c>
      <c r="E685" s="36">
        <v>3579.09</v>
      </c>
      <c r="F685" s="37">
        <v>0</v>
      </c>
      <c r="G685" s="37">
        <f t="shared" si="10"/>
        <v>3579.09</v>
      </c>
      <c r="H685" s="58">
        <v>45597</v>
      </c>
      <c r="I685" s="9"/>
    </row>
    <row r="686" spans="1:9" ht="14.4" x14ac:dyDescent="0.25">
      <c r="A686" s="33">
        <v>5801</v>
      </c>
      <c r="B686" s="34" t="s">
        <v>71</v>
      </c>
      <c r="C686" s="35">
        <v>43621</v>
      </c>
      <c r="D686" s="36">
        <v>0</v>
      </c>
      <c r="E686" s="36">
        <v>38063.51</v>
      </c>
      <c r="F686" s="37">
        <v>0</v>
      </c>
      <c r="G686" s="37">
        <f t="shared" si="10"/>
        <v>38063.51</v>
      </c>
      <c r="H686" s="58">
        <v>45597</v>
      </c>
      <c r="I686" s="9"/>
    </row>
    <row r="687" spans="1:9" ht="14.4" x14ac:dyDescent="0.25">
      <c r="A687" s="33">
        <v>5230</v>
      </c>
      <c r="B687" s="34" t="s">
        <v>71</v>
      </c>
      <c r="C687" s="35">
        <v>42082</v>
      </c>
      <c r="D687" s="36">
        <v>0</v>
      </c>
      <c r="E687" s="36">
        <v>5378.48</v>
      </c>
      <c r="F687" s="37">
        <v>0</v>
      </c>
      <c r="G687" s="37">
        <f t="shared" si="10"/>
        <v>5378.48</v>
      </c>
      <c r="H687" s="58">
        <v>45627</v>
      </c>
      <c r="I687" s="9"/>
    </row>
    <row r="688" spans="1:9" ht="14.4" x14ac:dyDescent="0.25">
      <c r="A688" s="33">
        <v>5407</v>
      </c>
      <c r="B688" s="34" t="s">
        <v>71</v>
      </c>
      <c r="C688" s="35">
        <v>42451</v>
      </c>
      <c r="D688" s="36">
        <v>0</v>
      </c>
      <c r="E688" s="36">
        <v>10573.66</v>
      </c>
      <c r="F688" s="37">
        <v>0</v>
      </c>
      <c r="G688" s="37">
        <f t="shared" si="10"/>
        <v>10573.66</v>
      </c>
      <c r="H688" s="58">
        <v>45689</v>
      </c>
      <c r="I688" s="9"/>
    </row>
    <row r="689" spans="1:11" ht="14.4" x14ac:dyDescent="0.25">
      <c r="A689" s="33">
        <v>5684</v>
      </c>
      <c r="B689" s="34" t="s">
        <v>71</v>
      </c>
      <c r="C689" s="35">
        <v>43097</v>
      </c>
      <c r="D689" s="36">
        <v>121634</v>
      </c>
      <c r="E689" s="36">
        <v>16180.02</v>
      </c>
      <c r="F689" s="37">
        <v>0</v>
      </c>
      <c r="G689" s="37">
        <f t="shared" si="10"/>
        <v>137814.01999999999</v>
      </c>
      <c r="H689" s="58">
        <v>45689</v>
      </c>
      <c r="I689" s="9"/>
    </row>
    <row r="690" spans="1:11" ht="14.4" x14ac:dyDescent="0.25">
      <c r="A690" s="33">
        <v>6062</v>
      </c>
      <c r="B690" s="34" t="s">
        <v>71</v>
      </c>
      <c r="C690" s="35">
        <v>44419</v>
      </c>
      <c r="D690" s="36">
        <v>0</v>
      </c>
      <c r="E690" s="36">
        <v>14361.37</v>
      </c>
      <c r="F690" s="37">
        <v>0</v>
      </c>
      <c r="G690" s="37">
        <f t="shared" si="10"/>
        <v>14361.37</v>
      </c>
      <c r="H690" s="58">
        <v>45689</v>
      </c>
      <c r="I690" s="9"/>
    </row>
    <row r="691" spans="1:11" ht="14.4" x14ac:dyDescent="0.25">
      <c r="A691" s="33">
        <v>5154</v>
      </c>
      <c r="B691" s="34" t="s">
        <v>71</v>
      </c>
      <c r="C691" s="35">
        <v>41955</v>
      </c>
      <c r="D691" s="36">
        <v>117540</v>
      </c>
      <c r="E691" s="36">
        <v>3579.09</v>
      </c>
      <c r="F691" s="37">
        <v>0</v>
      </c>
      <c r="G691" s="37">
        <f t="shared" si="10"/>
        <v>121119.09</v>
      </c>
      <c r="H691" s="58">
        <v>45778</v>
      </c>
      <c r="I691" s="9"/>
    </row>
    <row r="692" spans="1:11" ht="14.4" x14ac:dyDescent="0.25">
      <c r="A692" s="33">
        <v>5801</v>
      </c>
      <c r="B692" s="34" t="s">
        <v>71</v>
      </c>
      <c r="C692" s="35">
        <v>43621</v>
      </c>
      <c r="D692" s="36">
        <v>111483</v>
      </c>
      <c r="E692" s="36">
        <v>38063.51</v>
      </c>
      <c r="F692" s="37">
        <v>0</v>
      </c>
      <c r="G692" s="37">
        <f t="shared" si="10"/>
        <v>149546.51</v>
      </c>
      <c r="H692" s="58">
        <v>45778</v>
      </c>
      <c r="I692" s="9"/>
    </row>
    <row r="693" spans="1:11" ht="14.4" x14ac:dyDescent="0.25">
      <c r="A693" s="33">
        <v>5230</v>
      </c>
      <c r="B693" s="34" t="s">
        <v>71</v>
      </c>
      <c r="C693" s="35">
        <v>42082</v>
      </c>
      <c r="D693" s="36">
        <v>104097</v>
      </c>
      <c r="E693" s="36">
        <v>5378.48</v>
      </c>
      <c r="F693" s="37">
        <v>0</v>
      </c>
      <c r="G693" s="37">
        <f t="shared" si="10"/>
        <v>109475.48</v>
      </c>
      <c r="H693" s="58">
        <v>45809</v>
      </c>
      <c r="I693" s="9"/>
    </row>
    <row r="694" spans="1:11" ht="14.4" x14ac:dyDescent="0.25">
      <c r="A694" s="33">
        <v>6294</v>
      </c>
      <c r="B694" s="34" t="s">
        <v>71</v>
      </c>
      <c r="C694" s="35">
        <v>45636</v>
      </c>
      <c r="D694" s="36">
        <v>84608</v>
      </c>
      <c r="E694" s="36">
        <v>35329.879999999997</v>
      </c>
      <c r="F694" s="37">
        <v>0</v>
      </c>
      <c r="G694" s="37">
        <f t="shared" si="10"/>
        <v>119937.88</v>
      </c>
      <c r="H694" s="58">
        <v>45809</v>
      </c>
      <c r="I694" s="9"/>
    </row>
    <row r="695" spans="1:11" ht="26.4" x14ac:dyDescent="0.25">
      <c r="A695" s="33">
        <v>5545</v>
      </c>
      <c r="B695" s="34" t="s">
        <v>71</v>
      </c>
      <c r="C695" s="35">
        <v>42677</v>
      </c>
      <c r="D695" s="36">
        <v>0</v>
      </c>
      <c r="E695" s="36">
        <v>5329.07</v>
      </c>
      <c r="F695" s="37">
        <v>0</v>
      </c>
      <c r="G695" s="37">
        <f t="shared" si="10"/>
        <v>5329.07</v>
      </c>
      <c r="H695" s="58">
        <v>45505</v>
      </c>
      <c r="I695" s="53" t="s">
        <v>204</v>
      </c>
      <c r="J695" s="54"/>
      <c r="K695" s="55"/>
    </row>
    <row r="696" spans="1:11" ht="26.4" x14ac:dyDescent="0.25">
      <c r="A696" s="33">
        <v>5708</v>
      </c>
      <c r="B696" s="34" t="s">
        <v>71</v>
      </c>
      <c r="C696" s="35">
        <v>43132</v>
      </c>
      <c r="D696" s="36">
        <v>0</v>
      </c>
      <c r="E696" s="36">
        <v>6160</v>
      </c>
      <c r="F696" s="37">
        <v>0</v>
      </c>
      <c r="G696" s="37">
        <f t="shared" si="10"/>
        <v>6160</v>
      </c>
      <c r="H696" s="58">
        <v>45505</v>
      </c>
      <c r="I696" s="53" t="s">
        <v>204</v>
      </c>
      <c r="J696" s="54"/>
      <c r="K696" s="55"/>
    </row>
    <row r="697" spans="1:11" ht="26.4" x14ac:dyDescent="0.25">
      <c r="A697" s="33">
        <v>5545</v>
      </c>
      <c r="B697" s="34" t="s">
        <v>71</v>
      </c>
      <c r="C697" s="35">
        <v>42677</v>
      </c>
      <c r="D697" s="36">
        <v>129296</v>
      </c>
      <c r="E697" s="36">
        <v>5329.07</v>
      </c>
      <c r="F697" s="37">
        <v>0</v>
      </c>
      <c r="G697" s="37">
        <f t="shared" si="10"/>
        <v>134625.07</v>
      </c>
      <c r="H697" s="58">
        <v>45689</v>
      </c>
      <c r="I697" s="53" t="s">
        <v>204</v>
      </c>
      <c r="J697" s="54"/>
      <c r="K697" s="55"/>
    </row>
    <row r="698" spans="1:11" ht="26.4" x14ac:dyDescent="0.25">
      <c r="A698" s="33">
        <v>5708</v>
      </c>
      <c r="B698" s="34" t="s">
        <v>71</v>
      </c>
      <c r="C698" s="35">
        <v>43132</v>
      </c>
      <c r="D698" s="36">
        <v>20000</v>
      </c>
      <c r="E698" s="36">
        <v>6160</v>
      </c>
      <c r="F698" s="37">
        <v>0</v>
      </c>
      <c r="G698" s="37">
        <f t="shared" si="10"/>
        <v>26160</v>
      </c>
      <c r="H698" s="58">
        <v>45689</v>
      </c>
      <c r="I698" s="53" t="s">
        <v>204</v>
      </c>
      <c r="J698" s="54"/>
      <c r="K698" s="55"/>
    </row>
    <row r="699" spans="1:11" ht="14.4" x14ac:dyDescent="0.25">
      <c r="A699" s="33">
        <v>4872</v>
      </c>
      <c r="B699" s="34" t="s">
        <v>72</v>
      </c>
      <c r="C699" s="35">
        <v>41122</v>
      </c>
      <c r="D699" s="36">
        <v>60000</v>
      </c>
      <c r="E699" s="36">
        <v>7818.75</v>
      </c>
      <c r="F699" s="37">
        <v>0</v>
      </c>
      <c r="G699" s="37">
        <f t="shared" si="10"/>
        <v>67818.75</v>
      </c>
      <c r="H699" s="58">
        <v>45505</v>
      </c>
      <c r="I699" s="9"/>
    </row>
    <row r="700" spans="1:11" ht="14.4" x14ac:dyDescent="0.25">
      <c r="A700" s="33">
        <v>5200</v>
      </c>
      <c r="B700" s="34" t="s">
        <v>72</v>
      </c>
      <c r="C700" s="35">
        <v>42059</v>
      </c>
      <c r="D700" s="36">
        <v>1156704</v>
      </c>
      <c r="E700" s="36">
        <v>49386.21</v>
      </c>
      <c r="F700" s="37">
        <v>0</v>
      </c>
      <c r="G700" s="37">
        <f t="shared" si="10"/>
        <v>1206090.21</v>
      </c>
      <c r="H700" s="58">
        <v>45505</v>
      </c>
      <c r="I700" s="9"/>
    </row>
    <row r="701" spans="1:11" ht="14.4" x14ac:dyDescent="0.25">
      <c r="A701" s="33">
        <v>5537</v>
      </c>
      <c r="B701" s="34" t="s">
        <v>72</v>
      </c>
      <c r="C701" s="35">
        <v>42663</v>
      </c>
      <c r="D701" s="36">
        <v>192794</v>
      </c>
      <c r="E701" s="36">
        <v>9906.26</v>
      </c>
      <c r="F701" s="37">
        <v>0</v>
      </c>
      <c r="G701" s="37">
        <f t="shared" si="10"/>
        <v>202700.26</v>
      </c>
      <c r="H701" s="58">
        <v>45505</v>
      </c>
      <c r="I701" s="9"/>
    </row>
    <row r="702" spans="1:11" ht="14.4" x14ac:dyDescent="0.25">
      <c r="A702" s="33">
        <v>5873</v>
      </c>
      <c r="B702" s="34" t="s">
        <v>72</v>
      </c>
      <c r="C702" s="35">
        <v>43881</v>
      </c>
      <c r="D702" s="36">
        <v>0</v>
      </c>
      <c r="E702" s="36">
        <v>38382.769999999997</v>
      </c>
      <c r="F702" s="37">
        <v>0</v>
      </c>
      <c r="G702" s="37">
        <f t="shared" si="10"/>
        <v>38382.769999999997</v>
      </c>
      <c r="H702" s="58">
        <v>45505</v>
      </c>
      <c r="I702" s="9"/>
    </row>
    <row r="703" spans="1:11" ht="14.4" x14ac:dyDescent="0.25">
      <c r="A703" s="33">
        <v>4872</v>
      </c>
      <c r="B703" s="34" t="s">
        <v>72</v>
      </c>
      <c r="C703" s="35">
        <v>41122</v>
      </c>
      <c r="D703" s="36">
        <v>0</v>
      </c>
      <c r="E703" s="36">
        <v>7106.25</v>
      </c>
      <c r="F703" s="37">
        <v>0</v>
      </c>
      <c r="G703" s="37">
        <f t="shared" si="10"/>
        <v>7106.25</v>
      </c>
      <c r="H703" s="58">
        <v>45689</v>
      </c>
      <c r="I703" s="9"/>
    </row>
    <row r="704" spans="1:11" ht="14.4" x14ac:dyDescent="0.25">
      <c r="A704" s="33">
        <v>5200</v>
      </c>
      <c r="B704" s="34" t="s">
        <v>72</v>
      </c>
      <c r="C704" s="35">
        <v>42059</v>
      </c>
      <c r="D704" s="36">
        <v>0</v>
      </c>
      <c r="E704" s="36">
        <v>32035.65</v>
      </c>
      <c r="F704" s="37">
        <v>0</v>
      </c>
      <c r="G704" s="37">
        <f t="shared" si="10"/>
        <v>32035.65</v>
      </c>
      <c r="H704" s="58">
        <v>45689</v>
      </c>
      <c r="I704" s="9"/>
    </row>
    <row r="705" spans="1:9" ht="14.4" x14ac:dyDescent="0.25">
      <c r="A705" s="33">
        <v>5537</v>
      </c>
      <c r="B705" s="34" t="s">
        <v>72</v>
      </c>
      <c r="C705" s="35">
        <v>42663</v>
      </c>
      <c r="D705" s="36">
        <v>0</v>
      </c>
      <c r="E705" s="36">
        <v>7978.32</v>
      </c>
      <c r="F705" s="37">
        <v>0</v>
      </c>
      <c r="G705" s="37">
        <f t="shared" si="10"/>
        <v>7978.32</v>
      </c>
      <c r="H705" s="58">
        <v>45689</v>
      </c>
      <c r="I705" s="9"/>
    </row>
    <row r="706" spans="1:9" ht="14.4" x14ac:dyDescent="0.25">
      <c r="A706" s="33">
        <v>5873</v>
      </c>
      <c r="B706" s="34" t="s">
        <v>72</v>
      </c>
      <c r="C706" s="47">
        <v>43881</v>
      </c>
      <c r="D706" s="49">
        <v>177578</v>
      </c>
      <c r="E706" s="49">
        <v>38382.769999999997</v>
      </c>
      <c r="F706" s="37">
        <v>0</v>
      </c>
      <c r="G706" s="52">
        <v>215960.77</v>
      </c>
      <c r="H706" s="58">
        <v>45689</v>
      </c>
      <c r="I706" s="9"/>
    </row>
    <row r="707" spans="1:9" ht="14.4" x14ac:dyDescent="0.25">
      <c r="A707" s="33">
        <v>5696</v>
      </c>
      <c r="B707" s="34" t="s">
        <v>73</v>
      </c>
      <c r="C707" s="35">
        <v>43123</v>
      </c>
      <c r="D707" s="36">
        <v>0</v>
      </c>
      <c r="E707" s="36">
        <v>23346.880000000001</v>
      </c>
      <c r="F707" s="37">
        <v>0</v>
      </c>
      <c r="G707" s="37">
        <f t="shared" si="10"/>
        <v>23346.880000000001</v>
      </c>
      <c r="H707" s="58">
        <v>45474</v>
      </c>
      <c r="I707" s="9"/>
    </row>
    <row r="708" spans="1:9" ht="14.4" x14ac:dyDescent="0.25">
      <c r="A708" s="33">
        <v>5637</v>
      </c>
      <c r="B708" s="34" t="s">
        <v>73</v>
      </c>
      <c r="C708" s="35">
        <v>42927</v>
      </c>
      <c r="D708" s="36">
        <v>110000</v>
      </c>
      <c r="E708" s="36">
        <v>3221.88</v>
      </c>
      <c r="F708" s="37">
        <v>0</v>
      </c>
      <c r="G708" s="37">
        <f t="shared" si="10"/>
        <v>113221.88</v>
      </c>
      <c r="H708" s="58">
        <v>45505</v>
      </c>
      <c r="I708" s="9"/>
    </row>
    <row r="709" spans="1:9" ht="14.4" x14ac:dyDescent="0.25">
      <c r="A709" s="33">
        <v>5992</v>
      </c>
      <c r="B709" s="34" t="s">
        <v>73</v>
      </c>
      <c r="C709" s="35">
        <v>44236</v>
      </c>
      <c r="D709" s="36">
        <v>0</v>
      </c>
      <c r="E709" s="36">
        <v>5697.73</v>
      </c>
      <c r="F709" s="37">
        <v>0</v>
      </c>
      <c r="G709" s="37">
        <f t="shared" si="10"/>
        <v>5697.73</v>
      </c>
      <c r="H709" s="58">
        <v>45505</v>
      </c>
      <c r="I709" s="9"/>
    </row>
    <row r="710" spans="1:9" ht="14.4" x14ac:dyDescent="0.25">
      <c r="A710" s="33">
        <v>5994</v>
      </c>
      <c r="B710" s="34" t="s">
        <v>73</v>
      </c>
      <c r="C710" s="35">
        <v>44236</v>
      </c>
      <c r="D710" s="36">
        <v>0</v>
      </c>
      <c r="E710" s="36">
        <v>870.4</v>
      </c>
      <c r="F710" s="37">
        <v>0</v>
      </c>
      <c r="G710" s="37">
        <f t="shared" si="10"/>
        <v>870.4</v>
      </c>
      <c r="H710" s="58">
        <v>45505</v>
      </c>
      <c r="I710" s="9"/>
    </row>
    <row r="711" spans="1:9" ht="14.4" x14ac:dyDescent="0.25">
      <c r="A711" s="33">
        <v>5696</v>
      </c>
      <c r="B711" s="34" t="s">
        <v>73</v>
      </c>
      <c r="C711" s="35">
        <v>43123</v>
      </c>
      <c r="D711" s="36">
        <v>90000</v>
      </c>
      <c r="E711" s="36">
        <v>23346.880000000001</v>
      </c>
      <c r="F711" s="37">
        <v>0</v>
      </c>
      <c r="G711" s="37">
        <f t="shared" ref="G711:G775" si="11">SUM(D711:E711)</f>
        <v>113346.88</v>
      </c>
      <c r="H711" s="58">
        <v>45658</v>
      </c>
      <c r="I711" s="9"/>
    </row>
    <row r="712" spans="1:9" ht="14.4" x14ac:dyDescent="0.25">
      <c r="A712" s="33">
        <v>5637</v>
      </c>
      <c r="B712" s="34" t="s">
        <v>73</v>
      </c>
      <c r="C712" s="35">
        <v>42927</v>
      </c>
      <c r="D712" s="36">
        <v>0</v>
      </c>
      <c r="E712" s="36">
        <v>2121.88</v>
      </c>
      <c r="F712" s="37">
        <v>0</v>
      </c>
      <c r="G712" s="37">
        <f t="shared" si="11"/>
        <v>2121.88</v>
      </c>
      <c r="H712" s="58">
        <v>45689</v>
      </c>
      <c r="I712" s="9"/>
    </row>
    <row r="713" spans="1:9" ht="14.4" x14ac:dyDescent="0.25">
      <c r="A713" s="33">
        <v>5992</v>
      </c>
      <c r="B713" s="34" t="s">
        <v>73</v>
      </c>
      <c r="C713" s="35">
        <v>44236</v>
      </c>
      <c r="D713" s="36">
        <v>44913</v>
      </c>
      <c r="E713" s="36">
        <v>5697.73</v>
      </c>
      <c r="F713" s="37">
        <v>0</v>
      </c>
      <c r="G713" s="37">
        <f t="shared" si="11"/>
        <v>50610.729999999996</v>
      </c>
      <c r="H713" s="58">
        <v>45689</v>
      </c>
      <c r="I713" s="9"/>
    </row>
    <row r="714" spans="1:9" ht="14.4" x14ac:dyDescent="0.25">
      <c r="A714" s="33">
        <v>5994</v>
      </c>
      <c r="B714" s="34" t="s">
        <v>73</v>
      </c>
      <c r="C714" s="35">
        <v>44236</v>
      </c>
      <c r="D714" s="36">
        <v>33557.599999999999</v>
      </c>
      <c r="E714" s="36">
        <v>870.4</v>
      </c>
      <c r="F714" s="37">
        <v>0</v>
      </c>
      <c r="G714" s="37">
        <f t="shared" si="11"/>
        <v>34428</v>
      </c>
      <c r="H714" s="58">
        <v>45689</v>
      </c>
      <c r="I714" s="9"/>
    </row>
    <row r="715" spans="1:9" ht="14.4" x14ac:dyDescent="0.25">
      <c r="A715" s="33">
        <v>5694</v>
      </c>
      <c r="B715" s="34" t="s">
        <v>74</v>
      </c>
      <c r="C715" s="35">
        <v>43132</v>
      </c>
      <c r="D715" s="36">
        <v>0</v>
      </c>
      <c r="E715" s="36">
        <v>11884.38</v>
      </c>
      <c r="F715" s="37">
        <v>0</v>
      </c>
      <c r="G715" s="37">
        <f t="shared" si="11"/>
        <v>11884.38</v>
      </c>
      <c r="H715" s="58">
        <v>45505</v>
      </c>
      <c r="I715" s="9"/>
    </row>
    <row r="716" spans="1:9" ht="14.4" x14ac:dyDescent="0.25">
      <c r="A716" s="33">
        <v>5881</v>
      </c>
      <c r="B716" s="34" t="s">
        <v>74</v>
      </c>
      <c r="C716" s="35">
        <v>43880</v>
      </c>
      <c r="D716" s="36">
        <v>0</v>
      </c>
      <c r="E716" s="36">
        <v>24703.360000000001</v>
      </c>
      <c r="F716" s="37">
        <v>0</v>
      </c>
      <c r="G716" s="37">
        <f t="shared" si="11"/>
        <v>24703.360000000001</v>
      </c>
      <c r="H716" s="58">
        <v>45505</v>
      </c>
      <c r="I716" s="9"/>
    </row>
    <row r="717" spans="1:9" ht="14.4" x14ac:dyDescent="0.25">
      <c r="A717" s="33">
        <v>5432</v>
      </c>
      <c r="B717" s="34" t="s">
        <v>74</v>
      </c>
      <c r="C717" s="35">
        <v>42461</v>
      </c>
      <c r="D717" s="36">
        <v>0</v>
      </c>
      <c r="E717" s="36">
        <v>5826.25</v>
      </c>
      <c r="F717" s="37">
        <v>0</v>
      </c>
      <c r="G717" s="37">
        <f t="shared" si="11"/>
        <v>5826.25</v>
      </c>
      <c r="H717" s="58">
        <v>45566</v>
      </c>
      <c r="I717" s="9"/>
    </row>
    <row r="718" spans="1:9" ht="14.4" x14ac:dyDescent="0.25">
      <c r="A718" s="33">
        <v>5510</v>
      </c>
      <c r="B718" s="34" t="s">
        <v>74</v>
      </c>
      <c r="C718" s="35">
        <v>42583</v>
      </c>
      <c r="D718" s="36">
        <v>0</v>
      </c>
      <c r="E718" s="36">
        <v>2954.21</v>
      </c>
      <c r="F718" s="37">
        <v>0</v>
      </c>
      <c r="G718" s="37">
        <f t="shared" si="11"/>
        <v>2954.21</v>
      </c>
      <c r="H718" s="58">
        <v>45597</v>
      </c>
      <c r="I718" s="9"/>
    </row>
    <row r="719" spans="1:9" ht="14.4" x14ac:dyDescent="0.25">
      <c r="A719" s="33">
        <v>4836</v>
      </c>
      <c r="B719" s="34" t="s">
        <v>74</v>
      </c>
      <c r="C719" s="35">
        <v>41061</v>
      </c>
      <c r="D719" s="36">
        <v>0</v>
      </c>
      <c r="E719" s="36">
        <v>7160</v>
      </c>
      <c r="F719" s="37">
        <v>0</v>
      </c>
      <c r="G719" s="37">
        <f t="shared" si="11"/>
        <v>7160</v>
      </c>
      <c r="H719" s="58">
        <v>45627</v>
      </c>
      <c r="I719" s="9"/>
    </row>
    <row r="720" spans="1:9" ht="14.4" x14ac:dyDescent="0.25">
      <c r="A720" s="33">
        <v>5694</v>
      </c>
      <c r="B720" s="34" t="s">
        <v>74</v>
      </c>
      <c r="C720" s="35">
        <v>43132</v>
      </c>
      <c r="D720" s="36">
        <v>45000</v>
      </c>
      <c r="E720" s="36">
        <v>11884.38</v>
      </c>
      <c r="F720" s="37">
        <v>0</v>
      </c>
      <c r="G720" s="37">
        <f t="shared" si="11"/>
        <v>56884.38</v>
      </c>
      <c r="H720" s="58">
        <v>45689</v>
      </c>
      <c r="I720" s="9"/>
    </row>
    <row r="721" spans="1:9" ht="14.4" x14ac:dyDescent="0.25">
      <c r="A721" s="33">
        <v>5881</v>
      </c>
      <c r="B721" s="34" t="s">
        <v>74</v>
      </c>
      <c r="C721" s="35">
        <v>43880</v>
      </c>
      <c r="D721" s="36">
        <v>128500</v>
      </c>
      <c r="E721" s="36">
        <v>24703.360000000001</v>
      </c>
      <c r="F721" s="37">
        <v>0</v>
      </c>
      <c r="G721" s="37">
        <f t="shared" si="11"/>
        <v>153203.35999999999</v>
      </c>
      <c r="H721" s="58">
        <v>45689</v>
      </c>
      <c r="I721" s="9"/>
    </row>
    <row r="722" spans="1:9" ht="14.4" x14ac:dyDescent="0.25">
      <c r="A722" s="33">
        <v>6276</v>
      </c>
      <c r="B722" s="34" t="s">
        <v>74</v>
      </c>
      <c r="C722" s="35">
        <v>45489</v>
      </c>
      <c r="D722" s="36">
        <v>0</v>
      </c>
      <c r="E722" s="36">
        <v>38247.410000000003</v>
      </c>
      <c r="F722" s="37">
        <v>0</v>
      </c>
      <c r="G722" s="37">
        <f t="shared" si="11"/>
        <v>38247.410000000003</v>
      </c>
      <c r="H722" s="58">
        <v>45689</v>
      </c>
      <c r="I722" s="9"/>
    </row>
    <row r="723" spans="1:9" ht="14.4" x14ac:dyDescent="0.25">
      <c r="A723" s="33">
        <v>5432</v>
      </c>
      <c r="B723" s="34" t="s">
        <v>74</v>
      </c>
      <c r="C723" s="35">
        <v>42461</v>
      </c>
      <c r="D723" s="36">
        <v>30000</v>
      </c>
      <c r="E723" s="36">
        <v>5826.25</v>
      </c>
      <c r="F723" s="37">
        <v>0</v>
      </c>
      <c r="G723" s="37">
        <f t="shared" si="11"/>
        <v>35826.25</v>
      </c>
      <c r="H723" s="58">
        <v>45748</v>
      </c>
      <c r="I723" s="9"/>
    </row>
    <row r="724" spans="1:9" ht="14.4" x14ac:dyDescent="0.25">
      <c r="A724" s="33">
        <v>5510</v>
      </c>
      <c r="B724" s="34" t="s">
        <v>74</v>
      </c>
      <c r="C724" s="35">
        <v>42583</v>
      </c>
      <c r="D724" s="36">
        <v>71676</v>
      </c>
      <c r="E724" s="36">
        <v>2954.21</v>
      </c>
      <c r="F724" s="37">
        <v>0</v>
      </c>
      <c r="G724" s="37">
        <f t="shared" si="11"/>
        <v>74630.210000000006</v>
      </c>
      <c r="H724" s="58">
        <v>45778</v>
      </c>
      <c r="I724" s="9"/>
    </row>
    <row r="725" spans="1:9" ht="14.4" x14ac:dyDescent="0.25">
      <c r="A725" s="33">
        <v>4836</v>
      </c>
      <c r="B725" s="34" t="s">
        <v>74</v>
      </c>
      <c r="C725" s="35">
        <v>41061</v>
      </c>
      <c r="D725" s="36">
        <v>50000</v>
      </c>
      <c r="E725" s="36">
        <v>7160</v>
      </c>
      <c r="F725" s="37">
        <v>0</v>
      </c>
      <c r="G725" s="37">
        <f t="shared" si="11"/>
        <v>57160</v>
      </c>
      <c r="H725" s="58">
        <v>45809</v>
      </c>
      <c r="I725" s="9"/>
    </row>
    <row r="726" spans="1:9" ht="14.4" x14ac:dyDescent="0.25">
      <c r="A726" s="33">
        <v>4965</v>
      </c>
      <c r="B726" s="34" t="s">
        <v>75</v>
      </c>
      <c r="C726" s="35">
        <v>41352</v>
      </c>
      <c r="D726" s="36">
        <v>0</v>
      </c>
      <c r="E726" s="36">
        <v>13493.08</v>
      </c>
      <c r="F726" s="37">
        <v>0</v>
      </c>
      <c r="G726" s="37">
        <f t="shared" si="11"/>
        <v>13493.08</v>
      </c>
      <c r="H726" s="58">
        <v>45505</v>
      </c>
      <c r="I726" s="9"/>
    </row>
    <row r="727" spans="1:9" ht="14.4" x14ac:dyDescent="0.25">
      <c r="A727" s="33">
        <v>5339</v>
      </c>
      <c r="B727" s="34" t="s">
        <v>75</v>
      </c>
      <c r="C727" s="35">
        <v>42278</v>
      </c>
      <c r="D727" s="36">
        <v>142982</v>
      </c>
      <c r="E727" s="36">
        <v>27951.86</v>
      </c>
      <c r="F727" s="37">
        <v>0</v>
      </c>
      <c r="G727" s="37">
        <f t="shared" si="11"/>
        <v>170933.86</v>
      </c>
      <c r="H727" s="58">
        <v>45566</v>
      </c>
      <c r="I727" s="9"/>
    </row>
    <row r="728" spans="1:9" ht="14.4" x14ac:dyDescent="0.25">
      <c r="A728" s="33">
        <v>5607</v>
      </c>
      <c r="B728" s="34" t="s">
        <v>75</v>
      </c>
      <c r="C728" s="35">
        <v>42856</v>
      </c>
      <c r="D728" s="36">
        <v>0</v>
      </c>
      <c r="E728" s="36">
        <v>227404.07</v>
      </c>
      <c r="F728" s="37">
        <v>0</v>
      </c>
      <c r="G728" s="37">
        <f t="shared" si="11"/>
        <v>227404.07</v>
      </c>
      <c r="H728" s="58">
        <v>45597</v>
      </c>
      <c r="I728" s="9"/>
    </row>
    <row r="729" spans="1:9" ht="14.4" x14ac:dyDescent="0.25">
      <c r="A729" s="33">
        <v>4965</v>
      </c>
      <c r="B729" s="34" t="s">
        <v>75</v>
      </c>
      <c r="C729" s="35">
        <v>41352</v>
      </c>
      <c r="D729" s="36">
        <v>597244</v>
      </c>
      <c r="E729" s="36">
        <v>13493.08</v>
      </c>
      <c r="F729" s="37">
        <v>0</v>
      </c>
      <c r="G729" s="37">
        <f t="shared" si="11"/>
        <v>610737.07999999996</v>
      </c>
      <c r="H729" s="58">
        <v>45689</v>
      </c>
      <c r="I729" s="9"/>
    </row>
    <row r="730" spans="1:9" ht="14.4" x14ac:dyDescent="0.25">
      <c r="A730" s="33">
        <v>5339</v>
      </c>
      <c r="B730" s="34" t="s">
        <v>75</v>
      </c>
      <c r="C730" s="35">
        <v>42278</v>
      </c>
      <c r="D730" s="36">
        <v>0</v>
      </c>
      <c r="E730" s="36">
        <v>26164.59</v>
      </c>
      <c r="F730" s="37">
        <v>0</v>
      </c>
      <c r="G730" s="37">
        <f t="shared" si="11"/>
        <v>26164.59</v>
      </c>
      <c r="H730" s="58">
        <v>45748</v>
      </c>
      <c r="I730" s="9"/>
    </row>
    <row r="731" spans="1:9" ht="14.4" x14ac:dyDescent="0.25">
      <c r="A731" s="33">
        <v>5607</v>
      </c>
      <c r="B731" s="34" t="s">
        <v>75</v>
      </c>
      <c r="C731" s="35">
        <v>42856</v>
      </c>
      <c r="D731" s="36">
        <v>898187</v>
      </c>
      <c r="E731" s="36">
        <v>227404.07</v>
      </c>
      <c r="F731" s="37">
        <v>0</v>
      </c>
      <c r="G731" s="37">
        <f t="shared" si="11"/>
        <v>1125591.07</v>
      </c>
      <c r="H731" s="58">
        <v>45778</v>
      </c>
      <c r="I731" s="9"/>
    </row>
    <row r="732" spans="1:9" ht="14.4" x14ac:dyDescent="0.25">
      <c r="A732" s="33">
        <v>4854</v>
      </c>
      <c r="B732" s="34" t="s">
        <v>76</v>
      </c>
      <c r="C732" s="35">
        <v>41122</v>
      </c>
      <c r="D732" s="36">
        <v>95448</v>
      </c>
      <c r="E732" s="36">
        <v>12477.37</v>
      </c>
      <c r="F732" s="37">
        <v>0</v>
      </c>
      <c r="G732" s="37">
        <f t="shared" si="11"/>
        <v>107925.37</v>
      </c>
      <c r="H732" s="58">
        <v>45505</v>
      </c>
      <c r="I732" s="9"/>
    </row>
    <row r="733" spans="1:9" ht="14.4" x14ac:dyDescent="0.25">
      <c r="A733" s="33">
        <v>5130</v>
      </c>
      <c r="B733" s="34" t="s">
        <v>76</v>
      </c>
      <c r="C733" s="35">
        <v>41883</v>
      </c>
      <c r="D733" s="36">
        <v>27677</v>
      </c>
      <c r="E733" s="36">
        <v>5831</v>
      </c>
      <c r="F733" s="37">
        <v>0</v>
      </c>
      <c r="G733" s="37">
        <f t="shared" si="11"/>
        <v>33508</v>
      </c>
      <c r="H733" s="58">
        <v>45536</v>
      </c>
      <c r="I733" s="9"/>
    </row>
    <row r="734" spans="1:9" ht="14.4" x14ac:dyDescent="0.25">
      <c r="A734" s="33">
        <v>5830</v>
      </c>
      <c r="B734" s="34" t="s">
        <v>76</v>
      </c>
      <c r="C734" s="35">
        <v>43748</v>
      </c>
      <c r="D734" s="36">
        <v>33120</v>
      </c>
      <c r="E734" s="36">
        <v>9880.3700000000008</v>
      </c>
      <c r="F734" s="37">
        <v>0</v>
      </c>
      <c r="G734" s="37">
        <f t="shared" si="11"/>
        <v>43000.37</v>
      </c>
      <c r="H734" s="58">
        <v>45566</v>
      </c>
      <c r="I734" s="9"/>
    </row>
    <row r="735" spans="1:9" ht="14.4" x14ac:dyDescent="0.25">
      <c r="A735" s="33">
        <v>5496</v>
      </c>
      <c r="B735" s="34" t="s">
        <v>76</v>
      </c>
      <c r="C735" s="35">
        <v>42558</v>
      </c>
      <c r="D735" s="36">
        <v>0</v>
      </c>
      <c r="E735" s="36">
        <v>48896.15</v>
      </c>
      <c r="F735" s="37">
        <v>0</v>
      </c>
      <c r="G735" s="37">
        <f t="shared" si="11"/>
        <v>48896.15</v>
      </c>
      <c r="H735" s="58">
        <v>45627</v>
      </c>
      <c r="I735" s="9"/>
    </row>
    <row r="736" spans="1:9" ht="14.4" x14ac:dyDescent="0.25">
      <c r="A736" s="33">
        <v>4854</v>
      </c>
      <c r="B736" s="34" t="s">
        <v>76</v>
      </c>
      <c r="C736" s="35">
        <v>41122</v>
      </c>
      <c r="D736" s="36">
        <v>0</v>
      </c>
      <c r="E736" s="36">
        <v>11463.24</v>
      </c>
      <c r="F736" s="37">
        <v>0</v>
      </c>
      <c r="G736" s="37">
        <f t="shared" si="11"/>
        <v>11463.24</v>
      </c>
      <c r="H736" s="58">
        <v>45689</v>
      </c>
      <c r="I736" s="9"/>
    </row>
    <row r="737" spans="1:9" ht="14.4" x14ac:dyDescent="0.25">
      <c r="A737" s="33">
        <v>5130</v>
      </c>
      <c r="B737" s="34" t="s">
        <v>76</v>
      </c>
      <c r="C737" s="35">
        <v>41883</v>
      </c>
      <c r="D737" s="36">
        <v>0</v>
      </c>
      <c r="E737" s="36">
        <v>5415.85</v>
      </c>
      <c r="F737" s="37">
        <v>0</v>
      </c>
      <c r="G737" s="37">
        <f t="shared" si="11"/>
        <v>5415.85</v>
      </c>
      <c r="H737" s="58">
        <v>45717</v>
      </c>
      <c r="I737" s="9"/>
    </row>
    <row r="738" spans="1:9" ht="14.4" x14ac:dyDescent="0.25">
      <c r="A738" s="33">
        <v>5830</v>
      </c>
      <c r="B738" s="34" t="s">
        <v>76</v>
      </c>
      <c r="C738" s="35">
        <v>43748</v>
      </c>
      <c r="D738" s="36">
        <v>0</v>
      </c>
      <c r="E738" s="36">
        <v>9383.57</v>
      </c>
      <c r="F738" s="37">
        <v>0</v>
      </c>
      <c r="G738" s="37">
        <f t="shared" si="11"/>
        <v>9383.57</v>
      </c>
      <c r="H738" s="58">
        <v>45748</v>
      </c>
      <c r="I738" s="9"/>
    </row>
    <row r="739" spans="1:9" ht="14.4" x14ac:dyDescent="0.25">
      <c r="A739" s="33">
        <v>5496</v>
      </c>
      <c r="B739" s="34" t="s">
        <v>76</v>
      </c>
      <c r="C739" s="35">
        <v>42558</v>
      </c>
      <c r="D739" s="36">
        <v>291936</v>
      </c>
      <c r="E739" s="36">
        <v>48896.15</v>
      </c>
      <c r="F739" s="37">
        <v>0</v>
      </c>
      <c r="G739" s="37">
        <f t="shared" si="11"/>
        <v>340832.15</v>
      </c>
      <c r="H739" s="58">
        <v>45809</v>
      </c>
      <c r="I739" s="9"/>
    </row>
    <row r="740" spans="1:9" ht="14.4" x14ac:dyDescent="0.25">
      <c r="A740" s="33">
        <v>5565</v>
      </c>
      <c r="B740" s="34" t="s">
        <v>77</v>
      </c>
      <c r="C740" s="35">
        <v>42644</v>
      </c>
      <c r="D740" s="36">
        <v>245056</v>
      </c>
      <c r="E740" s="36">
        <v>57112.17</v>
      </c>
      <c r="F740" s="37">
        <v>0</v>
      </c>
      <c r="G740" s="37">
        <f t="shared" si="11"/>
        <v>302168.17</v>
      </c>
      <c r="H740" s="58">
        <v>45566</v>
      </c>
      <c r="I740" s="9"/>
    </row>
    <row r="741" spans="1:9" ht="14.4" x14ac:dyDescent="0.25">
      <c r="A741" s="33">
        <v>5156</v>
      </c>
      <c r="B741" s="34" t="s">
        <v>77</v>
      </c>
      <c r="C741" s="35">
        <v>41944</v>
      </c>
      <c r="D741" s="36">
        <v>107514</v>
      </c>
      <c r="E741" s="36">
        <v>11907.45</v>
      </c>
      <c r="F741" s="37">
        <v>0</v>
      </c>
      <c r="G741" s="37">
        <f t="shared" si="11"/>
        <v>119421.45</v>
      </c>
      <c r="H741" s="58">
        <v>45627</v>
      </c>
      <c r="I741" s="9"/>
    </row>
    <row r="742" spans="1:9" ht="14.4" x14ac:dyDescent="0.25">
      <c r="A742" s="33">
        <v>5912</v>
      </c>
      <c r="B742" s="34" t="s">
        <v>77</v>
      </c>
      <c r="C742" s="35">
        <v>43986</v>
      </c>
      <c r="D742" s="36">
        <v>0</v>
      </c>
      <c r="E742" s="36">
        <v>8548.92</v>
      </c>
      <c r="F742" s="37">
        <v>0</v>
      </c>
      <c r="G742" s="37">
        <f t="shared" si="11"/>
        <v>8548.92</v>
      </c>
      <c r="H742" s="58">
        <v>45627</v>
      </c>
      <c r="I742" s="9"/>
    </row>
    <row r="743" spans="1:9" ht="14.4" x14ac:dyDescent="0.25">
      <c r="A743" s="33">
        <v>5565</v>
      </c>
      <c r="B743" s="34" t="s">
        <v>77</v>
      </c>
      <c r="C743" s="35">
        <v>42644</v>
      </c>
      <c r="D743" s="36">
        <v>0</v>
      </c>
      <c r="E743" s="36">
        <v>53436.33</v>
      </c>
      <c r="F743" s="37">
        <v>0</v>
      </c>
      <c r="G743" s="37">
        <f t="shared" si="11"/>
        <v>53436.33</v>
      </c>
      <c r="H743" s="58">
        <v>45748</v>
      </c>
      <c r="I743" s="9"/>
    </row>
    <row r="744" spans="1:9" ht="14.4" x14ac:dyDescent="0.25">
      <c r="A744" s="33">
        <v>5156</v>
      </c>
      <c r="B744" s="34" t="s">
        <v>77</v>
      </c>
      <c r="C744" s="35">
        <v>41944</v>
      </c>
      <c r="D744" s="36">
        <v>0</v>
      </c>
      <c r="E744" s="36">
        <v>10294.74</v>
      </c>
      <c r="F744" s="37">
        <v>0</v>
      </c>
      <c r="G744" s="37">
        <f t="shared" si="11"/>
        <v>10294.74</v>
      </c>
      <c r="H744" s="58">
        <v>45809</v>
      </c>
      <c r="I744" s="9"/>
    </row>
    <row r="745" spans="1:9" ht="14.4" x14ac:dyDescent="0.25">
      <c r="A745" s="48">
        <v>5912</v>
      </c>
      <c r="B745" s="34" t="s">
        <v>77</v>
      </c>
      <c r="C745" s="47">
        <v>43986</v>
      </c>
      <c r="D745" s="49">
        <v>40061</v>
      </c>
      <c r="E745" s="49">
        <v>8548.92</v>
      </c>
      <c r="F745" s="37">
        <v>0</v>
      </c>
      <c r="G745" s="52">
        <v>48609.919999999998</v>
      </c>
      <c r="H745" s="58">
        <v>45809</v>
      </c>
      <c r="I745" s="50"/>
    </row>
    <row r="746" spans="1:9" ht="14.4" x14ac:dyDescent="0.25">
      <c r="A746" s="33">
        <v>5875</v>
      </c>
      <c r="B746" s="34" t="s">
        <v>78</v>
      </c>
      <c r="C746" s="47">
        <v>43880</v>
      </c>
      <c r="D746" s="36">
        <v>0</v>
      </c>
      <c r="E746" s="36">
        <v>8393.75</v>
      </c>
      <c r="F746" s="37">
        <v>0</v>
      </c>
      <c r="G746" s="37">
        <f t="shared" si="11"/>
        <v>8393.75</v>
      </c>
      <c r="H746" s="58">
        <v>45505</v>
      </c>
      <c r="I746" s="9"/>
    </row>
    <row r="747" spans="1:9" ht="14.4" x14ac:dyDescent="0.25">
      <c r="A747" s="33">
        <v>5955</v>
      </c>
      <c r="B747" s="34" t="s">
        <v>78</v>
      </c>
      <c r="C747" s="47">
        <v>44125</v>
      </c>
      <c r="D747" s="36">
        <v>90589</v>
      </c>
      <c r="E747" s="36">
        <v>6469.71</v>
      </c>
      <c r="F747" s="37">
        <v>0</v>
      </c>
      <c r="G747" s="37">
        <f t="shared" si="11"/>
        <v>97058.71</v>
      </c>
      <c r="H747" s="58">
        <v>45505</v>
      </c>
      <c r="I747" s="9"/>
    </row>
    <row r="748" spans="1:9" ht="14.4" x14ac:dyDescent="0.25">
      <c r="A748" s="33">
        <v>6103</v>
      </c>
      <c r="B748" s="34" t="s">
        <v>78</v>
      </c>
      <c r="C748" s="47">
        <v>44616</v>
      </c>
      <c r="D748" s="36">
        <v>0</v>
      </c>
      <c r="E748" s="36">
        <v>6631.25</v>
      </c>
      <c r="F748" s="37">
        <v>0</v>
      </c>
      <c r="G748" s="37">
        <f t="shared" si="11"/>
        <v>6631.25</v>
      </c>
      <c r="H748" s="58">
        <v>45505</v>
      </c>
      <c r="I748" s="9"/>
    </row>
    <row r="749" spans="1:9" ht="14.4" x14ac:dyDescent="0.25">
      <c r="A749" s="33">
        <v>6231</v>
      </c>
      <c r="B749" s="34" t="s">
        <v>78</v>
      </c>
      <c r="C749" s="47">
        <v>45289</v>
      </c>
      <c r="D749" s="36">
        <v>0</v>
      </c>
      <c r="E749" s="36">
        <v>35457.58</v>
      </c>
      <c r="F749" s="37">
        <v>0</v>
      </c>
      <c r="G749" s="37">
        <f t="shared" si="11"/>
        <v>35457.58</v>
      </c>
      <c r="H749" s="58">
        <v>45505</v>
      </c>
      <c r="I749" s="9"/>
    </row>
    <row r="750" spans="1:9" ht="14.4" x14ac:dyDescent="0.25">
      <c r="A750" s="33">
        <v>5092</v>
      </c>
      <c r="B750" s="34" t="s">
        <v>78</v>
      </c>
      <c r="C750" s="47">
        <v>41835</v>
      </c>
      <c r="D750" s="36">
        <v>0</v>
      </c>
      <c r="E750" s="36">
        <v>4564.8500000000004</v>
      </c>
      <c r="F750" s="37">
        <v>0</v>
      </c>
      <c r="G750" s="37">
        <f t="shared" si="11"/>
        <v>4564.8500000000004</v>
      </c>
      <c r="H750" s="58">
        <v>45566</v>
      </c>
      <c r="I750" s="9"/>
    </row>
    <row r="751" spans="1:9" ht="14.4" x14ac:dyDescent="0.25">
      <c r="A751" s="33">
        <v>5428</v>
      </c>
      <c r="B751" s="34" t="s">
        <v>78</v>
      </c>
      <c r="C751" s="47">
        <v>42466</v>
      </c>
      <c r="D751" s="36">
        <v>92934</v>
      </c>
      <c r="E751" s="36">
        <v>4625.99</v>
      </c>
      <c r="F751" s="37">
        <v>0</v>
      </c>
      <c r="G751" s="37">
        <f t="shared" si="11"/>
        <v>97559.99</v>
      </c>
      <c r="H751" s="58">
        <v>45566</v>
      </c>
      <c r="I751" s="9"/>
    </row>
    <row r="752" spans="1:9" ht="14.4" x14ac:dyDescent="0.25">
      <c r="A752" s="33">
        <v>5875</v>
      </c>
      <c r="B752" s="34" t="s">
        <v>78</v>
      </c>
      <c r="C752" s="47">
        <v>43880</v>
      </c>
      <c r="D752" s="36">
        <v>40000</v>
      </c>
      <c r="E752" s="36">
        <v>8393.75</v>
      </c>
      <c r="F752" s="37">
        <v>0</v>
      </c>
      <c r="G752" s="37">
        <f t="shared" si="11"/>
        <v>48393.75</v>
      </c>
      <c r="H752" s="58">
        <v>45689</v>
      </c>
      <c r="I752" s="9"/>
    </row>
    <row r="753" spans="1:9" ht="14.4" x14ac:dyDescent="0.25">
      <c r="A753" s="33">
        <v>5955</v>
      </c>
      <c r="B753" s="34" t="s">
        <v>78</v>
      </c>
      <c r="C753" s="47">
        <v>44125</v>
      </c>
      <c r="D753" s="36">
        <v>0</v>
      </c>
      <c r="E753" s="36">
        <v>5699.71</v>
      </c>
      <c r="F753" s="37">
        <v>0</v>
      </c>
      <c r="G753" s="37">
        <f t="shared" si="11"/>
        <v>5699.71</v>
      </c>
      <c r="H753" s="58">
        <v>45689</v>
      </c>
      <c r="I753" s="9"/>
    </row>
    <row r="754" spans="1:9" ht="14.4" x14ac:dyDescent="0.25">
      <c r="A754" s="33">
        <v>6103</v>
      </c>
      <c r="B754" s="34" t="s">
        <v>78</v>
      </c>
      <c r="C754" s="47">
        <v>44616</v>
      </c>
      <c r="D754" s="36">
        <v>25000</v>
      </c>
      <c r="E754" s="36">
        <v>6631.25</v>
      </c>
      <c r="F754" s="37">
        <v>0</v>
      </c>
      <c r="G754" s="37">
        <f t="shared" si="11"/>
        <v>31631.25</v>
      </c>
      <c r="H754" s="58">
        <v>45689</v>
      </c>
      <c r="I754" s="9"/>
    </row>
    <row r="755" spans="1:9" ht="14.4" x14ac:dyDescent="0.25">
      <c r="A755" s="33">
        <v>6231</v>
      </c>
      <c r="B755" s="34" t="s">
        <v>78</v>
      </c>
      <c r="C755" s="47">
        <v>45289</v>
      </c>
      <c r="D755" s="36">
        <v>43823</v>
      </c>
      <c r="E755" s="36">
        <v>30105.5</v>
      </c>
      <c r="F755" s="37">
        <v>0</v>
      </c>
      <c r="G755" s="37">
        <f t="shared" si="11"/>
        <v>73928.5</v>
      </c>
      <c r="H755" s="58">
        <v>45689</v>
      </c>
      <c r="I755" s="9"/>
    </row>
    <row r="756" spans="1:9" ht="14.4" x14ac:dyDescent="0.25">
      <c r="A756" s="33">
        <v>5092</v>
      </c>
      <c r="B756" s="34" t="s">
        <v>78</v>
      </c>
      <c r="C756" s="47">
        <v>41835</v>
      </c>
      <c r="D756" s="36">
        <v>45364</v>
      </c>
      <c r="E756" s="36">
        <v>4564.8500000000004</v>
      </c>
      <c r="F756" s="37">
        <v>0</v>
      </c>
      <c r="G756" s="37">
        <f t="shared" si="11"/>
        <v>49928.85</v>
      </c>
      <c r="H756" s="58">
        <v>45748</v>
      </c>
      <c r="I756" s="9"/>
    </row>
    <row r="757" spans="1:9" ht="14.4" x14ac:dyDescent="0.25">
      <c r="A757" s="33">
        <v>5428</v>
      </c>
      <c r="B757" s="34" t="s">
        <v>78</v>
      </c>
      <c r="C757" s="47">
        <v>42466</v>
      </c>
      <c r="D757" s="36">
        <v>0</v>
      </c>
      <c r="E757" s="36">
        <v>3522.4</v>
      </c>
      <c r="F757" s="37">
        <v>0</v>
      </c>
      <c r="G757" s="37">
        <f t="shared" si="11"/>
        <v>3522.4</v>
      </c>
      <c r="H757" s="58">
        <v>45748</v>
      </c>
      <c r="I757" s="9"/>
    </row>
    <row r="758" spans="1:9" ht="14.4" x14ac:dyDescent="0.25">
      <c r="A758" s="33">
        <v>4873</v>
      </c>
      <c r="B758" s="34" t="s">
        <v>79</v>
      </c>
      <c r="C758" s="35">
        <v>41122</v>
      </c>
      <c r="D758" s="36">
        <v>6941</v>
      </c>
      <c r="E758" s="36">
        <v>1092.5999999999999</v>
      </c>
      <c r="F758" s="37">
        <v>0</v>
      </c>
      <c r="G758" s="37">
        <f t="shared" si="11"/>
        <v>8033.6</v>
      </c>
      <c r="H758" s="58">
        <v>45505</v>
      </c>
      <c r="I758" s="9"/>
    </row>
    <row r="759" spans="1:9" ht="14.4" x14ac:dyDescent="0.25">
      <c r="A759" s="33">
        <v>4652</v>
      </c>
      <c r="B759" s="34" t="s">
        <v>79</v>
      </c>
      <c r="C759" s="35">
        <v>40817</v>
      </c>
      <c r="D759" s="36">
        <v>7809</v>
      </c>
      <c r="E759" s="36">
        <v>1479.83</v>
      </c>
      <c r="F759" s="37">
        <v>0</v>
      </c>
      <c r="G759" s="37">
        <f t="shared" si="11"/>
        <v>9288.83</v>
      </c>
      <c r="H759" s="58">
        <v>45566</v>
      </c>
      <c r="I759" s="9"/>
    </row>
    <row r="760" spans="1:9" ht="14.4" x14ac:dyDescent="0.25">
      <c r="A760" s="33">
        <v>5508</v>
      </c>
      <c r="B760" s="34" t="s">
        <v>79</v>
      </c>
      <c r="C760" s="35">
        <v>42583</v>
      </c>
      <c r="D760" s="36">
        <v>14222</v>
      </c>
      <c r="E760" s="36">
        <v>702.97</v>
      </c>
      <c r="F760" s="37">
        <v>0</v>
      </c>
      <c r="G760" s="37">
        <f t="shared" si="11"/>
        <v>14924.97</v>
      </c>
      <c r="H760" s="58">
        <v>45566</v>
      </c>
      <c r="I760" s="9"/>
    </row>
    <row r="761" spans="1:9" ht="14.4" x14ac:dyDescent="0.25">
      <c r="A761" s="33">
        <v>5765</v>
      </c>
      <c r="B761" s="34" t="s">
        <v>79</v>
      </c>
      <c r="C761" s="35">
        <v>43374</v>
      </c>
      <c r="D761" s="36">
        <v>9687</v>
      </c>
      <c r="E761" s="36">
        <v>3271.16</v>
      </c>
      <c r="F761" s="37">
        <v>0</v>
      </c>
      <c r="G761" s="37">
        <f t="shared" si="11"/>
        <v>12958.16</v>
      </c>
      <c r="H761" s="58">
        <v>45566</v>
      </c>
      <c r="I761" s="9"/>
    </row>
    <row r="762" spans="1:9" ht="14.4" x14ac:dyDescent="0.25">
      <c r="A762" s="33">
        <v>4873</v>
      </c>
      <c r="B762" s="34" t="s">
        <v>79</v>
      </c>
      <c r="C762" s="35">
        <v>41122</v>
      </c>
      <c r="D762" s="36">
        <v>0</v>
      </c>
      <c r="E762" s="36">
        <v>988.48</v>
      </c>
      <c r="F762" s="37">
        <v>0</v>
      </c>
      <c r="G762" s="37">
        <f t="shared" si="11"/>
        <v>988.48</v>
      </c>
      <c r="H762" s="58">
        <v>45689</v>
      </c>
      <c r="I762" s="9"/>
    </row>
    <row r="763" spans="1:9" ht="14.4" x14ac:dyDescent="0.25">
      <c r="A763" s="33">
        <v>4652</v>
      </c>
      <c r="B763" s="34" t="s">
        <v>79</v>
      </c>
      <c r="C763" s="35">
        <v>40817</v>
      </c>
      <c r="D763" s="36">
        <v>0</v>
      </c>
      <c r="E763" s="36">
        <v>1323.65</v>
      </c>
      <c r="F763" s="37">
        <v>0</v>
      </c>
      <c r="G763" s="37">
        <f t="shared" si="11"/>
        <v>1323.65</v>
      </c>
      <c r="H763" s="58">
        <v>45748</v>
      </c>
      <c r="I763" s="9"/>
    </row>
    <row r="764" spans="1:9" ht="14.4" x14ac:dyDescent="0.25">
      <c r="A764" s="33">
        <v>5508</v>
      </c>
      <c r="B764" s="34" t="s">
        <v>79</v>
      </c>
      <c r="C764" s="35">
        <v>42583</v>
      </c>
      <c r="D764" s="36">
        <v>0</v>
      </c>
      <c r="E764" s="36">
        <v>560.75</v>
      </c>
      <c r="F764" s="37">
        <v>0</v>
      </c>
      <c r="G764" s="37">
        <f t="shared" si="11"/>
        <v>560.75</v>
      </c>
      <c r="H764" s="58">
        <v>45748</v>
      </c>
      <c r="I764" s="9"/>
    </row>
    <row r="765" spans="1:9" ht="14.4" x14ac:dyDescent="0.25">
      <c r="A765" s="33">
        <v>5765</v>
      </c>
      <c r="B765" s="34" t="s">
        <v>79</v>
      </c>
      <c r="C765" s="35">
        <v>43374</v>
      </c>
      <c r="D765" s="36">
        <v>0</v>
      </c>
      <c r="E765" s="36">
        <v>3125.86</v>
      </c>
      <c r="F765" s="37">
        <v>0</v>
      </c>
      <c r="G765" s="37">
        <f t="shared" si="11"/>
        <v>3125.86</v>
      </c>
      <c r="H765" s="58">
        <v>45748</v>
      </c>
      <c r="I765" s="9"/>
    </row>
    <row r="766" spans="1:9" ht="14.4" x14ac:dyDescent="0.25">
      <c r="A766" s="33">
        <v>4950</v>
      </c>
      <c r="B766" s="34" t="s">
        <v>80</v>
      </c>
      <c r="C766" s="35">
        <v>41310</v>
      </c>
      <c r="D766" s="36">
        <v>120000</v>
      </c>
      <c r="E766" s="36">
        <v>2512.5</v>
      </c>
      <c r="F766" s="37">
        <v>0</v>
      </c>
      <c r="G766" s="37">
        <f t="shared" si="11"/>
        <v>122512.5</v>
      </c>
      <c r="H766" s="58">
        <v>45505</v>
      </c>
      <c r="I766" s="9"/>
    </row>
    <row r="767" spans="1:9" ht="14.4" x14ac:dyDescent="0.25">
      <c r="A767" s="33">
        <v>5101</v>
      </c>
      <c r="B767" s="34" t="s">
        <v>80</v>
      </c>
      <c r="C767" s="35">
        <v>41836</v>
      </c>
      <c r="D767" s="36">
        <v>200000</v>
      </c>
      <c r="E767" s="36">
        <v>45462.5</v>
      </c>
      <c r="F767" s="37">
        <v>0</v>
      </c>
      <c r="G767" s="37">
        <f t="shared" si="11"/>
        <v>245462.5</v>
      </c>
      <c r="H767" s="58">
        <v>45505</v>
      </c>
      <c r="I767" s="9"/>
    </row>
    <row r="768" spans="1:9" ht="14.4" x14ac:dyDescent="0.25">
      <c r="A768" s="33">
        <v>6000</v>
      </c>
      <c r="B768" s="34" t="s">
        <v>80</v>
      </c>
      <c r="C768" s="35">
        <v>44238</v>
      </c>
      <c r="D768" s="36">
        <v>0</v>
      </c>
      <c r="E768" s="36">
        <v>49101.13</v>
      </c>
      <c r="F768" s="37">
        <v>0</v>
      </c>
      <c r="G768" s="37">
        <f t="shared" si="11"/>
        <v>49101.13</v>
      </c>
      <c r="H768" s="58">
        <v>45505</v>
      </c>
      <c r="I768" s="9"/>
    </row>
    <row r="769" spans="1:9" ht="14.4" x14ac:dyDescent="0.25">
      <c r="A769" s="33">
        <v>4606</v>
      </c>
      <c r="B769" s="34" t="s">
        <v>80</v>
      </c>
      <c r="C769" s="35">
        <v>40638</v>
      </c>
      <c r="D769" s="36">
        <v>0</v>
      </c>
      <c r="E769" s="36">
        <v>1667.62</v>
      </c>
      <c r="F769" s="37">
        <v>0</v>
      </c>
      <c r="G769" s="37">
        <f t="shared" si="11"/>
        <v>1667.62</v>
      </c>
      <c r="H769" s="58">
        <v>45566</v>
      </c>
      <c r="I769" s="9"/>
    </row>
    <row r="770" spans="1:9" ht="14.4" x14ac:dyDescent="0.25">
      <c r="A770" s="33">
        <v>5649</v>
      </c>
      <c r="B770" s="34" t="s">
        <v>80</v>
      </c>
      <c r="C770" s="35">
        <v>42998</v>
      </c>
      <c r="D770" s="36">
        <v>0</v>
      </c>
      <c r="E770" s="36">
        <v>17466.93</v>
      </c>
      <c r="F770" s="37">
        <v>0</v>
      </c>
      <c r="G770" s="37">
        <f t="shared" si="11"/>
        <v>17466.93</v>
      </c>
      <c r="H770" s="58">
        <v>45566</v>
      </c>
      <c r="I770" s="9"/>
    </row>
    <row r="771" spans="1:9" ht="14.4" x14ac:dyDescent="0.25">
      <c r="A771" s="33">
        <v>5379</v>
      </c>
      <c r="B771" s="34" t="s">
        <v>80</v>
      </c>
      <c r="C771" s="35">
        <v>42425</v>
      </c>
      <c r="D771" s="36">
        <v>100000</v>
      </c>
      <c r="E771" s="36">
        <v>4350</v>
      </c>
      <c r="F771" s="37">
        <v>0</v>
      </c>
      <c r="G771" s="37">
        <f t="shared" si="11"/>
        <v>104350</v>
      </c>
      <c r="H771" s="58">
        <v>45597</v>
      </c>
      <c r="I771" s="9"/>
    </row>
    <row r="772" spans="1:9" ht="14.4" x14ac:dyDescent="0.25">
      <c r="A772" s="33">
        <v>6226</v>
      </c>
      <c r="B772" s="34" t="s">
        <v>80</v>
      </c>
      <c r="C772" s="35">
        <v>45281</v>
      </c>
      <c r="D772" s="36">
        <v>17730</v>
      </c>
      <c r="E772" s="36">
        <v>13074.7</v>
      </c>
      <c r="F772" s="37">
        <v>0</v>
      </c>
      <c r="G772" s="37">
        <f t="shared" si="11"/>
        <v>30804.7</v>
      </c>
      <c r="H772" s="58">
        <v>45597</v>
      </c>
      <c r="I772" s="9"/>
    </row>
    <row r="773" spans="1:9" ht="14.4" x14ac:dyDescent="0.25">
      <c r="A773" s="33">
        <v>4950</v>
      </c>
      <c r="B773" s="34" t="s">
        <v>80</v>
      </c>
      <c r="C773" s="35">
        <v>41310</v>
      </c>
      <c r="D773" s="36">
        <v>0</v>
      </c>
      <c r="E773" s="36">
        <v>1312.5</v>
      </c>
      <c r="F773" s="37">
        <v>0</v>
      </c>
      <c r="G773" s="37">
        <f t="shared" si="11"/>
        <v>1312.5</v>
      </c>
      <c r="H773" s="58">
        <v>45689</v>
      </c>
      <c r="I773" s="9"/>
    </row>
    <row r="774" spans="1:9" ht="14.4" x14ac:dyDescent="0.25">
      <c r="A774" s="33">
        <v>5101</v>
      </c>
      <c r="B774" s="34" t="s">
        <v>80</v>
      </c>
      <c r="C774" s="35">
        <v>41836</v>
      </c>
      <c r="D774" s="36">
        <v>0</v>
      </c>
      <c r="E774" s="36">
        <v>42462.5</v>
      </c>
      <c r="F774" s="37">
        <v>0</v>
      </c>
      <c r="G774" s="37">
        <f t="shared" si="11"/>
        <v>42462.5</v>
      </c>
      <c r="H774" s="58">
        <v>45689</v>
      </c>
      <c r="I774" s="9"/>
    </row>
    <row r="775" spans="1:9" ht="14.4" x14ac:dyDescent="0.25">
      <c r="A775" s="33">
        <v>6000</v>
      </c>
      <c r="B775" s="34" t="s">
        <v>80</v>
      </c>
      <c r="C775" s="35">
        <v>44238</v>
      </c>
      <c r="D775" s="36">
        <v>144403.20000000001</v>
      </c>
      <c r="E775" s="36">
        <v>49101.13</v>
      </c>
      <c r="F775" s="37">
        <v>0</v>
      </c>
      <c r="G775" s="37">
        <f t="shared" si="11"/>
        <v>193504.33000000002</v>
      </c>
      <c r="H775" s="58">
        <v>45689</v>
      </c>
      <c r="I775" s="9"/>
    </row>
    <row r="776" spans="1:9" ht="14.4" x14ac:dyDescent="0.25">
      <c r="A776" s="33">
        <v>4606</v>
      </c>
      <c r="B776" s="34" t="s">
        <v>80</v>
      </c>
      <c r="C776" s="35">
        <v>40638</v>
      </c>
      <c r="D776" s="36">
        <v>83381</v>
      </c>
      <c r="E776" s="36">
        <v>1667.62</v>
      </c>
      <c r="F776" s="37">
        <v>0</v>
      </c>
      <c r="G776" s="37">
        <f t="shared" ref="G776:G839" si="12">SUM(D776:E776)</f>
        <v>85048.62</v>
      </c>
      <c r="H776" s="58">
        <v>45748</v>
      </c>
      <c r="I776" s="9"/>
    </row>
    <row r="777" spans="1:9" ht="14.4" x14ac:dyDescent="0.25">
      <c r="A777" s="33">
        <v>5649</v>
      </c>
      <c r="B777" s="34" t="s">
        <v>80</v>
      </c>
      <c r="C777" s="35">
        <v>42998</v>
      </c>
      <c r="D777" s="36">
        <v>18458</v>
      </c>
      <c r="E777" s="36">
        <v>17466.93</v>
      </c>
      <c r="F777" s="37">
        <v>0</v>
      </c>
      <c r="G777" s="37">
        <f t="shared" si="12"/>
        <v>35924.93</v>
      </c>
      <c r="H777" s="58">
        <v>45748</v>
      </c>
      <c r="I777" s="9"/>
    </row>
    <row r="778" spans="1:9" ht="14.4" x14ac:dyDescent="0.25">
      <c r="A778" s="33">
        <v>5379</v>
      </c>
      <c r="B778" s="34" t="s">
        <v>80</v>
      </c>
      <c r="C778" s="35">
        <v>42425</v>
      </c>
      <c r="D778" s="36">
        <v>0</v>
      </c>
      <c r="E778" s="36">
        <v>2850</v>
      </c>
      <c r="F778" s="37">
        <v>0</v>
      </c>
      <c r="G778" s="37">
        <f t="shared" si="12"/>
        <v>2850</v>
      </c>
      <c r="H778" s="58">
        <v>45778</v>
      </c>
      <c r="I778" s="9"/>
    </row>
    <row r="779" spans="1:9" ht="14.4" x14ac:dyDescent="0.25">
      <c r="A779" s="33">
        <v>6226</v>
      </c>
      <c r="B779" s="34" t="s">
        <v>80</v>
      </c>
      <c r="C779" s="35">
        <v>45281</v>
      </c>
      <c r="D779" s="36">
        <v>0</v>
      </c>
      <c r="E779" s="36">
        <v>12631.45</v>
      </c>
      <c r="F779" s="37">
        <v>0</v>
      </c>
      <c r="G779" s="37">
        <f t="shared" si="12"/>
        <v>12631.45</v>
      </c>
      <c r="H779" s="58">
        <v>45778</v>
      </c>
      <c r="I779" s="9"/>
    </row>
    <row r="780" spans="1:9" ht="14.4" x14ac:dyDescent="0.25">
      <c r="A780" s="33">
        <v>5113</v>
      </c>
      <c r="B780" s="34" t="s">
        <v>81</v>
      </c>
      <c r="C780" s="35">
        <v>41852</v>
      </c>
      <c r="D780" s="36">
        <v>15000</v>
      </c>
      <c r="E780" s="36">
        <v>3043.75</v>
      </c>
      <c r="F780" s="37">
        <v>0</v>
      </c>
      <c r="G780" s="37">
        <f t="shared" si="12"/>
        <v>18043.75</v>
      </c>
      <c r="H780" s="58">
        <v>45505</v>
      </c>
      <c r="I780" s="9"/>
    </row>
    <row r="781" spans="1:9" ht="14.4" x14ac:dyDescent="0.25">
      <c r="A781" s="33">
        <v>5839</v>
      </c>
      <c r="B781" s="34" t="s">
        <v>81</v>
      </c>
      <c r="C781" s="35">
        <v>43698</v>
      </c>
      <c r="D781" s="36">
        <v>20000</v>
      </c>
      <c r="E781" s="36">
        <v>5150</v>
      </c>
      <c r="F781" s="37">
        <v>0</v>
      </c>
      <c r="G781" s="37">
        <f t="shared" si="12"/>
        <v>25150</v>
      </c>
      <c r="H781" s="58">
        <v>45505</v>
      </c>
      <c r="I781" s="9"/>
    </row>
    <row r="782" spans="1:9" ht="14.4" x14ac:dyDescent="0.25">
      <c r="A782" s="33">
        <v>5159</v>
      </c>
      <c r="B782" s="34" t="s">
        <v>81</v>
      </c>
      <c r="C782" s="35">
        <v>41913</v>
      </c>
      <c r="D782" s="36">
        <v>391527</v>
      </c>
      <c r="E782" s="36">
        <v>30585.17</v>
      </c>
      <c r="F782" s="37">
        <v>0</v>
      </c>
      <c r="G782" s="37">
        <f t="shared" si="12"/>
        <v>422112.17</v>
      </c>
      <c r="H782" s="58">
        <v>45597</v>
      </c>
      <c r="I782" s="9"/>
    </row>
    <row r="783" spans="1:9" ht="14.4" x14ac:dyDescent="0.25">
      <c r="A783" s="33">
        <v>4625</v>
      </c>
      <c r="B783" s="34" t="s">
        <v>81</v>
      </c>
      <c r="C783" s="35">
        <v>40695</v>
      </c>
      <c r="D783" s="36">
        <v>0</v>
      </c>
      <c r="E783" s="36">
        <v>0</v>
      </c>
      <c r="F783" s="37">
        <v>0</v>
      </c>
      <c r="G783" s="37">
        <f t="shared" si="12"/>
        <v>0</v>
      </c>
      <c r="H783" s="58">
        <v>45627</v>
      </c>
      <c r="I783" s="9"/>
    </row>
    <row r="784" spans="1:9" ht="14.4" x14ac:dyDescent="0.25">
      <c r="A784" s="33">
        <v>4929</v>
      </c>
      <c r="B784" s="34" t="s">
        <v>81</v>
      </c>
      <c r="C784" s="35">
        <v>41275</v>
      </c>
      <c r="D784" s="36">
        <v>79765</v>
      </c>
      <c r="E784" s="36">
        <v>1444.79</v>
      </c>
      <c r="F784" s="37">
        <v>0</v>
      </c>
      <c r="G784" s="37">
        <f t="shared" si="12"/>
        <v>81209.789999999994</v>
      </c>
      <c r="H784" s="58">
        <v>45627</v>
      </c>
      <c r="I784" s="9"/>
    </row>
    <row r="785" spans="1:9" ht="14.4" x14ac:dyDescent="0.25">
      <c r="A785" s="33">
        <v>4986</v>
      </c>
      <c r="B785" s="34" t="s">
        <v>81</v>
      </c>
      <c r="C785" s="35">
        <v>41426</v>
      </c>
      <c r="D785" s="36">
        <v>0</v>
      </c>
      <c r="E785" s="36">
        <v>3950</v>
      </c>
      <c r="F785" s="37">
        <v>0</v>
      </c>
      <c r="G785" s="37">
        <f t="shared" si="12"/>
        <v>3950</v>
      </c>
      <c r="H785" s="58">
        <v>45627</v>
      </c>
      <c r="I785" s="9"/>
    </row>
    <row r="786" spans="1:9" ht="14.4" x14ac:dyDescent="0.25">
      <c r="A786" s="33">
        <v>5113</v>
      </c>
      <c r="B786" s="34" t="s">
        <v>81</v>
      </c>
      <c r="C786" s="35">
        <v>41852</v>
      </c>
      <c r="D786" s="36">
        <v>0</v>
      </c>
      <c r="E786" s="36">
        <v>2818.75</v>
      </c>
      <c r="F786" s="37">
        <v>0</v>
      </c>
      <c r="G786" s="37">
        <f t="shared" si="12"/>
        <v>2818.75</v>
      </c>
      <c r="H786" s="58">
        <v>45689</v>
      </c>
      <c r="I786" s="9"/>
    </row>
    <row r="787" spans="1:9" ht="14.4" x14ac:dyDescent="0.25">
      <c r="A787" s="33">
        <v>5839</v>
      </c>
      <c r="B787" s="34" t="s">
        <v>81</v>
      </c>
      <c r="C787" s="35">
        <v>43698</v>
      </c>
      <c r="D787" s="36">
        <v>0</v>
      </c>
      <c r="E787" s="36">
        <v>4900</v>
      </c>
      <c r="F787" s="37">
        <v>0</v>
      </c>
      <c r="G787" s="37">
        <f t="shared" si="12"/>
        <v>4900</v>
      </c>
      <c r="H787" s="58">
        <v>45689</v>
      </c>
      <c r="I787" s="9"/>
    </row>
    <row r="788" spans="1:9" ht="14.4" x14ac:dyDescent="0.25">
      <c r="A788" s="33">
        <v>5159</v>
      </c>
      <c r="B788" s="34" t="s">
        <v>81</v>
      </c>
      <c r="C788" s="35">
        <v>41913</v>
      </c>
      <c r="D788" s="36">
        <v>0</v>
      </c>
      <c r="E788" s="36">
        <v>26278.38</v>
      </c>
      <c r="F788" s="37">
        <v>0</v>
      </c>
      <c r="G788" s="37">
        <f t="shared" si="12"/>
        <v>26278.38</v>
      </c>
      <c r="H788" s="58">
        <v>45778</v>
      </c>
      <c r="I788" s="9"/>
    </row>
    <row r="789" spans="1:9" ht="14.4" x14ac:dyDescent="0.25">
      <c r="A789" s="33">
        <v>4625</v>
      </c>
      <c r="B789" s="34" t="s">
        <v>81</v>
      </c>
      <c r="C789" s="35">
        <v>40695</v>
      </c>
      <c r="D789" s="36">
        <v>76759</v>
      </c>
      <c r="E789" s="36">
        <v>0</v>
      </c>
      <c r="F789" s="37">
        <v>0</v>
      </c>
      <c r="G789" s="37">
        <f t="shared" si="12"/>
        <v>76759</v>
      </c>
      <c r="H789" s="58">
        <v>45809</v>
      </c>
      <c r="I789" s="9"/>
    </row>
    <row r="790" spans="1:9" ht="14.4" x14ac:dyDescent="0.25">
      <c r="A790" s="33">
        <v>4929</v>
      </c>
      <c r="B790" s="34" t="s">
        <v>81</v>
      </c>
      <c r="C790" s="35">
        <v>41275</v>
      </c>
      <c r="D790" s="36">
        <v>0</v>
      </c>
      <c r="E790" s="36">
        <v>647.14</v>
      </c>
      <c r="F790" s="37">
        <v>0</v>
      </c>
      <c r="G790" s="37">
        <f t="shared" si="12"/>
        <v>647.14</v>
      </c>
      <c r="H790" s="58">
        <v>45809</v>
      </c>
      <c r="I790" s="9"/>
    </row>
    <row r="791" spans="1:9" ht="14.4" x14ac:dyDescent="0.25">
      <c r="A791" s="33">
        <v>4986</v>
      </c>
      <c r="B791" s="34" t="s">
        <v>81</v>
      </c>
      <c r="C791" s="35">
        <v>41426</v>
      </c>
      <c r="D791" s="36">
        <v>20000</v>
      </c>
      <c r="E791" s="36">
        <v>3950</v>
      </c>
      <c r="F791" s="37">
        <v>0</v>
      </c>
      <c r="G791" s="37">
        <f t="shared" si="12"/>
        <v>23950</v>
      </c>
      <c r="H791" s="58">
        <v>45809</v>
      </c>
      <c r="I791" s="9"/>
    </row>
    <row r="792" spans="1:9" ht="14.4" x14ac:dyDescent="0.25">
      <c r="A792" s="33">
        <v>5879</v>
      </c>
      <c r="B792" s="34" t="s">
        <v>201</v>
      </c>
      <c r="C792" s="35">
        <v>43873</v>
      </c>
      <c r="D792" s="36">
        <v>0</v>
      </c>
      <c r="E792" s="36">
        <v>6871.01</v>
      </c>
      <c r="F792" s="37">
        <v>0</v>
      </c>
      <c r="G792" s="37">
        <f t="shared" si="12"/>
        <v>6871.01</v>
      </c>
      <c r="H792" s="58">
        <v>45505</v>
      </c>
      <c r="I792" s="9"/>
    </row>
    <row r="793" spans="1:9" ht="14.4" x14ac:dyDescent="0.25">
      <c r="A793" s="33">
        <v>6006</v>
      </c>
      <c r="B793" s="34" t="s">
        <v>201</v>
      </c>
      <c r="C793" s="35">
        <v>44285</v>
      </c>
      <c r="D793" s="36">
        <v>0</v>
      </c>
      <c r="E793" s="36">
        <v>940.88</v>
      </c>
      <c r="F793" s="37">
        <v>0</v>
      </c>
      <c r="G793" s="37">
        <f t="shared" si="12"/>
        <v>940.88</v>
      </c>
      <c r="H793" s="58">
        <v>45505</v>
      </c>
      <c r="I793" s="9"/>
    </row>
    <row r="794" spans="1:9" ht="14.4" x14ac:dyDescent="0.25">
      <c r="A794" s="33">
        <v>5879</v>
      </c>
      <c r="B794" s="34" t="s">
        <v>201</v>
      </c>
      <c r="C794" s="35">
        <v>43873</v>
      </c>
      <c r="D794" s="36">
        <v>32404</v>
      </c>
      <c r="E794" s="36">
        <v>6871.01</v>
      </c>
      <c r="F794" s="37">
        <v>0</v>
      </c>
      <c r="G794" s="37">
        <f t="shared" si="12"/>
        <v>39275.01</v>
      </c>
      <c r="H794" s="58">
        <v>45689</v>
      </c>
      <c r="I794" s="9"/>
    </row>
    <row r="795" spans="1:9" ht="14.4" x14ac:dyDescent="0.25">
      <c r="A795" s="33">
        <v>6006</v>
      </c>
      <c r="B795" s="34" t="s">
        <v>201</v>
      </c>
      <c r="C795" s="35">
        <v>44285</v>
      </c>
      <c r="D795" s="36">
        <v>23508</v>
      </c>
      <c r="E795" s="36">
        <v>940.88</v>
      </c>
      <c r="F795" s="37">
        <v>0</v>
      </c>
      <c r="G795" s="37">
        <f t="shared" si="12"/>
        <v>24448.880000000001</v>
      </c>
      <c r="H795" s="58">
        <v>45689</v>
      </c>
      <c r="I795" s="9"/>
    </row>
    <row r="796" spans="1:9" ht="14.4" x14ac:dyDescent="0.25">
      <c r="A796" s="33">
        <v>4945</v>
      </c>
      <c r="B796" s="34" t="s">
        <v>82</v>
      </c>
      <c r="C796" s="35">
        <v>41304</v>
      </c>
      <c r="D796" s="36">
        <v>974480</v>
      </c>
      <c r="E796" s="36">
        <v>41250.769999999997</v>
      </c>
      <c r="F796" s="37">
        <v>0</v>
      </c>
      <c r="G796" s="37">
        <f t="shared" si="12"/>
        <v>1015730.77</v>
      </c>
      <c r="H796" s="58">
        <v>45474</v>
      </c>
      <c r="I796" s="9"/>
    </row>
    <row r="797" spans="1:9" ht="14.4" x14ac:dyDescent="0.25">
      <c r="A797" s="33">
        <v>5498</v>
      </c>
      <c r="B797" s="34" t="s">
        <v>82</v>
      </c>
      <c r="C797" s="35">
        <v>42557</v>
      </c>
      <c r="D797" s="36">
        <v>937027</v>
      </c>
      <c r="E797" s="36">
        <v>236292.88</v>
      </c>
      <c r="F797" s="37">
        <v>0</v>
      </c>
      <c r="G797" s="37">
        <f t="shared" si="12"/>
        <v>1173319.8799999999</v>
      </c>
      <c r="H797" s="58">
        <v>45474</v>
      </c>
      <c r="I797" s="9"/>
    </row>
    <row r="798" spans="1:9" ht="14.4" x14ac:dyDescent="0.25">
      <c r="A798" s="33">
        <v>5996</v>
      </c>
      <c r="B798" s="34" t="s">
        <v>82</v>
      </c>
      <c r="C798" s="35">
        <v>44230</v>
      </c>
      <c r="D798" s="36">
        <v>0</v>
      </c>
      <c r="E798" s="36">
        <v>132834.35</v>
      </c>
      <c r="F798" s="37">
        <v>0</v>
      </c>
      <c r="G798" s="37">
        <f t="shared" si="12"/>
        <v>132834.35</v>
      </c>
      <c r="H798" s="58">
        <v>45505</v>
      </c>
      <c r="I798" s="9"/>
    </row>
    <row r="799" spans="1:9" ht="14.4" x14ac:dyDescent="0.25">
      <c r="A799" s="33">
        <v>4763</v>
      </c>
      <c r="B799" s="34" t="s">
        <v>82</v>
      </c>
      <c r="C799" s="35">
        <v>40983</v>
      </c>
      <c r="D799" s="36">
        <v>0</v>
      </c>
      <c r="E799" s="36">
        <v>102087.5</v>
      </c>
      <c r="F799" s="37">
        <v>0</v>
      </c>
      <c r="G799" s="37">
        <f t="shared" si="12"/>
        <v>102087.5</v>
      </c>
      <c r="H799" s="58">
        <v>45536</v>
      </c>
      <c r="I799" s="9"/>
    </row>
    <row r="800" spans="1:9" ht="14.4" x14ac:dyDescent="0.25">
      <c r="A800" s="33">
        <v>5248</v>
      </c>
      <c r="B800" s="34" t="s">
        <v>82</v>
      </c>
      <c r="C800" s="35">
        <v>42096</v>
      </c>
      <c r="D800" s="36">
        <v>0</v>
      </c>
      <c r="E800" s="36">
        <v>248893.75</v>
      </c>
      <c r="F800" s="37">
        <v>0</v>
      </c>
      <c r="G800" s="37">
        <f t="shared" si="12"/>
        <v>248893.75</v>
      </c>
      <c r="H800" s="58">
        <v>45566</v>
      </c>
      <c r="I800" s="9"/>
    </row>
    <row r="801" spans="1:9" ht="14.4" x14ac:dyDescent="0.25">
      <c r="A801" s="33">
        <v>5536</v>
      </c>
      <c r="B801" s="34" t="s">
        <v>82</v>
      </c>
      <c r="C801" s="35">
        <v>42620</v>
      </c>
      <c r="D801" s="36">
        <v>625000</v>
      </c>
      <c r="E801" s="36">
        <v>30900</v>
      </c>
      <c r="F801" s="37">
        <v>0</v>
      </c>
      <c r="G801" s="37">
        <f t="shared" si="12"/>
        <v>655900</v>
      </c>
      <c r="H801" s="58">
        <v>45566</v>
      </c>
      <c r="I801" s="9"/>
    </row>
    <row r="802" spans="1:9" ht="14.4" x14ac:dyDescent="0.25">
      <c r="A802" s="33">
        <v>5763</v>
      </c>
      <c r="B802" s="34" t="s">
        <v>82</v>
      </c>
      <c r="C802" s="35">
        <v>43391</v>
      </c>
      <c r="D802" s="36">
        <v>583060</v>
      </c>
      <c r="E802" s="36">
        <v>203424.43</v>
      </c>
      <c r="F802" s="37">
        <v>0</v>
      </c>
      <c r="G802" s="37">
        <f t="shared" si="12"/>
        <v>786484.42999999993</v>
      </c>
      <c r="H802" s="58">
        <v>45566</v>
      </c>
      <c r="I802" s="9"/>
    </row>
    <row r="803" spans="1:9" ht="14.4" x14ac:dyDescent="0.25">
      <c r="A803" s="33">
        <v>6182</v>
      </c>
      <c r="B803" s="34" t="s">
        <v>82</v>
      </c>
      <c r="C803" s="35">
        <v>45078</v>
      </c>
      <c r="D803" s="36">
        <v>0</v>
      </c>
      <c r="E803" s="36">
        <v>243539.8</v>
      </c>
      <c r="F803" s="37">
        <v>0</v>
      </c>
      <c r="G803" s="37">
        <f t="shared" si="12"/>
        <v>243539.8</v>
      </c>
      <c r="H803" s="58">
        <v>45597</v>
      </c>
      <c r="I803" s="9"/>
    </row>
    <row r="804" spans="1:9" ht="14.4" x14ac:dyDescent="0.25">
      <c r="A804" s="33">
        <v>4941</v>
      </c>
      <c r="B804" s="34" t="s">
        <v>82</v>
      </c>
      <c r="C804" s="35">
        <v>41304</v>
      </c>
      <c r="D804" s="36">
        <v>0</v>
      </c>
      <c r="E804" s="36">
        <v>342.14</v>
      </c>
      <c r="F804" s="37">
        <v>0</v>
      </c>
      <c r="G804" s="37">
        <f t="shared" si="12"/>
        <v>342.14</v>
      </c>
      <c r="H804" s="58">
        <v>45627</v>
      </c>
      <c r="I804" s="9"/>
    </row>
    <row r="805" spans="1:9" ht="14.4" x14ac:dyDescent="0.25">
      <c r="A805" s="33">
        <v>6259</v>
      </c>
      <c r="B805" s="34" t="s">
        <v>82</v>
      </c>
      <c r="C805" s="35">
        <v>45386</v>
      </c>
      <c r="D805" s="36">
        <v>0</v>
      </c>
      <c r="E805" s="36">
        <v>127265.83</v>
      </c>
      <c r="F805" s="37">
        <v>0</v>
      </c>
      <c r="G805" s="37">
        <f t="shared" si="12"/>
        <v>127265.83</v>
      </c>
      <c r="H805" s="58">
        <v>45627</v>
      </c>
      <c r="I805" s="9"/>
    </row>
    <row r="806" spans="1:9" ht="14.4" x14ac:dyDescent="0.25">
      <c r="A806" s="33">
        <v>4945</v>
      </c>
      <c r="B806" s="34" t="s">
        <v>82</v>
      </c>
      <c r="C806" s="35">
        <v>41304</v>
      </c>
      <c r="D806" s="36">
        <v>0</v>
      </c>
      <c r="E806" s="36">
        <v>30287.87</v>
      </c>
      <c r="F806" s="37">
        <v>0</v>
      </c>
      <c r="G806" s="37">
        <f t="shared" si="12"/>
        <v>30287.87</v>
      </c>
      <c r="H806" s="58">
        <v>45658</v>
      </c>
      <c r="I806" s="9"/>
    </row>
    <row r="807" spans="1:9" ht="14.4" x14ac:dyDescent="0.25">
      <c r="A807" s="33">
        <v>5498</v>
      </c>
      <c r="B807" s="34" t="s">
        <v>82</v>
      </c>
      <c r="C807" s="35">
        <v>42557</v>
      </c>
      <c r="D807" s="36">
        <v>0</v>
      </c>
      <c r="E807" s="36">
        <v>222237.47</v>
      </c>
      <c r="F807" s="37">
        <v>0</v>
      </c>
      <c r="G807" s="37">
        <f t="shared" si="12"/>
        <v>222237.47</v>
      </c>
      <c r="H807" s="58">
        <v>45658</v>
      </c>
      <c r="I807" s="9"/>
    </row>
    <row r="808" spans="1:9" ht="14.4" x14ac:dyDescent="0.25">
      <c r="A808" s="33">
        <v>5996</v>
      </c>
      <c r="B808" s="34" t="s">
        <v>82</v>
      </c>
      <c r="C808" s="35">
        <v>44230</v>
      </c>
      <c r="D808" s="36">
        <v>489252</v>
      </c>
      <c r="E808" s="36">
        <v>132834.35</v>
      </c>
      <c r="F808" s="37">
        <v>0</v>
      </c>
      <c r="G808" s="37">
        <f t="shared" si="12"/>
        <v>622086.35</v>
      </c>
      <c r="H808" s="58">
        <v>45689</v>
      </c>
      <c r="I808" s="9"/>
    </row>
    <row r="809" spans="1:9" ht="14.4" x14ac:dyDescent="0.25">
      <c r="A809" s="33">
        <v>4763</v>
      </c>
      <c r="B809" s="34" t="s">
        <v>82</v>
      </c>
      <c r="C809" s="35">
        <v>40983</v>
      </c>
      <c r="D809" s="36">
        <v>720000</v>
      </c>
      <c r="E809" s="36">
        <v>102087.5</v>
      </c>
      <c r="F809" s="37">
        <v>0</v>
      </c>
      <c r="G809" s="37">
        <f t="shared" si="12"/>
        <v>822087.5</v>
      </c>
      <c r="H809" s="58">
        <v>45717</v>
      </c>
      <c r="I809" s="9"/>
    </row>
    <row r="810" spans="1:9" ht="14.4" x14ac:dyDescent="0.25">
      <c r="A810" s="33">
        <v>6286</v>
      </c>
      <c r="B810" s="34" t="s">
        <v>82</v>
      </c>
      <c r="C810" s="35">
        <v>45580</v>
      </c>
      <c r="D810" s="36">
        <v>0</v>
      </c>
      <c r="E810" s="36">
        <v>339511.85</v>
      </c>
      <c r="F810" s="37">
        <v>0</v>
      </c>
      <c r="G810" s="37">
        <f t="shared" si="12"/>
        <v>339511.85</v>
      </c>
      <c r="H810" s="58">
        <v>45717</v>
      </c>
      <c r="I810" s="9"/>
    </row>
    <row r="811" spans="1:9" ht="14.4" x14ac:dyDescent="0.25">
      <c r="A811" s="33">
        <v>5248</v>
      </c>
      <c r="B811" s="34" t="s">
        <v>82</v>
      </c>
      <c r="C811" s="35">
        <v>42096</v>
      </c>
      <c r="D811" s="36">
        <v>780000</v>
      </c>
      <c r="E811" s="36">
        <v>248893.75</v>
      </c>
      <c r="F811" s="37">
        <v>0</v>
      </c>
      <c r="G811" s="37">
        <f t="shared" si="12"/>
        <v>1028893.75</v>
      </c>
      <c r="H811" s="58">
        <v>45748</v>
      </c>
      <c r="I811" s="9"/>
    </row>
    <row r="812" spans="1:9" ht="14.4" x14ac:dyDescent="0.25">
      <c r="A812" s="33">
        <v>5536</v>
      </c>
      <c r="B812" s="34" t="s">
        <v>82</v>
      </c>
      <c r="C812" s="35">
        <v>42620</v>
      </c>
      <c r="D812" s="36">
        <v>0</v>
      </c>
      <c r="E812" s="36">
        <v>24650</v>
      </c>
      <c r="F812" s="37">
        <v>0</v>
      </c>
      <c r="G812" s="37">
        <f t="shared" si="12"/>
        <v>24650</v>
      </c>
      <c r="H812" s="58">
        <v>45748</v>
      </c>
      <c r="I812" s="9"/>
    </row>
    <row r="813" spans="1:9" ht="14.4" x14ac:dyDescent="0.25">
      <c r="A813" s="33">
        <v>5763</v>
      </c>
      <c r="B813" s="34" t="s">
        <v>82</v>
      </c>
      <c r="C813" s="35">
        <v>43391</v>
      </c>
      <c r="D813" s="36">
        <v>0</v>
      </c>
      <c r="E813" s="36">
        <v>188847.93</v>
      </c>
      <c r="F813" s="37">
        <v>0</v>
      </c>
      <c r="G813" s="37">
        <f t="shared" si="12"/>
        <v>188847.93</v>
      </c>
      <c r="H813" s="58">
        <v>45748</v>
      </c>
      <c r="I813" s="9"/>
    </row>
    <row r="814" spans="1:9" ht="14.4" x14ac:dyDescent="0.25">
      <c r="A814" s="33">
        <v>6182</v>
      </c>
      <c r="B814" s="34" t="s">
        <v>82</v>
      </c>
      <c r="C814" s="35">
        <v>45078</v>
      </c>
      <c r="D814" s="36">
        <v>388788</v>
      </c>
      <c r="E814" s="36">
        <v>243539.8</v>
      </c>
      <c r="F814" s="37">
        <v>0</v>
      </c>
      <c r="G814" s="37">
        <f t="shared" si="12"/>
        <v>632327.80000000005</v>
      </c>
      <c r="H814" s="58">
        <v>45778</v>
      </c>
      <c r="I814" s="9"/>
    </row>
    <row r="815" spans="1:9" ht="14.4" x14ac:dyDescent="0.25">
      <c r="A815" s="33">
        <v>4941</v>
      </c>
      <c r="B815" s="34" t="s">
        <v>82</v>
      </c>
      <c r="C815" s="35">
        <v>41304</v>
      </c>
      <c r="D815" s="36">
        <v>28812</v>
      </c>
      <c r="E815" s="36">
        <v>342.14</v>
      </c>
      <c r="F815" s="37">
        <v>0</v>
      </c>
      <c r="G815" s="37">
        <f t="shared" si="12"/>
        <v>29154.14</v>
      </c>
      <c r="H815" s="58">
        <v>45809</v>
      </c>
      <c r="I815" s="9"/>
    </row>
    <row r="816" spans="1:9" ht="14.4" x14ac:dyDescent="0.25">
      <c r="A816" s="33">
        <v>6259</v>
      </c>
      <c r="B816" s="34" t="s">
        <v>82</v>
      </c>
      <c r="C816" s="35">
        <v>45386</v>
      </c>
      <c r="D816" s="36">
        <v>424780</v>
      </c>
      <c r="E816" s="36">
        <v>127265.83</v>
      </c>
      <c r="F816" s="37">
        <v>0</v>
      </c>
      <c r="G816" s="37">
        <f t="shared" si="12"/>
        <v>552045.82999999996</v>
      </c>
      <c r="H816" s="58">
        <v>45809</v>
      </c>
      <c r="I816" s="9"/>
    </row>
    <row r="817" spans="1:9" ht="14.4" x14ac:dyDescent="0.25">
      <c r="A817" s="33">
        <v>5778</v>
      </c>
      <c r="B817" s="34" t="s">
        <v>83</v>
      </c>
      <c r="C817" s="35">
        <v>43530</v>
      </c>
      <c r="D817" s="36">
        <v>0</v>
      </c>
      <c r="E817" s="36">
        <v>23141.37</v>
      </c>
      <c r="F817" s="37">
        <v>0</v>
      </c>
      <c r="G817" s="37">
        <f t="shared" si="12"/>
        <v>23141.37</v>
      </c>
      <c r="H817" s="58">
        <v>45505</v>
      </c>
      <c r="I817" s="9"/>
    </row>
    <row r="818" spans="1:9" ht="14.4" x14ac:dyDescent="0.25">
      <c r="A818" s="33">
        <v>5482</v>
      </c>
      <c r="B818" s="34" t="s">
        <v>83</v>
      </c>
      <c r="C818" s="35">
        <v>42536</v>
      </c>
      <c r="D818" s="36">
        <v>20154</v>
      </c>
      <c r="E818" s="36">
        <v>974.9</v>
      </c>
      <c r="F818" s="37">
        <v>0</v>
      </c>
      <c r="G818" s="37">
        <f t="shared" si="12"/>
        <v>21128.9</v>
      </c>
      <c r="H818" s="58">
        <v>45597</v>
      </c>
      <c r="I818" s="9"/>
    </row>
    <row r="819" spans="1:9" ht="14.4" x14ac:dyDescent="0.25">
      <c r="A819" s="33">
        <v>5778</v>
      </c>
      <c r="B819" s="34" t="s">
        <v>83</v>
      </c>
      <c r="C819" s="35">
        <v>43530</v>
      </c>
      <c r="D819" s="36">
        <v>77887</v>
      </c>
      <c r="E819" s="36">
        <v>23141.37</v>
      </c>
      <c r="F819" s="37">
        <v>0</v>
      </c>
      <c r="G819" s="37">
        <f t="shared" si="12"/>
        <v>101028.37</v>
      </c>
      <c r="H819" s="58">
        <v>45689</v>
      </c>
      <c r="I819" s="9"/>
    </row>
    <row r="820" spans="1:9" ht="14.4" x14ac:dyDescent="0.25">
      <c r="A820" s="33">
        <v>5482</v>
      </c>
      <c r="B820" s="34" t="s">
        <v>83</v>
      </c>
      <c r="C820" s="35">
        <v>42536</v>
      </c>
      <c r="D820" s="36">
        <v>0</v>
      </c>
      <c r="E820" s="36">
        <v>773.36</v>
      </c>
      <c r="F820" s="37">
        <v>0</v>
      </c>
      <c r="G820" s="37">
        <f t="shared" si="12"/>
        <v>773.36</v>
      </c>
      <c r="H820" s="58">
        <v>45778</v>
      </c>
      <c r="I820" s="9"/>
    </row>
    <row r="821" spans="1:9" ht="14.4" x14ac:dyDescent="0.25">
      <c r="A821" s="33">
        <v>5048</v>
      </c>
      <c r="B821" s="34" t="s">
        <v>84</v>
      </c>
      <c r="C821" s="35">
        <v>41675</v>
      </c>
      <c r="D821" s="36">
        <v>80969</v>
      </c>
      <c r="E821" s="36">
        <v>8077.59</v>
      </c>
      <c r="F821" s="37">
        <v>0</v>
      </c>
      <c r="G821" s="37">
        <f t="shared" si="12"/>
        <v>89046.59</v>
      </c>
      <c r="H821" s="58">
        <v>45505</v>
      </c>
      <c r="I821" s="9"/>
    </row>
    <row r="822" spans="1:9" ht="14.4" x14ac:dyDescent="0.25">
      <c r="A822" s="33">
        <v>6036</v>
      </c>
      <c r="B822" s="34" t="s">
        <v>84</v>
      </c>
      <c r="C822" s="35">
        <v>44299</v>
      </c>
      <c r="D822" s="36">
        <v>47774</v>
      </c>
      <c r="E822" s="36">
        <v>4131.1400000000003</v>
      </c>
      <c r="F822" s="37">
        <v>0</v>
      </c>
      <c r="G822" s="37">
        <f t="shared" si="12"/>
        <v>51905.14</v>
      </c>
      <c r="H822" s="58">
        <v>45505</v>
      </c>
      <c r="I822" s="9"/>
    </row>
    <row r="823" spans="1:9" ht="14.4" x14ac:dyDescent="0.25">
      <c r="A823" s="33">
        <v>5114</v>
      </c>
      <c r="B823" s="34" t="s">
        <v>84</v>
      </c>
      <c r="C823" s="35">
        <v>41893</v>
      </c>
      <c r="D823" s="36">
        <v>56479</v>
      </c>
      <c r="E823" s="36">
        <v>11717.29</v>
      </c>
      <c r="F823" s="37">
        <v>0</v>
      </c>
      <c r="G823" s="37">
        <f t="shared" si="12"/>
        <v>68196.290000000008</v>
      </c>
      <c r="H823" s="58">
        <v>45536</v>
      </c>
      <c r="I823" s="9"/>
    </row>
    <row r="824" spans="1:9" ht="14.4" x14ac:dyDescent="0.25">
      <c r="A824" s="33">
        <v>5797</v>
      </c>
      <c r="B824" s="34" t="s">
        <v>84</v>
      </c>
      <c r="C824" s="35">
        <v>43600</v>
      </c>
      <c r="D824" s="36">
        <v>0</v>
      </c>
      <c r="E824" s="36">
        <v>707.07</v>
      </c>
      <c r="F824" s="37">
        <v>0</v>
      </c>
      <c r="G824" s="37">
        <f t="shared" si="12"/>
        <v>707.07</v>
      </c>
      <c r="H824" s="58">
        <v>45627</v>
      </c>
      <c r="I824" s="9"/>
    </row>
    <row r="825" spans="1:9" ht="14.4" x14ac:dyDescent="0.25">
      <c r="A825" s="33">
        <v>5048</v>
      </c>
      <c r="B825" s="34" t="s">
        <v>84</v>
      </c>
      <c r="C825" s="35">
        <v>41675</v>
      </c>
      <c r="D825" s="36">
        <v>0</v>
      </c>
      <c r="E825" s="36">
        <v>6863.06</v>
      </c>
      <c r="F825" s="37">
        <v>0</v>
      </c>
      <c r="G825" s="37">
        <f t="shared" si="12"/>
        <v>6863.06</v>
      </c>
      <c r="H825" s="58">
        <v>45689</v>
      </c>
      <c r="I825" s="9"/>
    </row>
    <row r="826" spans="1:9" ht="14.4" x14ac:dyDescent="0.25">
      <c r="A826" s="33">
        <v>6036</v>
      </c>
      <c r="B826" s="34" t="s">
        <v>84</v>
      </c>
      <c r="C826" s="35">
        <v>44299</v>
      </c>
      <c r="D826" s="36">
        <v>0</v>
      </c>
      <c r="E826" s="36">
        <v>3653.4</v>
      </c>
      <c r="F826" s="37">
        <v>0</v>
      </c>
      <c r="G826" s="37">
        <f t="shared" si="12"/>
        <v>3653.4</v>
      </c>
      <c r="H826" s="58">
        <v>45689</v>
      </c>
      <c r="I826" s="9"/>
    </row>
    <row r="827" spans="1:9" ht="14.4" x14ac:dyDescent="0.25">
      <c r="A827" s="33">
        <v>5114</v>
      </c>
      <c r="B827" s="34" t="s">
        <v>84</v>
      </c>
      <c r="C827" s="35">
        <v>41893</v>
      </c>
      <c r="D827" s="36">
        <v>0</v>
      </c>
      <c r="E827" s="36">
        <v>10870.11</v>
      </c>
      <c r="F827" s="37">
        <v>0</v>
      </c>
      <c r="G827" s="37">
        <f t="shared" si="12"/>
        <v>10870.11</v>
      </c>
      <c r="H827" s="58">
        <v>45717</v>
      </c>
      <c r="I827" s="9"/>
    </row>
    <row r="828" spans="1:9" ht="14.4" x14ac:dyDescent="0.25">
      <c r="A828" s="33">
        <v>5797</v>
      </c>
      <c r="B828" s="34" t="s">
        <v>84</v>
      </c>
      <c r="C828" s="35">
        <v>43600</v>
      </c>
      <c r="D828" s="36">
        <v>2483</v>
      </c>
      <c r="E828" s="36">
        <v>707.07</v>
      </c>
      <c r="F828" s="37">
        <v>0</v>
      </c>
      <c r="G828" s="37">
        <f t="shared" si="12"/>
        <v>3190.07</v>
      </c>
      <c r="H828" s="58">
        <v>45809</v>
      </c>
      <c r="I828" s="9"/>
    </row>
    <row r="829" spans="1:9" ht="14.4" x14ac:dyDescent="0.25">
      <c r="A829" s="33">
        <v>5838</v>
      </c>
      <c r="B829" s="34" t="s">
        <v>85</v>
      </c>
      <c r="C829" s="35">
        <v>43697</v>
      </c>
      <c r="D829" s="36">
        <v>40000</v>
      </c>
      <c r="E829" s="36">
        <v>10856.25</v>
      </c>
      <c r="F829" s="37">
        <v>0</v>
      </c>
      <c r="G829" s="37">
        <f t="shared" si="12"/>
        <v>50856.25</v>
      </c>
      <c r="H829" s="58">
        <v>45505</v>
      </c>
      <c r="I829" s="9"/>
    </row>
    <row r="830" spans="1:9" ht="14.4" x14ac:dyDescent="0.25">
      <c r="A830" s="33">
        <v>6031</v>
      </c>
      <c r="B830" s="34" t="s">
        <v>85</v>
      </c>
      <c r="C830" s="35">
        <v>44371</v>
      </c>
      <c r="D830" s="36">
        <v>17707</v>
      </c>
      <c r="E830" s="36">
        <v>268.27</v>
      </c>
      <c r="F830" s="37">
        <v>0</v>
      </c>
      <c r="G830" s="37">
        <f t="shared" si="12"/>
        <v>17975.27</v>
      </c>
      <c r="H830" s="58">
        <v>45505</v>
      </c>
      <c r="I830" s="9"/>
    </row>
    <row r="831" spans="1:9" ht="14.4" x14ac:dyDescent="0.25">
      <c r="A831" s="33">
        <v>6164</v>
      </c>
      <c r="B831" s="34" t="s">
        <v>85</v>
      </c>
      <c r="C831" s="35">
        <v>45028</v>
      </c>
      <c r="D831" s="36">
        <v>0</v>
      </c>
      <c r="E831" s="36">
        <v>39895.730000000003</v>
      </c>
      <c r="F831" s="37">
        <v>0</v>
      </c>
      <c r="G831" s="37">
        <f t="shared" si="12"/>
        <v>39895.730000000003</v>
      </c>
      <c r="H831" s="58">
        <v>45566</v>
      </c>
      <c r="I831" s="9"/>
    </row>
    <row r="832" spans="1:9" ht="14.4" x14ac:dyDescent="0.25">
      <c r="A832" s="33">
        <v>4980</v>
      </c>
      <c r="B832" s="34" t="s">
        <v>85</v>
      </c>
      <c r="C832" s="35">
        <v>41395</v>
      </c>
      <c r="D832" s="36">
        <v>32447</v>
      </c>
      <c r="E832" s="36">
        <v>581.45000000000005</v>
      </c>
      <c r="F832" s="37">
        <v>0</v>
      </c>
      <c r="G832" s="37">
        <f t="shared" si="12"/>
        <v>33028.449999999997</v>
      </c>
      <c r="H832" s="58">
        <v>45597</v>
      </c>
      <c r="I832" s="9"/>
    </row>
    <row r="833" spans="1:9" ht="14.4" x14ac:dyDescent="0.25">
      <c r="A833" s="33">
        <v>5029</v>
      </c>
      <c r="B833" s="34" t="s">
        <v>85</v>
      </c>
      <c r="C833" s="35">
        <v>41609</v>
      </c>
      <c r="D833" s="36">
        <v>42547</v>
      </c>
      <c r="E833" s="36">
        <v>9003.86</v>
      </c>
      <c r="F833" s="37">
        <v>0</v>
      </c>
      <c r="G833" s="37">
        <f t="shared" si="12"/>
        <v>51550.86</v>
      </c>
      <c r="H833" s="58">
        <v>45627</v>
      </c>
      <c r="I833" s="9"/>
    </row>
    <row r="834" spans="1:9" ht="14.4" x14ac:dyDescent="0.25">
      <c r="A834" s="33">
        <v>5350</v>
      </c>
      <c r="B834" s="34" t="s">
        <v>85</v>
      </c>
      <c r="C834" s="35">
        <v>42339</v>
      </c>
      <c r="D834" s="36">
        <v>30252</v>
      </c>
      <c r="E834" s="36">
        <v>5772.14</v>
      </c>
      <c r="F834" s="37">
        <v>0</v>
      </c>
      <c r="G834" s="37">
        <f t="shared" si="12"/>
        <v>36024.14</v>
      </c>
      <c r="H834" s="58">
        <v>45627</v>
      </c>
      <c r="I834" s="9"/>
    </row>
    <row r="835" spans="1:9" ht="14.4" x14ac:dyDescent="0.25">
      <c r="A835" s="33">
        <v>5937</v>
      </c>
      <c r="B835" s="34" t="s">
        <v>85</v>
      </c>
      <c r="C835" s="35">
        <v>44093</v>
      </c>
      <c r="D835" s="36">
        <v>109155</v>
      </c>
      <c r="E835" s="36">
        <v>3823.35</v>
      </c>
      <c r="F835" s="37">
        <v>0</v>
      </c>
      <c r="G835" s="37">
        <f t="shared" si="12"/>
        <v>112978.35</v>
      </c>
      <c r="H835" s="58">
        <v>45627</v>
      </c>
      <c r="I835" s="9"/>
    </row>
    <row r="836" spans="1:9" ht="14.4" x14ac:dyDescent="0.25">
      <c r="A836" s="33">
        <v>5838</v>
      </c>
      <c r="B836" s="34" t="s">
        <v>85</v>
      </c>
      <c r="C836" s="35">
        <v>43697</v>
      </c>
      <c r="D836" s="36">
        <v>0</v>
      </c>
      <c r="E836" s="36">
        <v>10356.25</v>
      </c>
      <c r="F836" s="37">
        <v>0</v>
      </c>
      <c r="G836" s="37">
        <f t="shared" si="12"/>
        <v>10356.25</v>
      </c>
      <c r="H836" s="58">
        <v>45689</v>
      </c>
      <c r="I836" s="9"/>
    </row>
    <row r="837" spans="1:9" ht="14.4" x14ac:dyDescent="0.25">
      <c r="A837" s="33">
        <v>6031</v>
      </c>
      <c r="B837" s="34" t="s">
        <v>85</v>
      </c>
      <c r="C837" s="35">
        <v>44371</v>
      </c>
      <c r="D837" s="36">
        <v>0</v>
      </c>
      <c r="E837" s="36">
        <v>179.74</v>
      </c>
      <c r="F837" s="37">
        <v>0</v>
      </c>
      <c r="G837" s="37">
        <f t="shared" si="12"/>
        <v>179.74</v>
      </c>
      <c r="H837" s="58">
        <v>45689</v>
      </c>
      <c r="I837" s="9"/>
    </row>
    <row r="838" spans="1:9" ht="14.4" x14ac:dyDescent="0.25">
      <c r="A838" s="33">
        <v>6164</v>
      </c>
      <c r="B838" s="34" t="s">
        <v>85</v>
      </c>
      <c r="C838" s="35">
        <v>45028</v>
      </c>
      <c r="D838" s="36">
        <v>73073</v>
      </c>
      <c r="E838" s="36">
        <v>39895.730000000003</v>
      </c>
      <c r="F838" s="37">
        <v>0</v>
      </c>
      <c r="G838" s="37">
        <f t="shared" si="12"/>
        <v>112968.73000000001</v>
      </c>
      <c r="H838" s="58">
        <v>45748</v>
      </c>
      <c r="I838" s="9"/>
    </row>
    <row r="839" spans="1:9" ht="14.4" x14ac:dyDescent="0.25">
      <c r="A839" s="33">
        <v>4980</v>
      </c>
      <c r="B839" s="34" t="s">
        <v>85</v>
      </c>
      <c r="C839" s="35">
        <v>41395</v>
      </c>
      <c r="D839" s="36">
        <v>0</v>
      </c>
      <c r="E839" s="36">
        <v>256.98</v>
      </c>
      <c r="F839" s="37">
        <v>0</v>
      </c>
      <c r="G839" s="37">
        <f t="shared" si="12"/>
        <v>256.98</v>
      </c>
      <c r="H839" s="58">
        <v>45778</v>
      </c>
      <c r="I839" s="9"/>
    </row>
    <row r="840" spans="1:9" ht="14.4" x14ac:dyDescent="0.25">
      <c r="A840" s="33">
        <v>5029</v>
      </c>
      <c r="B840" s="34" t="s">
        <v>85</v>
      </c>
      <c r="C840" s="35">
        <v>41609</v>
      </c>
      <c r="D840" s="36">
        <v>0</v>
      </c>
      <c r="E840" s="36">
        <v>8365.66</v>
      </c>
      <c r="F840" s="37">
        <v>0</v>
      </c>
      <c r="G840" s="37">
        <f t="shared" ref="G840:G903" si="13">SUM(D840:E840)</f>
        <v>8365.66</v>
      </c>
      <c r="H840" s="58">
        <v>45809</v>
      </c>
      <c r="I840" s="9"/>
    </row>
    <row r="841" spans="1:9" ht="14.4" x14ac:dyDescent="0.25">
      <c r="A841" s="33">
        <v>5350</v>
      </c>
      <c r="B841" s="34" t="s">
        <v>85</v>
      </c>
      <c r="C841" s="35">
        <v>42339</v>
      </c>
      <c r="D841" s="36">
        <v>0</v>
      </c>
      <c r="E841" s="36">
        <v>5431.8</v>
      </c>
      <c r="F841" s="37">
        <v>0</v>
      </c>
      <c r="G841" s="37">
        <f t="shared" si="13"/>
        <v>5431.8</v>
      </c>
      <c r="H841" s="58">
        <v>45809</v>
      </c>
      <c r="I841" s="9"/>
    </row>
    <row r="842" spans="1:9" ht="14.4" x14ac:dyDescent="0.25">
      <c r="A842" s="33">
        <v>5937</v>
      </c>
      <c r="B842" s="34" t="s">
        <v>85</v>
      </c>
      <c r="C842" s="35">
        <v>44093</v>
      </c>
      <c r="D842" s="36">
        <v>0</v>
      </c>
      <c r="E842" s="36">
        <v>3277.58</v>
      </c>
      <c r="F842" s="37">
        <v>0</v>
      </c>
      <c r="G842" s="37">
        <f t="shared" si="13"/>
        <v>3277.58</v>
      </c>
      <c r="H842" s="58">
        <v>45809</v>
      </c>
      <c r="I842" s="9"/>
    </row>
    <row r="843" spans="1:9" ht="14.4" x14ac:dyDescent="0.25">
      <c r="A843" s="33">
        <v>5411</v>
      </c>
      <c r="B843" s="34" t="s">
        <v>86</v>
      </c>
      <c r="C843" s="35">
        <v>42430</v>
      </c>
      <c r="D843" s="36">
        <v>0</v>
      </c>
      <c r="E843" s="36">
        <v>9077.08</v>
      </c>
      <c r="F843" s="37">
        <v>0</v>
      </c>
      <c r="G843" s="37">
        <f t="shared" si="13"/>
        <v>9077.08</v>
      </c>
      <c r="H843" s="58">
        <v>45505</v>
      </c>
      <c r="I843" s="9"/>
    </row>
    <row r="844" spans="1:9" ht="14.4" x14ac:dyDescent="0.25">
      <c r="A844" s="33">
        <v>6078</v>
      </c>
      <c r="B844" s="34" t="s">
        <v>86</v>
      </c>
      <c r="C844" s="35">
        <v>44594</v>
      </c>
      <c r="D844" s="36">
        <v>0</v>
      </c>
      <c r="E844" s="36">
        <v>21770.87</v>
      </c>
      <c r="F844" s="37">
        <v>0</v>
      </c>
      <c r="G844" s="37">
        <f t="shared" si="13"/>
        <v>21770.87</v>
      </c>
      <c r="H844" s="58">
        <v>45505</v>
      </c>
      <c r="I844" s="9"/>
    </row>
    <row r="845" spans="1:9" ht="14.4" x14ac:dyDescent="0.25">
      <c r="A845" s="33">
        <v>5267</v>
      </c>
      <c r="B845" s="34" t="s">
        <v>86</v>
      </c>
      <c r="C845" s="35">
        <v>42064</v>
      </c>
      <c r="D845" s="36">
        <v>246946</v>
      </c>
      <c r="E845" s="36">
        <v>8862.51</v>
      </c>
      <c r="F845" s="37">
        <v>0</v>
      </c>
      <c r="G845" s="37">
        <f t="shared" si="13"/>
        <v>255808.51</v>
      </c>
      <c r="H845" s="58">
        <v>45566</v>
      </c>
      <c r="I845" s="9"/>
    </row>
    <row r="846" spans="1:9" ht="14.4" x14ac:dyDescent="0.25">
      <c r="A846" s="33">
        <v>5443</v>
      </c>
      <c r="B846" s="34" t="s">
        <v>86</v>
      </c>
      <c r="C846" s="35">
        <v>42461</v>
      </c>
      <c r="D846" s="36">
        <v>0</v>
      </c>
      <c r="E846" s="36">
        <v>143823.71</v>
      </c>
      <c r="F846" s="37">
        <v>0</v>
      </c>
      <c r="G846" s="37">
        <f t="shared" si="13"/>
        <v>143823.71</v>
      </c>
      <c r="H846" s="58">
        <v>45566</v>
      </c>
      <c r="I846" s="9"/>
    </row>
    <row r="847" spans="1:9" ht="14.4" x14ac:dyDescent="0.25">
      <c r="A847" s="33">
        <v>5721</v>
      </c>
      <c r="B847" s="34" t="s">
        <v>86</v>
      </c>
      <c r="C847" s="35">
        <v>43191</v>
      </c>
      <c r="D847" s="36">
        <v>0</v>
      </c>
      <c r="E847" s="36">
        <v>7410.29</v>
      </c>
      <c r="F847" s="37">
        <v>0</v>
      </c>
      <c r="G847" s="37">
        <f t="shared" si="13"/>
        <v>7410.29</v>
      </c>
      <c r="H847" s="58">
        <v>45566</v>
      </c>
      <c r="I847" s="9"/>
    </row>
    <row r="848" spans="1:9" ht="14.4" x14ac:dyDescent="0.25">
      <c r="A848" s="33">
        <v>4974</v>
      </c>
      <c r="B848" s="34" t="s">
        <v>86</v>
      </c>
      <c r="C848" s="35">
        <v>41395</v>
      </c>
      <c r="D848" s="36">
        <v>0</v>
      </c>
      <c r="E848" s="36">
        <v>28959</v>
      </c>
      <c r="F848" s="37">
        <v>0</v>
      </c>
      <c r="G848" s="37">
        <f t="shared" si="13"/>
        <v>28959</v>
      </c>
      <c r="H848" s="58">
        <v>45597</v>
      </c>
      <c r="I848" s="9"/>
    </row>
    <row r="849" spans="1:9" ht="14.4" x14ac:dyDescent="0.25">
      <c r="A849" s="33">
        <v>5280</v>
      </c>
      <c r="B849" s="34" t="s">
        <v>86</v>
      </c>
      <c r="C849" s="35">
        <v>42125</v>
      </c>
      <c r="D849" s="36">
        <v>0</v>
      </c>
      <c r="E849" s="36">
        <v>10158.040000000001</v>
      </c>
      <c r="F849" s="37">
        <v>0</v>
      </c>
      <c r="G849" s="37">
        <f t="shared" si="13"/>
        <v>10158.040000000001</v>
      </c>
      <c r="H849" s="58">
        <v>45597</v>
      </c>
      <c r="I849" s="9"/>
    </row>
    <row r="850" spans="1:9" ht="14.4" x14ac:dyDescent="0.25">
      <c r="A850" s="33">
        <v>5915</v>
      </c>
      <c r="B850" s="34" t="s">
        <v>86</v>
      </c>
      <c r="C850" s="35">
        <v>43958</v>
      </c>
      <c r="D850" s="36">
        <v>0</v>
      </c>
      <c r="E850" s="36">
        <v>20216.09</v>
      </c>
      <c r="F850" s="37">
        <v>0</v>
      </c>
      <c r="G850" s="37">
        <f t="shared" si="13"/>
        <v>20216.09</v>
      </c>
      <c r="H850" s="58">
        <v>45597</v>
      </c>
      <c r="I850" s="9"/>
    </row>
    <row r="851" spans="1:9" ht="14.4" x14ac:dyDescent="0.25">
      <c r="A851" s="33">
        <v>5411</v>
      </c>
      <c r="B851" s="34" t="s">
        <v>86</v>
      </c>
      <c r="C851" s="35">
        <v>42430</v>
      </c>
      <c r="D851" s="36">
        <v>106458</v>
      </c>
      <c r="E851" s="36">
        <v>9077.08</v>
      </c>
      <c r="F851" s="37">
        <v>0</v>
      </c>
      <c r="G851" s="37">
        <f t="shared" si="13"/>
        <v>115535.08</v>
      </c>
      <c r="H851" s="58">
        <v>45689</v>
      </c>
      <c r="I851" s="9"/>
    </row>
    <row r="852" spans="1:9" ht="14.4" x14ac:dyDescent="0.25">
      <c r="A852" s="33">
        <v>6078</v>
      </c>
      <c r="B852" s="34" t="s">
        <v>86</v>
      </c>
      <c r="C852" s="35">
        <v>44594</v>
      </c>
      <c r="D852" s="36">
        <v>58853</v>
      </c>
      <c r="E852" s="36">
        <v>21770.87</v>
      </c>
      <c r="F852" s="37">
        <v>0</v>
      </c>
      <c r="G852" s="37">
        <f t="shared" si="13"/>
        <v>80623.87</v>
      </c>
      <c r="H852" s="58">
        <v>45689</v>
      </c>
      <c r="I852" s="9"/>
    </row>
    <row r="853" spans="1:9" ht="14.4" x14ac:dyDescent="0.25">
      <c r="A853" s="33">
        <v>5267</v>
      </c>
      <c r="B853" s="34" t="s">
        <v>86</v>
      </c>
      <c r="C853" s="35">
        <v>42064</v>
      </c>
      <c r="D853" s="36">
        <v>0</v>
      </c>
      <c r="E853" s="36">
        <v>5158.32</v>
      </c>
      <c r="F853" s="37">
        <v>0</v>
      </c>
      <c r="G853" s="37">
        <f t="shared" si="13"/>
        <v>5158.32</v>
      </c>
      <c r="H853" s="58">
        <v>45748</v>
      </c>
      <c r="I853" s="9"/>
    </row>
    <row r="854" spans="1:9" ht="14.4" x14ac:dyDescent="0.25">
      <c r="A854" s="33">
        <v>5443</v>
      </c>
      <c r="B854" s="34" t="s">
        <v>86</v>
      </c>
      <c r="C854" s="35">
        <v>42461</v>
      </c>
      <c r="D854" s="36">
        <v>662127</v>
      </c>
      <c r="E854" s="36">
        <v>143823.71</v>
      </c>
      <c r="F854" s="37">
        <v>0</v>
      </c>
      <c r="G854" s="37">
        <f t="shared" si="13"/>
        <v>805950.71</v>
      </c>
      <c r="H854" s="58">
        <v>45748</v>
      </c>
      <c r="I854" s="9"/>
    </row>
    <row r="855" spans="1:9" ht="14.4" x14ac:dyDescent="0.25">
      <c r="A855" s="33">
        <v>5721</v>
      </c>
      <c r="B855" s="34" t="s">
        <v>86</v>
      </c>
      <c r="C855" s="35">
        <v>43191</v>
      </c>
      <c r="D855" s="36">
        <v>25900</v>
      </c>
      <c r="E855" s="36">
        <v>7410.29</v>
      </c>
      <c r="F855" s="37">
        <v>0</v>
      </c>
      <c r="G855" s="37">
        <f t="shared" si="13"/>
        <v>33310.29</v>
      </c>
      <c r="H855" s="58">
        <v>45748</v>
      </c>
      <c r="I855" s="9"/>
    </row>
    <row r="856" spans="1:9" ht="14.4" x14ac:dyDescent="0.25">
      <c r="A856" s="33">
        <v>4974</v>
      </c>
      <c r="B856" s="34" t="s">
        <v>86</v>
      </c>
      <c r="C856" s="35">
        <v>41395</v>
      </c>
      <c r="D856" s="36">
        <v>197194</v>
      </c>
      <c r="E856" s="36">
        <v>28959</v>
      </c>
      <c r="F856" s="37">
        <v>0</v>
      </c>
      <c r="G856" s="37">
        <f t="shared" si="13"/>
        <v>226153</v>
      </c>
      <c r="H856" s="58">
        <v>45778</v>
      </c>
      <c r="I856" s="9"/>
    </row>
    <row r="857" spans="1:9" ht="14.4" x14ac:dyDescent="0.25">
      <c r="A857" s="33">
        <v>5280</v>
      </c>
      <c r="B857" s="34" t="s">
        <v>86</v>
      </c>
      <c r="C857" s="35">
        <v>42125</v>
      </c>
      <c r="D857" s="36">
        <v>46545</v>
      </c>
      <c r="E857" s="36">
        <v>10158.040000000001</v>
      </c>
      <c r="F857" s="37">
        <v>0</v>
      </c>
      <c r="G857" s="37">
        <f t="shared" si="13"/>
        <v>56703.040000000001</v>
      </c>
      <c r="H857" s="58">
        <v>45778</v>
      </c>
      <c r="I857" s="9"/>
    </row>
    <row r="858" spans="1:9" ht="14.4" x14ac:dyDescent="0.25">
      <c r="A858" s="33">
        <v>5915</v>
      </c>
      <c r="B858" s="34" t="s">
        <v>86</v>
      </c>
      <c r="C858" s="35">
        <v>43958</v>
      </c>
      <c r="D858" s="36">
        <v>82724</v>
      </c>
      <c r="E858" s="36">
        <v>20216.09</v>
      </c>
      <c r="F858" s="37">
        <v>0</v>
      </c>
      <c r="G858" s="37">
        <f t="shared" si="13"/>
        <v>102940.09</v>
      </c>
      <c r="H858" s="58">
        <v>45778</v>
      </c>
      <c r="I858" s="9"/>
    </row>
    <row r="859" spans="1:9" ht="14.4" x14ac:dyDescent="0.25">
      <c r="A859" s="33">
        <v>5876</v>
      </c>
      <c r="B859" s="34" t="s">
        <v>87</v>
      </c>
      <c r="C859" s="35">
        <v>43866</v>
      </c>
      <c r="D859" s="36">
        <v>0</v>
      </c>
      <c r="E859" s="36">
        <v>37446.879999999997</v>
      </c>
      <c r="F859" s="37">
        <v>0</v>
      </c>
      <c r="G859" s="37">
        <f t="shared" si="13"/>
        <v>37446.879999999997</v>
      </c>
      <c r="H859" s="58">
        <v>45505</v>
      </c>
      <c r="I859" s="9"/>
    </row>
    <row r="860" spans="1:9" ht="14.4" x14ac:dyDescent="0.25">
      <c r="A860" s="33">
        <v>5876</v>
      </c>
      <c r="B860" s="34" t="s">
        <v>87</v>
      </c>
      <c r="C860" s="35">
        <v>43866</v>
      </c>
      <c r="D860" s="36">
        <v>175000</v>
      </c>
      <c r="E860" s="36">
        <v>37446.879999999997</v>
      </c>
      <c r="F860" s="37">
        <v>0</v>
      </c>
      <c r="G860" s="37">
        <f t="shared" si="13"/>
        <v>212446.88</v>
      </c>
      <c r="H860" s="58">
        <v>45689</v>
      </c>
      <c r="I860" s="9"/>
    </row>
    <row r="861" spans="1:9" ht="14.4" x14ac:dyDescent="0.25">
      <c r="A861" s="33">
        <v>5398</v>
      </c>
      <c r="B861" s="34" t="s">
        <v>88</v>
      </c>
      <c r="C861" s="35">
        <v>42401</v>
      </c>
      <c r="D861" s="36">
        <v>0</v>
      </c>
      <c r="E861" s="36">
        <v>14678.13</v>
      </c>
      <c r="F861" s="37">
        <v>0</v>
      </c>
      <c r="G861" s="37">
        <f t="shared" si="13"/>
        <v>14678.13</v>
      </c>
      <c r="H861" s="58">
        <v>45505</v>
      </c>
      <c r="I861" s="9"/>
    </row>
    <row r="862" spans="1:9" ht="14.4" x14ac:dyDescent="0.25">
      <c r="A862" s="33">
        <v>5661</v>
      </c>
      <c r="B862" s="34" t="s">
        <v>88</v>
      </c>
      <c r="C862" s="35">
        <v>42979</v>
      </c>
      <c r="D862" s="36">
        <v>0</v>
      </c>
      <c r="E862" s="36">
        <v>9918.27</v>
      </c>
      <c r="F862" s="37">
        <v>0</v>
      </c>
      <c r="G862" s="37">
        <f t="shared" si="13"/>
        <v>9918.27</v>
      </c>
      <c r="H862" s="58">
        <v>45505</v>
      </c>
      <c r="I862" s="9"/>
    </row>
    <row r="863" spans="1:9" ht="14.4" x14ac:dyDescent="0.25">
      <c r="A863" s="33">
        <v>6248</v>
      </c>
      <c r="B863" s="34" t="s">
        <v>88</v>
      </c>
      <c r="C863" s="35">
        <v>45315</v>
      </c>
      <c r="D863" s="36">
        <v>0</v>
      </c>
      <c r="E863" s="36">
        <v>16791.04</v>
      </c>
      <c r="F863" s="37">
        <v>0</v>
      </c>
      <c r="G863" s="37">
        <f t="shared" si="13"/>
        <v>16791.04</v>
      </c>
      <c r="H863" s="58">
        <v>45505</v>
      </c>
      <c r="I863" s="9"/>
    </row>
    <row r="864" spans="1:9" ht="14.4" x14ac:dyDescent="0.25">
      <c r="A864" s="33">
        <v>5405</v>
      </c>
      <c r="B864" s="34" t="s">
        <v>88</v>
      </c>
      <c r="C864" s="35">
        <v>42430</v>
      </c>
      <c r="D864" s="36">
        <v>495684</v>
      </c>
      <c r="E864" s="36">
        <v>29249.64</v>
      </c>
      <c r="F864" s="37">
        <v>0</v>
      </c>
      <c r="G864" s="37">
        <f t="shared" si="13"/>
        <v>524933.64</v>
      </c>
      <c r="H864" s="58">
        <v>45536</v>
      </c>
      <c r="I864" s="9"/>
    </row>
    <row r="865" spans="1:9" ht="14.4" x14ac:dyDescent="0.25">
      <c r="A865" s="33">
        <v>5719</v>
      </c>
      <c r="B865" s="34" t="s">
        <v>88</v>
      </c>
      <c r="C865" s="35">
        <v>43191</v>
      </c>
      <c r="D865" s="36">
        <v>0</v>
      </c>
      <c r="E865" s="36">
        <v>13319.79</v>
      </c>
      <c r="F865" s="37">
        <v>0</v>
      </c>
      <c r="G865" s="37">
        <f t="shared" si="13"/>
        <v>13319.79</v>
      </c>
      <c r="H865" s="58">
        <v>45566</v>
      </c>
      <c r="I865" s="9"/>
    </row>
    <row r="866" spans="1:9" ht="14.4" x14ac:dyDescent="0.25">
      <c r="A866" s="33">
        <v>4991</v>
      </c>
      <c r="B866" s="34" t="s">
        <v>88</v>
      </c>
      <c r="C866" s="35">
        <v>41426</v>
      </c>
      <c r="D866" s="36">
        <v>0</v>
      </c>
      <c r="E866" s="36">
        <v>28931.25</v>
      </c>
      <c r="F866" s="37">
        <v>0</v>
      </c>
      <c r="G866" s="37">
        <f t="shared" si="13"/>
        <v>28931.25</v>
      </c>
      <c r="H866" s="58">
        <v>45627</v>
      </c>
      <c r="I866" s="9"/>
    </row>
    <row r="867" spans="1:9" ht="14.4" x14ac:dyDescent="0.25">
      <c r="A867" s="33">
        <v>5398</v>
      </c>
      <c r="B867" s="34" t="s">
        <v>88</v>
      </c>
      <c r="C867" s="35">
        <v>42401</v>
      </c>
      <c r="D867" s="36">
        <v>65000</v>
      </c>
      <c r="E867" s="36">
        <v>14678.13</v>
      </c>
      <c r="F867" s="37">
        <v>0</v>
      </c>
      <c r="G867" s="37">
        <f t="shared" si="13"/>
        <v>79678.13</v>
      </c>
      <c r="H867" s="58">
        <v>45689</v>
      </c>
      <c r="I867" s="9"/>
    </row>
    <row r="868" spans="1:9" ht="14.4" x14ac:dyDescent="0.25">
      <c r="A868" s="33">
        <v>5661</v>
      </c>
      <c r="B868" s="34" t="s">
        <v>88</v>
      </c>
      <c r="C868" s="35">
        <v>42979</v>
      </c>
      <c r="D868" s="36">
        <v>229550</v>
      </c>
      <c r="E868" s="36">
        <v>9918.27</v>
      </c>
      <c r="F868" s="37">
        <v>0</v>
      </c>
      <c r="G868" s="37">
        <f t="shared" si="13"/>
        <v>239468.27</v>
      </c>
      <c r="H868" s="58">
        <v>45689</v>
      </c>
      <c r="I868" s="9"/>
    </row>
    <row r="869" spans="1:9" ht="14.4" x14ac:dyDescent="0.25">
      <c r="A869" s="33">
        <v>6248</v>
      </c>
      <c r="B869" s="34" t="s">
        <v>88</v>
      </c>
      <c r="C869" s="35">
        <v>45315</v>
      </c>
      <c r="D869" s="36">
        <v>29000</v>
      </c>
      <c r="E869" s="36">
        <v>16162.5</v>
      </c>
      <c r="F869" s="37">
        <v>0</v>
      </c>
      <c r="G869" s="37">
        <f t="shared" si="13"/>
        <v>45162.5</v>
      </c>
      <c r="H869" s="58">
        <v>45689</v>
      </c>
      <c r="I869" s="9"/>
    </row>
    <row r="870" spans="1:9" ht="14.4" x14ac:dyDescent="0.25">
      <c r="A870" s="33">
        <v>5405</v>
      </c>
      <c r="B870" s="34" t="s">
        <v>88</v>
      </c>
      <c r="C870" s="35">
        <v>42430</v>
      </c>
      <c r="D870" s="36">
        <v>0</v>
      </c>
      <c r="E870" s="36">
        <v>21814.38</v>
      </c>
      <c r="F870" s="37">
        <v>0</v>
      </c>
      <c r="G870" s="37">
        <f t="shared" si="13"/>
        <v>21814.38</v>
      </c>
      <c r="H870" s="58">
        <v>45717</v>
      </c>
      <c r="I870" s="9"/>
    </row>
    <row r="871" spans="1:9" ht="14.4" x14ac:dyDescent="0.25">
      <c r="A871" s="33">
        <v>5719</v>
      </c>
      <c r="B871" s="34" t="s">
        <v>88</v>
      </c>
      <c r="C871" s="35">
        <v>43191</v>
      </c>
      <c r="D871" s="36">
        <v>48118</v>
      </c>
      <c r="E871" s="36">
        <v>13319.79</v>
      </c>
      <c r="F871" s="37">
        <v>0</v>
      </c>
      <c r="G871" s="37">
        <f t="shared" si="13"/>
        <v>61437.79</v>
      </c>
      <c r="H871" s="58">
        <v>45748</v>
      </c>
      <c r="I871" s="9"/>
    </row>
    <row r="872" spans="1:9" ht="14.4" x14ac:dyDescent="0.25">
      <c r="A872" s="33">
        <v>4991</v>
      </c>
      <c r="B872" s="34" t="s">
        <v>88</v>
      </c>
      <c r="C872" s="35">
        <v>41426</v>
      </c>
      <c r="D872" s="36">
        <v>160000</v>
      </c>
      <c r="E872" s="36">
        <v>28931.25</v>
      </c>
      <c r="F872" s="37">
        <v>0</v>
      </c>
      <c r="G872" s="37">
        <f t="shared" si="13"/>
        <v>188931.25</v>
      </c>
      <c r="H872" s="58">
        <v>45809</v>
      </c>
      <c r="I872" s="9"/>
    </row>
    <row r="873" spans="1:9" ht="14.4" x14ac:dyDescent="0.25">
      <c r="A873" s="48">
        <v>4955</v>
      </c>
      <c r="B873" s="34" t="s">
        <v>89</v>
      </c>
      <c r="C873" s="35">
        <v>41331</v>
      </c>
      <c r="D873" s="36">
        <v>631752</v>
      </c>
      <c r="E873" s="36">
        <v>23211.62</v>
      </c>
      <c r="F873" s="37">
        <v>0</v>
      </c>
      <c r="G873" s="37">
        <f t="shared" si="13"/>
        <v>654963.62</v>
      </c>
      <c r="H873" s="58">
        <v>45505</v>
      </c>
      <c r="I873" s="9"/>
    </row>
    <row r="874" spans="1:9" ht="14.4" x14ac:dyDescent="0.25">
      <c r="A874" s="48">
        <v>5504</v>
      </c>
      <c r="B874" s="34" t="s">
        <v>89</v>
      </c>
      <c r="C874" s="35">
        <v>42579</v>
      </c>
      <c r="D874" s="36">
        <v>53938</v>
      </c>
      <c r="E874" s="36">
        <v>9077.09</v>
      </c>
      <c r="F874" s="37">
        <v>0</v>
      </c>
      <c r="G874" s="37">
        <f t="shared" si="13"/>
        <v>63015.09</v>
      </c>
      <c r="H874" s="58">
        <v>45505</v>
      </c>
      <c r="I874" s="9"/>
    </row>
    <row r="875" spans="1:9" ht="14.4" x14ac:dyDescent="0.25">
      <c r="A875" s="48">
        <v>4009</v>
      </c>
      <c r="B875" s="34" t="s">
        <v>89</v>
      </c>
      <c r="C875" s="35">
        <v>39356</v>
      </c>
      <c r="D875" s="36">
        <v>30000</v>
      </c>
      <c r="E875" s="36">
        <v>2700</v>
      </c>
      <c r="F875" s="37">
        <v>0</v>
      </c>
      <c r="G875" s="37">
        <f t="shared" si="13"/>
        <v>32700</v>
      </c>
      <c r="H875" s="58">
        <v>45566</v>
      </c>
      <c r="I875" s="9"/>
    </row>
    <row r="876" spans="1:9" ht="14.4" x14ac:dyDescent="0.25">
      <c r="A876" s="48">
        <v>5855</v>
      </c>
      <c r="B876" s="34" t="s">
        <v>89</v>
      </c>
      <c r="C876" s="35">
        <v>43753</v>
      </c>
      <c r="D876" s="36">
        <v>37316</v>
      </c>
      <c r="E876" s="36">
        <v>9156.52</v>
      </c>
      <c r="F876" s="37">
        <v>0</v>
      </c>
      <c r="G876" s="37">
        <f t="shared" si="13"/>
        <v>46472.520000000004</v>
      </c>
      <c r="H876" s="58">
        <v>45597</v>
      </c>
      <c r="I876" s="9"/>
    </row>
    <row r="877" spans="1:9" ht="14.4" x14ac:dyDescent="0.25">
      <c r="A877" s="48">
        <v>5416</v>
      </c>
      <c r="B877" s="34" t="s">
        <v>89</v>
      </c>
      <c r="C877" s="35">
        <v>42514</v>
      </c>
      <c r="D877" s="36">
        <v>15385</v>
      </c>
      <c r="E877" s="36">
        <v>863.66</v>
      </c>
      <c r="F877" s="37">
        <v>0</v>
      </c>
      <c r="G877" s="37">
        <f t="shared" si="13"/>
        <v>16248.66</v>
      </c>
      <c r="H877" s="58">
        <v>45627</v>
      </c>
      <c r="I877" s="9"/>
    </row>
    <row r="878" spans="1:9" ht="14.4" x14ac:dyDescent="0.25">
      <c r="A878" s="48">
        <v>4955</v>
      </c>
      <c r="B878" s="34" t="s">
        <v>89</v>
      </c>
      <c r="C878" s="35">
        <v>41331</v>
      </c>
      <c r="D878" s="36">
        <v>0</v>
      </c>
      <c r="E878" s="36">
        <v>15709.56</v>
      </c>
      <c r="F878" s="37">
        <v>0</v>
      </c>
      <c r="G878" s="37">
        <f t="shared" si="13"/>
        <v>15709.56</v>
      </c>
      <c r="H878" s="58">
        <v>45689</v>
      </c>
      <c r="I878" s="9"/>
    </row>
    <row r="879" spans="1:9" ht="14.4" x14ac:dyDescent="0.25">
      <c r="A879" s="48">
        <v>5504</v>
      </c>
      <c r="B879" s="34" t="s">
        <v>89</v>
      </c>
      <c r="C879" s="35">
        <v>42579</v>
      </c>
      <c r="D879" s="36">
        <v>0</v>
      </c>
      <c r="E879" s="36">
        <v>8605.14</v>
      </c>
      <c r="F879" s="37">
        <v>0</v>
      </c>
      <c r="G879" s="37">
        <f t="shared" si="13"/>
        <v>8605.14</v>
      </c>
      <c r="H879" s="58">
        <v>45689</v>
      </c>
      <c r="I879" s="9"/>
    </row>
    <row r="880" spans="1:9" ht="14.4" x14ac:dyDescent="0.25">
      <c r="A880" s="48">
        <v>4009</v>
      </c>
      <c r="B880" s="34" t="s">
        <v>89</v>
      </c>
      <c r="C880" s="35">
        <v>39356</v>
      </c>
      <c r="D880" s="36">
        <v>0</v>
      </c>
      <c r="E880" s="36">
        <v>2100</v>
      </c>
      <c r="F880" s="37">
        <v>0</v>
      </c>
      <c r="G880" s="37">
        <f t="shared" si="13"/>
        <v>2100</v>
      </c>
      <c r="H880" s="58">
        <v>45748</v>
      </c>
      <c r="I880" s="9"/>
    </row>
    <row r="881" spans="1:9" ht="14.4" x14ac:dyDescent="0.25">
      <c r="A881" s="48">
        <v>5855</v>
      </c>
      <c r="B881" s="34" t="s">
        <v>89</v>
      </c>
      <c r="C881" s="35">
        <v>43753</v>
      </c>
      <c r="D881" s="36">
        <v>0</v>
      </c>
      <c r="E881" s="36">
        <v>8736.7199999999993</v>
      </c>
      <c r="F881" s="37">
        <v>0</v>
      </c>
      <c r="G881" s="37">
        <f t="shared" si="13"/>
        <v>8736.7199999999993</v>
      </c>
      <c r="H881" s="58">
        <v>45778</v>
      </c>
      <c r="I881" s="9"/>
    </row>
    <row r="882" spans="1:9" ht="14.4" x14ac:dyDescent="0.25">
      <c r="A882" s="33">
        <v>5416</v>
      </c>
      <c r="B882" s="34" t="s">
        <v>89</v>
      </c>
      <c r="C882" s="35">
        <v>42514</v>
      </c>
      <c r="D882" s="36">
        <v>0</v>
      </c>
      <c r="E882" s="36">
        <v>709.81</v>
      </c>
      <c r="F882" s="37">
        <v>0</v>
      </c>
      <c r="G882" s="37">
        <f t="shared" si="13"/>
        <v>709.81</v>
      </c>
      <c r="H882" s="58">
        <v>45809</v>
      </c>
      <c r="I882" s="9"/>
    </row>
    <row r="883" spans="1:9" ht="14.4" x14ac:dyDescent="0.25">
      <c r="A883" s="33">
        <v>5234</v>
      </c>
      <c r="B883" s="34" t="s">
        <v>90</v>
      </c>
      <c r="C883" s="35">
        <v>42064</v>
      </c>
      <c r="D883" s="36">
        <v>101201</v>
      </c>
      <c r="E883" s="36">
        <v>5692.4</v>
      </c>
      <c r="F883" s="37">
        <v>0</v>
      </c>
      <c r="G883" s="37">
        <f t="shared" si="13"/>
        <v>106893.4</v>
      </c>
      <c r="H883" s="58">
        <v>45505</v>
      </c>
      <c r="I883" s="9"/>
    </row>
    <row r="884" spans="1:9" ht="14.4" x14ac:dyDescent="0.25">
      <c r="A884" s="33">
        <v>5324</v>
      </c>
      <c r="B884" s="34" t="s">
        <v>90</v>
      </c>
      <c r="C884" s="35">
        <v>42217</v>
      </c>
      <c r="D884" s="36">
        <v>41204</v>
      </c>
      <c r="E884" s="36">
        <v>9401.2099999999991</v>
      </c>
      <c r="F884" s="37">
        <v>0</v>
      </c>
      <c r="G884" s="37">
        <f t="shared" si="13"/>
        <v>50605.21</v>
      </c>
      <c r="H884" s="58">
        <v>45505</v>
      </c>
      <c r="I884" s="9"/>
    </row>
    <row r="885" spans="1:9" ht="14.4" x14ac:dyDescent="0.25">
      <c r="A885" s="33">
        <v>5530</v>
      </c>
      <c r="B885" s="34" t="s">
        <v>90</v>
      </c>
      <c r="C885" s="35">
        <v>42614</v>
      </c>
      <c r="D885" s="36">
        <v>165680</v>
      </c>
      <c r="E885" s="36">
        <v>12381.89</v>
      </c>
      <c r="F885" s="37">
        <v>0</v>
      </c>
      <c r="G885" s="37">
        <f t="shared" si="13"/>
        <v>178061.89</v>
      </c>
      <c r="H885" s="58">
        <v>45536</v>
      </c>
      <c r="I885" s="9"/>
    </row>
    <row r="886" spans="1:9" ht="14.4" x14ac:dyDescent="0.25">
      <c r="A886" s="33">
        <v>5665</v>
      </c>
      <c r="B886" s="34" t="s">
        <v>90</v>
      </c>
      <c r="C886" s="35">
        <v>42979</v>
      </c>
      <c r="D886" s="36">
        <v>96019</v>
      </c>
      <c r="E886" s="36">
        <v>22612.720000000001</v>
      </c>
      <c r="F886" s="37">
        <v>0</v>
      </c>
      <c r="G886" s="37">
        <f t="shared" si="13"/>
        <v>118631.72</v>
      </c>
      <c r="H886" s="58">
        <v>45536</v>
      </c>
      <c r="I886" s="9"/>
    </row>
    <row r="887" spans="1:9" ht="14.4" x14ac:dyDescent="0.25">
      <c r="A887" s="33">
        <v>4894</v>
      </c>
      <c r="B887" s="34" t="s">
        <v>90</v>
      </c>
      <c r="C887" s="35">
        <v>41214</v>
      </c>
      <c r="D887" s="36">
        <v>84794</v>
      </c>
      <c r="E887" s="36">
        <v>10368.35</v>
      </c>
      <c r="F887" s="37">
        <v>0</v>
      </c>
      <c r="G887" s="37">
        <f t="shared" si="13"/>
        <v>95162.35</v>
      </c>
      <c r="H887" s="58">
        <v>45597</v>
      </c>
      <c r="I887" s="9"/>
    </row>
    <row r="888" spans="1:9" ht="14.4" x14ac:dyDescent="0.25">
      <c r="A888" s="33">
        <v>5804</v>
      </c>
      <c r="B888" s="34" t="s">
        <v>90</v>
      </c>
      <c r="C888" s="35">
        <v>43642</v>
      </c>
      <c r="D888" s="36">
        <v>0</v>
      </c>
      <c r="E888" s="36">
        <v>9368.01</v>
      </c>
      <c r="F888" s="37">
        <v>0</v>
      </c>
      <c r="G888" s="37">
        <f t="shared" si="13"/>
        <v>9368.01</v>
      </c>
      <c r="H888" s="58">
        <v>45627</v>
      </c>
      <c r="I888" s="9"/>
    </row>
    <row r="889" spans="1:9" ht="14.4" x14ac:dyDescent="0.25">
      <c r="A889" s="33">
        <v>6067</v>
      </c>
      <c r="B889" s="34" t="s">
        <v>90</v>
      </c>
      <c r="C889" s="35">
        <v>44531</v>
      </c>
      <c r="D889" s="36">
        <v>28959</v>
      </c>
      <c r="E889" s="36">
        <v>6144.07</v>
      </c>
      <c r="F889" s="37">
        <v>0</v>
      </c>
      <c r="G889" s="37">
        <f t="shared" si="13"/>
        <v>35103.07</v>
      </c>
      <c r="H889" s="58">
        <v>45627</v>
      </c>
      <c r="I889" s="9"/>
    </row>
    <row r="890" spans="1:9" ht="14.4" x14ac:dyDescent="0.25">
      <c r="A890" s="33">
        <v>5234</v>
      </c>
      <c r="B890" s="34" t="s">
        <v>90</v>
      </c>
      <c r="C890" s="35">
        <v>42064</v>
      </c>
      <c r="D890" s="36">
        <v>0</v>
      </c>
      <c r="E890" s="36">
        <v>3668.38</v>
      </c>
      <c r="F890" s="37">
        <v>0</v>
      </c>
      <c r="G890" s="37">
        <f t="shared" si="13"/>
        <v>3668.38</v>
      </c>
      <c r="H890" s="58">
        <v>45689</v>
      </c>
      <c r="I890" s="9"/>
    </row>
    <row r="891" spans="1:9" ht="14.4" x14ac:dyDescent="0.25">
      <c r="A891" s="33">
        <v>5324</v>
      </c>
      <c r="B891" s="34" t="s">
        <v>90</v>
      </c>
      <c r="C891" s="35">
        <v>42217</v>
      </c>
      <c r="D891" s="36">
        <v>0</v>
      </c>
      <c r="E891" s="36">
        <v>8783.15</v>
      </c>
      <c r="F891" s="37">
        <v>0</v>
      </c>
      <c r="G891" s="37">
        <f t="shared" si="13"/>
        <v>8783.15</v>
      </c>
      <c r="H891" s="58">
        <v>45689</v>
      </c>
      <c r="I891" s="9"/>
    </row>
    <row r="892" spans="1:9" ht="14.4" x14ac:dyDescent="0.25">
      <c r="A892" s="33">
        <v>5530</v>
      </c>
      <c r="B892" s="34" t="s">
        <v>90</v>
      </c>
      <c r="C892" s="35">
        <v>42614</v>
      </c>
      <c r="D892" s="36">
        <v>0</v>
      </c>
      <c r="E892" s="36">
        <v>10725.09</v>
      </c>
      <c r="F892" s="37">
        <v>0</v>
      </c>
      <c r="G892" s="37">
        <f t="shared" si="13"/>
        <v>10725.09</v>
      </c>
      <c r="H892" s="58">
        <v>45717</v>
      </c>
      <c r="I892" s="9"/>
    </row>
    <row r="893" spans="1:9" ht="14.4" x14ac:dyDescent="0.25">
      <c r="A893" s="33">
        <v>5665</v>
      </c>
      <c r="B893" s="34" t="s">
        <v>90</v>
      </c>
      <c r="C893" s="35">
        <v>42979</v>
      </c>
      <c r="D893" s="36">
        <v>0</v>
      </c>
      <c r="E893" s="36">
        <v>21532.5</v>
      </c>
      <c r="F893" s="37">
        <v>0</v>
      </c>
      <c r="G893" s="37">
        <f t="shared" si="13"/>
        <v>21532.5</v>
      </c>
      <c r="H893" s="58">
        <v>45717</v>
      </c>
      <c r="I893" s="9"/>
    </row>
    <row r="894" spans="1:9" ht="14.4" x14ac:dyDescent="0.25">
      <c r="A894" s="33">
        <v>4894</v>
      </c>
      <c r="B894" s="34" t="s">
        <v>90</v>
      </c>
      <c r="C894" s="35">
        <v>41214</v>
      </c>
      <c r="D894" s="36">
        <v>0</v>
      </c>
      <c r="E894" s="36">
        <v>9467.41</v>
      </c>
      <c r="F894" s="37">
        <v>0</v>
      </c>
      <c r="G894" s="37">
        <f t="shared" si="13"/>
        <v>9467.41</v>
      </c>
      <c r="H894" s="58">
        <v>45778</v>
      </c>
      <c r="I894" s="9"/>
    </row>
    <row r="895" spans="1:9" ht="14.4" x14ac:dyDescent="0.25">
      <c r="A895" s="33">
        <v>5804</v>
      </c>
      <c r="B895" s="34" t="s">
        <v>90</v>
      </c>
      <c r="C895" s="35">
        <v>43642</v>
      </c>
      <c r="D895" s="36">
        <v>33579</v>
      </c>
      <c r="E895" s="36">
        <v>9368.01</v>
      </c>
      <c r="F895" s="37">
        <v>0</v>
      </c>
      <c r="G895" s="37">
        <f t="shared" si="13"/>
        <v>42947.01</v>
      </c>
      <c r="H895" s="58">
        <v>45809</v>
      </c>
      <c r="I895" s="9"/>
    </row>
    <row r="896" spans="1:9" ht="14.4" x14ac:dyDescent="0.25">
      <c r="A896" s="33">
        <v>6067</v>
      </c>
      <c r="B896" s="34" t="s">
        <v>90</v>
      </c>
      <c r="C896" s="35">
        <v>44531</v>
      </c>
      <c r="D896" s="36">
        <v>0</v>
      </c>
      <c r="E896" s="36">
        <v>5854.48</v>
      </c>
      <c r="F896" s="37">
        <v>0</v>
      </c>
      <c r="G896" s="37">
        <f t="shared" si="13"/>
        <v>5854.48</v>
      </c>
      <c r="H896" s="58">
        <v>45809</v>
      </c>
      <c r="I896" s="9"/>
    </row>
    <row r="897" spans="1:9" ht="14.4" x14ac:dyDescent="0.25">
      <c r="A897" s="33">
        <v>6205</v>
      </c>
      <c r="B897" s="34" t="s">
        <v>91</v>
      </c>
      <c r="C897" s="35">
        <v>45223</v>
      </c>
      <c r="D897" s="36">
        <v>20000</v>
      </c>
      <c r="E897" s="38">
        <v>15812.5</v>
      </c>
      <c r="F897" s="37">
        <v>0</v>
      </c>
      <c r="G897" s="37">
        <f t="shared" si="13"/>
        <v>35812.5</v>
      </c>
      <c r="H897" s="58">
        <v>45566</v>
      </c>
      <c r="I897" s="9"/>
    </row>
    <row r="898" spans="1:9" ht="14.4" x14ac:dyDescent="0.25">
      <c r="A898" s="33">
        <v>6205</v>
      </c>
      <c r="B898" s="34" t="s">
        <v>91</v>
      </c>
      <c r="C898" s="35">
        <v>45223</v>
      </c>
      <c r="D898" s="36">
        <v>0</v>
      </c>
      <c r="E898" s="36">
        <v>15387.5</v>
      </c>
      <c r="F898" s="37">
        <v>0</v>
      </c>
      <c r="G898" s="37">
        <f t="shared" si="13"/>
        <v>15387.5</v>
      </c>
      <c r="H898" s="58">
        <v>45748</v>
      </c>
      <c r="I898" s="9"/>
    </row>
    <row r="899" spans="1:9" ht="14.4" x14ac:dyDescent="0.25">
      <c r="A899" s="33">
        <v>4729</v>
      </c>
      <c r="B899" s="34" t="s">
        <v>91</v>
      </c>
      <c r="C899" s="35">
        <v>40909</v>
      </c>
      <c r="D899" s="36">
        <v>0</v>
      </c>
      <c r="E899" s="36">
        <v>11418.75</v>
      </c>
      <c r="F899" s="37">
        <v>0</v>
      </c>
      <c r="G899" s="37">
        <f t="shared" si="13"/>
        <v>11418.75</v>
      </c>
      <c r="H899" s="58">
        <v>45505</v>
      </c>
      <c r="I899" s="9"/>
    </row>
    <row r="900" spans="1:9" ht="14.4" x14ac:dyDescent="0.25">
      <c r="A900" s="33">
        <v>6080</v>
      </c>
      <c r="B900" s="34" t="s">
        <v>91</v>
      </c>
      <c r="C900" s="35">
        <v>44593</v>
      </c>
      <c r="D900" s="36">
        <v>0</v>
      </c>
      <c r="E900" s="36">
        <v>5287.5</v>
      </c>
      <c r="F900" s="37">
        <v>0</v>
      </c>
      <c r="G900" s="37">
        <f t="shared" si="13"/>
        <v>5287.5</v>
      </c>
      <c r="H900" s="58">
        <v>45505</v>
      </c>
      <c r="I900" s="9"/>
    </row>
    <row r="901" spans="1:9" ht="14.4" x14ac:dyDescent="0.25">
      <c r="A901" s="33">
        <v>5013</v>
      </c>
      <c r="B901" s="34" t="s">
        <v>91</v>
      </c>
      <c r="C901" s="35">
        <v>41518</v>
      </c>
      <c r="D901" s="36">
        <v>36534</v>
      </c>
      <c r="E901" s="36">
        <v>8910.6200000000008</v>
      </c>
      <c r="F901" s="37">
        <v>0</v>
      </c>
      <c r="G901" s="37">
        <f t="shared" si="13"/>
        <v>45444.62</v>
      </c>
      <c r="H901" s="58">
        <v>45536</v>
      </c>
      <c r="I901" s="9"/>
    </row>
    <row r="902" spans="1:9" ht="14.4" x14ac:dyDescent="0.25">
      <c r="A902" s="33">
        <v>4906</v>
      </c>
      <c r="B902" s="34" t="s">
        <v>91</v>
      </c>
      <c r="C902" s="35">
        <v>41244</v>
      </c>
      <c r="D902" s="36">
        <v>162637.68</v>
      </c>
      <c r="E902" s="36">
        <v>0</v>
      </c>
      <c r="F902" s="37">
        <v>0</v>
      </c>
      <c r="G902" s="37">
        <f t="shared" si="13"/>
        <v>162637.68</v>
      </c>
      <c r="H902" s="58">
        <v>45627</v>
      </c>
      <c r="I902" s="9"/>
    </row>
    <row r="903" spans="1:9" ht="14.4" x14ac:dyDescent="0.25">
      <c r="A903" s="33">
        <v>4729</v>
      </c>
      <c r="B903" s="34" t="s">
        <v>91</v>
      </c>
      <c r="C903" s="35">
        <v>40909</v>
      </c>
      <c r="D903" s="36">
        <v>85000</v>
      </c>
      <c r="E903" s="36">
        <v>11418.75</v>
      </c>
      <c r="F903" s="37">
        <v>0</v>
      </c>
      <c r="G903" s="37">
        <f t="shared" si="13"/>
        <v>96418.75</v>
      </c>
      <c r="H903" s="58">
        <v>45689</v>
      </c>
      <c r="I903" s="9"/>
    </row>
    <row r="904" spans="1:9" ht="14.4" x14ac:dyDescent="0.25">
      <c r="A904" s="33">
        <v>6080</v>
      </c>
      <c r="B904" s="34" t="s">
        <v>91</v>
      </c>
      <c r="C904" s="35">
        <v>44593</v>
      </c>
      <c r="D904" s="36">
        <v>19000</v>
      </c>
      <c r="E904" s="36">
        <v>5287.5</v>
      </c>
      <c r="F904" s="37">
        <v>0</v>
      </c>
      <c r="G904" s="37">
        <f t="shared" ref="G904:G967" si="14">SUM(D904:E904)</f>
        <v>24287.5</v>
      </c>
      <c r="H904" s="58">
        <v>45689</v>
      </c>
      <c r="I904" s="9"/>
    </row>
    <row r="905" spans="1:9" ht="14.4" x14ac:dyDescent="0.25">
      <c r="A905" s="33">
        <v>6278</v>
      </c>
      <c r="B905" s="34" t="s">
        <v>91</v>
      </c>
      <c r="C905" s="35">
        <v>45518</v>
      </c>
      <c r="D905" s="36">
        <v>0</v>
      </c>
      <c r="E905" s="36">
        <v>30028.27</v>
      </c>
      <c r="F905" s="37">
        <v>0</v>
      </c>
      <c r="G905" s="37">
        <f t="shared" si="14"/>
        <v>30028.27</v>
      </c>
      <c r="H905" s="58">
        <v>45689</v>
      </c>
      <c r="I905" s="9"/>
    </row>
    <row r="906" spans="1:9" ht="14.4" x14ac:dyDescent="0.25">
      <c r="A906" s="33">
        <v>5013</v>
      </c>
      <c r="B906" s="34" t="s">
        <v>91</v>
      </c>
      <c r="C906" s="35">
        <v>41518</v>
      </c>
      <c r="D906" s="36">
        <v>0</v>
      </c>
      <c r="E906" s="36">
        <v>8316.9500000000007</v>
      </c>
      <c r="F906" s="37">
        <v>0</v>
      </c>
      <c r="G906" s="37">
        <f t="shared" si="14"/>
        <v>8316.9500000000007</v>
      </c>
      <c r="H906" s="58">
        <v>45717</v>
      </c>
      <c r="I906" s="9"/>
    </row>
    <row r="907" spans="1:9" ht="14.4" x14ac:dyDescent="0.25">
      <c r="A907" s="33">
        <v>4906</v>
      </c>
      <c r="B907" s="34" t="s">
        <v>91</v>
      </c>
      <c r="C907" s="35">
        <v>41244</v>
      </c>
      <c r="D907" s="36">
        <v>0</v>
      </c>
      <c r="E907" s="36">
        <v>0</v>
      </c>
      <c r="F907" s="37">
        <v>0</v>
      </c>
      <c r="G907" s="37">
        <f t="shared" si="14"/>
        <v>0</v>
      </c>
      <c r="H907" s="58">
        <v>45809</v>
      </c>
      <c r="I907" s="9"/>
    </row>
    <row r="908" spans="1:9" ht="14.4" x14ac:dyDescent="0.25">
      <c r="A908" s="33">
        <v>5171</v>
      </c>
      <c r="B908" s="34" t="s">
        <v>92</v>
      </c>
      <c r="C908" s="35">
        <v>42012</v>
      </c>
      <c r="D908" s="36">
        <v>0</v>
      </c>
      <c r="E908" s="36">
        <v>6027.48</v>
      </c>
      <c r="F908" s="37">
        <v>0</v>
      </c>
      <c r="G908" s="37">
        <f t="shared" si="14"/>
        <v>6027.48</v>
      </c>
      <c r="H908" s="58">
        <v>45505</v>
      </c>
      <c r="I908" s="9"/>
    </row>
    <row r="909" spans="1:9" ht="14.4" x14ac:dyDescent="0.25">
      <c r="A909" s="33">
        <v>5543</v>
      </c>
      <c r="B909" s="34" t="s">
        <v>92</v>
      </c>
      <c r="C909" s="35">
        <v>42662</v>
      </c>
      <c r="D909" s="36">
        <v>17739</v>
      </c>
      <c r="E909" s="36">
        <v>731.38</v>
      </c>
      <c r="F909" s="37">
        <v>0</v>
      </c>
      <c r="G909" s="37">
        <f t="shared" si="14"/>
        <v>18470.38</v>
      </c>
      <c r="H909" s="58">
        <v>45505</v>
      </c>
      <c r="I909" s="9"/>
    </row>
    <row r="910" spans="1:9" ht="14.4" x14ac:dyDescent="0.25">
      <c r="A910" s="33">
        <v>5910</v>
      </c>
      <c r="B910" s="34" t="s">
        <v>92</v>
      </c>
      <c r="C910" s="35">
        <v>43971</v>
      </c>
      <c r="D910" s="36">
        <v>33761</v>
      </c>
      <c r="E910" s="36">
        <v>2836.22</v>
      </c>
      <c r="F910" s="37">
        <v>0</v>
      </c>
      <c r="G910" s="37">
        <f t="shared" si="14"/>
        <v>36597.22</v>
      </c>
      <c r="H910" s="58">
        <v>45505</v>
      </c>
      <c r="I910" s="9"/>
    </row>
    <row r="911" spans="1:9" ht="14.4" x14ac:dyDescent="0.25">
      <c r="A911" s="33">
        <v>6238</v>
      </c>
      <c r="B911" s="34" t="s">
        <v>92</v>
      </c>
      <c r="C911" s="35">
        <v>45300</v>
      </c>
      <c r="D911" s="36">
        <v>0</v>
      </c>
      <c r="E911" s="36">
        <v>12769.81</v>
      </c>
      <c r="F911" s="37">
        <v>0</v>
      </c>
      <c r="G911" s="37">
        <f t="shared" si="14"/>
        <v>12769.81</v>
      </c>
      <c r="H911" s="58">
        <v>45505</v>
      </c>
      <c r="I911" s="9"/>
    </row>
    <row r="912" spans="1:9" ht="14.4" x14ac:dyDescent="0.25">
      <c r="A912" s="33">
        <v>5171</v>
      </c>
      <c r="B912" s="34" t="s">
        <v>92</v>
      </c>
      <c r="C912" s="35">
        <v>42012</v>
      </c>
      <c r="D912" s="36">
        <v>28139</v>
      </c>
      <c r="E912" s="36">
        <v>6027.48</v>
      </c>
      <c r="F912" s="37">
        <v>0</v>
      </c>
      <c r="G912" s="37">
        <f t="shared" si="14"/>
        <v>34166.479999999996</v>
      </c>
      <c r="H912" s="58">
        <v>45689</v>
      </c>
      <c r="I912" s="9"/>
    </row>
    <row r="913" spans="1:9" ht="14.4" x14ac:dyDescent="0.25">
      <c r="A913" s="33">
        <v>5543</v>
      </c>
      <c r="B913" s="34" t="s">
        <v>92</v>
      </c>
      <c r="C913" s="35">
        <v>42662</v>
      </c>
      <c r="D913" s="36">
        <v>0</v>
      </c>
      <c r="E913" s="36">
        <v>553.99</v>
      </c>
      <c r="F913" s="37">
        <v>0</v>
      </c>
      <c r="G913" s="37">
        <f t="shared" si="14"/>
        <v>553.99</v>
      </c>
      <c r="H913" s="58">
        <v>45689</v>
      </c>
      <c r="I913" s="9"/>
    </row>
    <row r="914" spans="1:9" ht="14.4" x14ac:dyDescent="0.25">
      <c r="A914" s="33">
        <v>5910</v>
      </c>
      <c r="B914" s="34" t="s">
        <v>92</v>
      </c>
      <c r="C914" s="35">
        <v>43971</v>
      </c>
      <c r="D914" s="36">
        <v>0</v>
      </c>
      <c r="E914" s="36">
        <v>2456.41</v>
      </c>
      <c r="F914" s="37">
        <v>0</v>
      </c>
      <c r="G914" s="37">
        <f t="shared" si="14"/>
        <v>2456.41</v>
      </c>
      <c r="H914" s="58">
        <v>45689</v>
      </c>
      <c r="I914" s="9"/>
    </row>
    <row r="915" spans="1:9" ht="14.4" x14ac:dyDescent="0.25">
      <c r="A915" s="33">
        <v>6238</v>
      </c>
      <c r="B915" s="34" t="s">
        <v>92</v>
      </c>
      <c r="C915" s="35">
        <v>45300</v>
      </c>
      <c r="D915" s="36">
        <v>17815</v>
      </c>
      <c r="E915" s="36">
        <v>11379.04</v>
      </c>
      <c r="F915" s="37">
        <v>0</v>
      </c>
      <c r="G915" s="37">
        <f t="shared" si="14"/>
        <v>29194.04</v>
      </c>
      <c r="H915" s="58">
        <v>45689</v>
      </c>
      <c r="I915" s="9"/>
    </row>
    <row r="916" spans="1:9" ht="14.4" x14ac:dyDescent="0.25">
      <c r="A916" s="33">
        <v>5433</v>
      </c>
      <c r="B916" s="34" t="s">
        <v>93</v>
      </c>
      <c r="C916" s="35">
        <v>42461</v>
      </c>
      <c r="D916" s="36">
        <v>531147</v>
      </c>
      <c r="E916" s="36">
        <v>29436.71</v>
      </c>
      <c r="F916" s="37">
        <v>0</v>
      </c>
      <c r="G916" s="37">
        <f t="shared" si="14"/>
        <v>560583.71</v>
      </c>
      <c r="H916" s="58">
        <v>45505</v>
      </c>
      <c r="I916" s="9"/>
    </row>
    <row r="917" spans="1:9" ht="14.4" x14ac:dyDescent="0.25">
      <c r="A917" s="33">
        <v>5942</v>
      </c>
      <c r="B917" s="34" t="s">
        <v>93</v>
      </c>
      <c r="C917" s="35">
        <v>44119</v>
      </c>
      <c r="D917" s="36">
        <v>16218</v>
      </c>
      <c r="E917" s="36">
        <v>645.5</v>
      </c>
      <c r="F917" s="37">
        <v>0</v>
      </c>
      <c r="G917" s="37">
        <f t="shared" si="14"/>
        <v>16863.5</v>
      </c>
      <c r="H917" s="58">
        <v>45505</v>
      </c>
      <c r="I917" s="9"/>
    </row>
    <row r="918" spans="1:9" ht="14.4" x14ac:dyDescent="0.25">
      <c r="A918" s="33">
        <v>6097</v>
      </c>
      <c r="B918" s="34" t="s">
        <v>93</v>
      </c>
      <c r="C918" s="35">
        <v>44608</v>
      </c>
      <c r="D918" s="36">
        <v>0</v>
      </c>
      <c r="E918" s="36">
        <v>2963.93</v>
      </c>
      <c r="F918" s="37">
        <v>0</v>
      </c>
      <c r="G918" s="37">
        <f t="shared" si="14"/>
        <v>2963.93</v>
      </c>
      <c r="H918" s="58">
        <v>45505</v>
      </c>
      <c r="I918" s="9"/>
    </row>
    <row r="919" spans="1:9" ht="14.4" x14ac:dyDescent="0.25">
      <c r="A919" s="33">
        <v>5854</v>
      </c>
      <c r="B919" s="34" t="s">
        <v>93</v>
      </c>
      <c r="C919" s="35">
        <v>43747</v>
      </c>
      <c r="D919" s="36">
        <v>30000</v>
      </c>
      <c r="E919" s="36">
        <v>8393.75</v>
      </c>
      <c r="F919" s="37">
        <v>0</v>
      </c>
      <c r="G919" s="37">
        <f t="shared" si="14"/>
        <v>38393.75</v>
      </c>
      <c r="H919" s="58">
        <v>45566</v>
      </c>
      <c r="I919" s="9"/>
    </row>
    <row r="920" spans="1:9" ht="14.4" x14ac:dyDescent="0.25">
      <c r="A920" s="33">
        <v>4688</v>
      </c>
      <c r="B920" s="34" t="s">
        <v>93</v>
      </c>
      <c r="C920" s="35">
        <v>40878</v>
      </c>
      <c r="D920" s="36">
        <v>38623</v>
      </c>
      <c r="E920" s="36">
        <v>0</v>
      </c>
      <c r="F920" s="37">
        <v>0</v>
      </c>
      <c r="G920" s="37">
        <f t="shared" si="14"/>
        <v>38623</v>
      </c>
      <c r="H920" s="58">
        <v>45627</v>
      </c>
      <c r="I920" s="9"/>
    </row>
    <row r="921" spans="1:9" ht="14.4" x14ac:dyDescent="0.25">
      <c r="A921" s="33">
        <v>4909</v>
      </c>
      <c r="B921" s="34" t="s">
        <v>93</v>
      </c>
      <c r="C921" s="35">
        <v>41244</v>
      </c>
      <c r="D921" s="36">
        <v>12814</v>
      </c>
      <c r="E921" s="36">
        <v>1654.61</v>
      </c>
      <c r="F921" s="37">
        <v>0</v>
      </c>
      <c r="G921" s="37">
        <f t="shared" si="14"/>
        <v>14468.61</v>
      </c>
      <c r="H921" s="58">
        <v>45627</v>
      </c>
      <c r="I921" s="9"/>
    </row>
    <row r="922" spans="1:9" ht="14.4" x14ac:dyDescent="0.25">
      <c r="A922" s="33">
        <v>6267</v>
      </c>
      <c r="B922" s="34" t="s">
        <v>199</v>
      </c>
      <c r="C922" s="35">
        <v>45463</v>
      </c>
      <c r="D922" s="36">
        <v>0</v>
      </c>
      <c r="E922" s="36">
        <v>5874.44</v>
      </c>
      <c r="F922" s="37">
        <v>0</v>
      </c>
      <c r="G922" s="37">
        <f t="shared" si="14"/>
        <v>5874.44</v>
      </c>
      <c r="H922" s="58">
        <v>45627</v>
      </c>
      <c r="I922" s="9"/>
    </row>
    <row r="923" spans="1:9" ht="14.4" x14ac:dyDescent="0.25">
      <c r="A923" s="33">
        <v>5433</v>
      </c>
      <c r="B923" s="34" t="s">
        <v>199</v>
      </c>
      <c r="C923" s="35">
        <v>42461</v>
      </c>
      <c r="D923" s="36">
        <v>0</v>
      </c>
      <c r="E923" s="36">
        <v>21469.51</v>
      </c>
      <c r="F923" s="37">
        <v>0</v>
      </c>
      <c r="G923" s="37">
        <f t="shared" si="14"/>
        <v>21469.51</v>
      </c>
      <c r="H923" s="58">
        <v>45689</v>
      </c>
      <c r="I923" s="9"/>
    </row>
    <row r="924" spans="1:9" ht="14.4" x14ac:dyDescent="0.25">
      <c r="A924" s="33">
        <v>5942</v>
      </c>
      <c r="B924" s="34" t="s">
        <v>199</v>
      </c>
      <c r="C924" s="35">
        <v>44119</v>
      </c>
      <c r="D924" s="36">
        <v>0</v>
      </c>
      <c r="E924" s="36">
        <v>564.41</v>
      </c>
      <c r="F924" s="37">
        <v>0</v>
      </c>
      <c r="G924" s="37">
        <f t="shared" si="14"/>
        <v>564.41</v>
      </c>
      <c r="H924" s="58">
        <v>45689</v>
      </c>
      <c r="I924" s="9"/>
    </row>
    <row r="925" spans="1:9" ht="14.4" x14ac:dyDescent="0.25">
      <c r="A925" s="33">
        <v>6097</v>
      </c>
      <c r="B925" s="34" t="s">
        <v>199</v>
      </c>
      <c r="C925" s="35">
        <v>44608</v>
      </c>
      <c r="D925" s="36">
        <v>12439</v>
      </c>
      <c r="E925" s="36">
        <v>2963.93</v>
      </c>
      <c r="F925" s="37">
        <v>0</v>
      </c>
      <c r="G925" s="37">
        <f t="shared" si="14"/>
        <v>15402.93</v>
      </c>
      <c r="H925" s="58">
        <v>45689</v>
      </c>
      <c r="I925" s="9"/>
    </row>
    <row r="926" spans="1:9" ht="14.4" x14ac:dyDescent="0.25">
      <c r="A926" s="33">
        <v>5854</v>
      </c>
      <c r="B926" s="34" t="s">
        <v>199</v>
      </c>
      <c r="C926" s="35">
        <v>43747</v>
      </c>
      <c r="D926" s="36">
        <v>0</v>
      </c>
      <c r="E926" s="36">
        <v>8093.75</v>
      </c>
      <c r="F926" s="37">
        <v>0</v>
      </c>
      <c r="G926" s="37">
        <f t="shared" si="14"/>
        <v>8093.75</v>
      </c>
      <c r="H926" s="58">
        <v>45748</v>
      </c>
      <c r="I926" s="9"/>
    </row>
    <row r="927" spans="1:9" ht="14.4" x14ac:dyDescent="0.25">
      <c r="A927" s="33">
        <v>4688</v>
      </c>
      <c r="B927" s="34" t="s">
        <v>199</v>
      </c>
      <c r="C927" s="35">
        <v>40878</v>
      </c>
      <c r="D927" s="36">
        <v>0</v>
      </c>
      <c r="E927" s="36">
        <v>0</v>
      </c>
      <c r="F927" s="37">
        <v>0</v>
      </c>
      <c r="G927" s="37">
        <f t="shared" si="14"/>
        <v>0</v>
      </c>
      <c r="H927" s="58">
        <v>45809</v>
      </c>
      <c r="I927" s="9"/>
    </row>
    <row r="928" spans="1:9" ht="14.4" x14ac:dyDescent="0.25">
      <c r="A928" s="33">
        <v>4909</v>
      </c>
      <c r="B928" s="34" t="s">
        <v>199</v>
      </c>
      <c r="C928" s="35">
        <v>41244</v>
      </c>
      <c r="D928" s="36">
        <v>0</v>
      </c>
      <c r="E928" s="36">
        <v>1510.45</v>
      </c>
      <c r="F928" s="37">
        <v>0</v>
      </c>
      <c r="G928" s="37">
        <f t="shared" si="14"/>
        <v>1510.45</v>
      </c>
      <c r="H928" s="58">
        <v>45809</v>
      </c>
      <c r="I928" s="9"/>
    </row>
    <row r="929" spans="1:9" ht="14.4" x14ac:dyDescent="0.25">
      <c r="A929" s="33">
        <v>6267</v>
      </c>
      <c r="B929" s="34" t="s">
        <v>199</v>
      </c>
      <c r="C929" s="35">
        <v>45463</v>
      </c>
      <c r="D929" s="36">
        <v>11316</v>
      </c>
      <c r="E929" s="36">
        <v>6567.69</v>
      </c>
      <c r="F929" s="37">
        <v>0</v>
      </c>
      <c r="G929" s="37">
        <f t="shared" si="14"/>
        <v>17883.689999999999</v>
      </c>
      <c r="H929" s="58">
        <v>45809</v>
      </c>
      <c r="I929" s="9"/>
    </row>
    <row r="930" spans="1:9" ht="14.4" x14ac:dyDescent="0.25">
      <c r="A930" s="33">
        <v>4876</v>
      </c>
      <c r="B930" s="34" t="s">
        <v>94</v>
      </c>
      <c r="C930" s="35">
        <v>41122</v>
      </c>
      <c r="D930" s="36">
        <v>58396</v>
      </c>
      <c r="E930" s="36">
        <v>9287.6299999999992</v>
      </c>
      <c r="F930" s="37">
        <v>0</v>
      </c>
      <c r="G930" s="37">
        <f t="shared" si="14"/>
        <v>67683.63</v>
      </c>
      <c r="H930" s="58">
        <v>45505</v>
      </c>
      <c r="I930" s="9"/>
    </row>
    <row r="931" spans="1:9" ht="14.4" x14ac:dyDescent="0.25">
      <c r="A931" s="33">
        <v>5196</v>
      </c>
      <c r="B931" s="34" t="s">
        <v>94</v>
      </c>
      <c r="C931" s="35">
        <v>42036</v>
      </c>
      <c r="D931" s="36">
        <v>234138</v>
      </c>
      <c r="E931" s="36">
        <v>22165.1</v>
      </c>
      <c r="F931" s="37">
        <v>0</v>
      </c>
      <c r="G931" s="37">
        <f t="shared" si="14"/>
        <v>256303.1</v>
      </c>
      <c r="H931" s="58">
        <v>45505</v>
      </c>
      <c r="I931" s="9"/>
    </row>
    <row r="932" spans="1:9" ht="14.4" x14ac:dyDescent="0.25">
      <c r="A932" s="33">
        <v>6092</v>
      </c>
      <c r="B932" s="34" t="s">
        <v>94</v>
      </c>
      <c r="C932" s="35">
        <v>44615</v>
      </c>
      <c r="D932" s="36">
        <v>0</v>
      </c>
      <c r="E932" s="36">
        <v>8362.5</v>
      </c>
      <c r="F932" s="37">
        <v>0</v>
      </c>
      <c r="G932" s="37">
        <f t="shared" si="14"/>
        <v>8362.5</v>
      </c>
      <c r="H932" s="58">
        <v>45505</v>
      </c>
      <c r="I932" s="9"/>
    </row>
    <row r="933" spans="1:9" ht="14.4" x14ac:dyDescent="0.25">
      <c r="A933" s="33">
        <v>6247</v>
      </c>
      <c r="B933" s="34" t="s">
        <v>94</v>
      </c>
      <c r="C933" s="35">
        <v>45315</v>
      </c>
      <c r="D933" s="36">
        <v>0</v>
      </c>
      <c r="E933" s="36">
        <v>23198.33</v>
      </c>
      <c r="F933" s="37">
        <v>0</v>
      </c>
      <c r="G933" s="37">
        <f t="shared" si="14"/>
        <v>23198.33</v>
      </c>
      <c r="H933" s="58">
        <v>45505</v>
      </c>
      <c r="I933" s="9"/>
    </row>
    <row r="934" spans="1:9" ht="14.4" x14ac:dyDescent="0.25">
      <c r="A934" s="33">
        <v>5198</v>
      </c>
      <c r="B934" s="34" t="s">
        <v>94</v>
      </c>
      <c r="C934" s="35">
        <v>42036</v>
      </c>
      <c r="D934" s="36">
        <v>0</v>
      </c>
      <c r="E934" s="36">
        <v>855.26</v>
      </c>
      <c r="F934" s="37">
        <v>0</v>
      </c>
      <c r="G934" s="37">
        <f t="shared" si="14"/>
        <v>855.26</v>
      </c>
      <c r="H934" s="58">
        <v>45627</v>
      </c>
      <c r="I934" s="9"/>
    </row>
    <row r="935" spans="1:9" ht="14.4" x14ac:dyDescent="0.25">
      <c r="A935" s="33">
        <v>4876</v>
      </c>
      <c r="B935" s="34" t="s">
        <v>94</v>
      </c>
      <c r="C935" s="35">
        <v>41122</v>
      </c>
      <c r="D935" s="36">
        <v>0</v>
      </c>
      <c r="E935" s="36">
        <v>8411.69</v>
      </c>
      <c r="F935" s="37">
        <v>0</v>
      </c>
      <c r="G935" s="37">
        <f t="shared" si="14"/>
        <v>8411.69</v>
      </c>
      <c r="H935" s="58">
        <v>45689</v>
      </c>
      <c r="I935" s="9"/>
    </row>
    <row r="936" spans="1:9" ht="14.4" x14ac:dyDescent="0.25">
      <c r="A936" s="33">
        <v>5196</v>
      </c>
      <c r="B936" s="34" t="s">
        <v>94</v>
      </c>
      <c r="C936" s="35">
        <v>42036</v>
      </c>
      <c r="D936" s="36">
        <v>0</v>
      </c>
      <c r="E936" s="36">
        <v>19677.39</v>
      </c>
      <c r="F936" s="37">
        <v>0</v>
      </c>
      <c r="G936" s="37">
        <f t="shared" si="14"/>
        <v>19677.39</v>
      </c>
      <c r="H936" s="58">
        <v>45689</v>
      </c>
      <c r="I936" s="9"/>
    </row>
    <row r="937" spans="1:9" ht="14.4" x14ac:dyDescent="0.25">
      <c r="A937" s="33">
        <v>6092</v>
      </c>
      <c r="B937" s="34" t="s">
        <v>94</v>
      </c>
      <c r="C937" s="35">
        <v>44615</v>
      </c>
      <c r="D937" s="36">
        <v>30000</v>
      </c>
      <c r="E937" s="36">
        <v>8362.5</v>
      </c>
      <c r="F937" s="37">
        <v>0</v>
      </c>
      <c r="G937" s="37">
        <f t="shared" si="14"/>
        <v>38362.5</v>
      </c>
      <c r="H937" s="58">
        <v>45689</v>
      </c>
      <c r="I937" s="9"/>
    </row>
    <row r="938" spans="1:9" ht="14.4" x14ac:dyDescent="0.25">
      <c r="A938" s="33">
        <v>6247</v>
      </c>
      <c r="B938" s="34" t="s">
        <v>94</v>
      </c>
      <c r="C938" s="35">
        <v>45315</v>
      </c>
      <c r="D938" s="36">
        <v>37000</v>
      </c>
      <c r="E938" s="36">
        <v>22450</v>
      </c>
      <c r="F938" s="37">
        <v>0</v>
      </c>
      <c r="G938" s="37">
        <f t="shared" si="14"/>
        <v>59450</v>
      </c>
      <c r="H938" s="58">
        <v>45689</v>
      </c>
      <c r="I938" s="9"/>
    </row>
    <row r="939" spans="1:9" ht="14.4" x14ac:dyDescent="0.25">
      <c r="A939" s="33">
        <v>5198</v>
      </c>
      <c r="B939" s="34" t="s">
        <v>94</v>
      </c>
      <c r="C939" s="35">
        <v>42036</v>
      </c>
      <c r="D939" s="36">
        <v>57017</v>
      </c>
      <c r="E939" s="36">
        <v>855.26</v>
      </c>
      <c r="F939" s="37">
        <v>0</v>
      </c>
      <c r="G939" s="37">
        <f t="shared" si="14"/>
        <v>57872.26</v>
      </c>
      <c r="H939" s="58">
        <v>45809</v>
      </c>
      <c r="I939" s="9"/>
    </row>
    <row r="940" spans="1:9" ht="14.4" x14ac:dyDescent="0.25">
      <c r="A940" s="33">
        <v>5184</v>
      </c>
      <c r="B940" s="34" t="s">
        <v>95</v>
      </c>
      <c r="C940" s="35">
        <v>42036</v>
      </c>
      <c r="D940" s="36">
        <v>68201</v>
      </c>
      <c r="E940" s="36">
        <v>1438.29</v>
      </c>
      <c r="F940" s="37">
        <v>0</v>
      </c>
      <c r="G940" s="37">
        <f t="shared" si="14"/>
        <v>69639.289999999994</v>
      </c>
      <c r="H940" s="58">
        <v>45505</v>
      </c>
      <c r="I940" s="9"/>
    </row>
    <row r="941" spans="1:9" ht="14.4" x14ac:dyDescent="0.25">
      <c r="A941" s="33">
        <v>6042</v>
      </c>
      <c r="B941" s="34" t="s">
        <v>95</v>
      </c>
      <c r="C941" s="35">
        <v>44392</v>
      </c>
      <c r="D941" s="36">
        <v>582243</v>
      </c>
      <c r="E941" s="36">
        <v>127845.19</v>
      </c>
      <c r="F941" s="37">
        <v>0</v>
      </c>
      <c r="G941" s="37">
        <f t="shared" si="14"/>
        <v>710088.19</v>
      </c>
      <c r="H941" s="58">
        <v>45505</v>
      </c>
      <c r="I941" s="9"/>
    </row>
    <row r="942" spans="1:9" ht="14.4" x14ac:dyDescent="0.25">
      <c r="A942" s="33">
        <v>5579</v>
      </c>
      <c r="B942" s="34" t="s">
        <v>95</v>
      </c>
      <c r="C942" s="35">
        <v>42675</v>
      </c>
      <c r="D942" s="36">
        <v>38027</v>
      </c>
      <c r="E942" s="36">
        <v>2051.31</v>
      </c>
      <c r="F942" s="37">
        <v>0</v>
      </c>
      <c r="G942" s="37">
        <f t="shared" si="14"/>
        <v>40078.31</v>
      </c>
      <c r="H942" s="58">
        <v>45536</v>
      </c>
      <c r="I942" s="9"/>
    </row>
    <row r="943" spans="1:9" ht="14.4" x14ac:dyDescent="0.25">
      <c r="A943" s="33">
        <v>5655</v>
      </c>
      <c r="B943" s="34" t="s">
        <v>95</v>
      </c>
      <c r="C943" s="35">
        <v>42979</v>
      </c>
      <c r="D943" s="36">
        <v>290694</v>
      </c>
      <c r="E943" s="36">
        <v>72502.2</v>
      </c>
      <c r="F943" s="37">
        <v>0</v>
      </c>
      <c r="G943" s="37">
        <f t="shared" si="14"/>
        <v>363196.2</v>
      </c>
      <c r="H943" s="58">
        <v>45536</v>
      </c>
      <c r="I943" s="9"/>
    </row>
    <row r="944" spans="1:9" ht="14.4" x14ac:dyDescent="0.25">
      <c r="A944" s="33">
        <v>5368</v>
      </c>
      <c r="B944" s="34" t="s">
        <v>95</v>
      </c>
      <c r="C944" s="35">
        <v>42401</v>
      </c>
      <c r="D944" s="36">
        <v>54782</v>
      </c>
      <c r="E944" s="36">
        <v>1816.88</v>
      </c>
      <c r="F944" s="37">
        <v>0</v>
      </c>
      <c r="G944" s="37">
        <f t="shared" si="14"/>
        <v>56598.879999999997</v>
      </c>
      <c r="H944" s="58">
        <v>45566</v>
      </c>
      <c r="I944" s="9"/>
    </row>
    <row r="945" spans="1:9" ht="14.4" x14ac:dyDescent="0.25">
      <c r="A945" s="33">
        <v>4826</v>
      </c>
      <c r="B945" s="34" t="s">
        <v>95</v>
      </c>
      <c r="C945" s="35">
        <v>41061</v>
      </c>
      <c r="D945" s="36">
        <v>0</v>
      </c>
      <c r="E945" s="36">
        <v>7771.88</v>
      </c>
      <c r="F945" s="37">
        <v>0</v>
      </c>
      <c r="G945" s="37">
        <f t="shared" si="14"/>
        <v>7771.88</v>
      </c>
      <c r="H945" s="58">
        <v>45627</v>
      </c>
      <c r="I945" s="9"/>
    </row>
    <row r="946" spans="1:9" ht="14.4" x14ac:dyDescent="0.25">
      <c r="A946" s="33">
        <v>6174</v>
      </c>
      <c r="B946" s="34" t="s">
        <v>95</v>
      </c>
      <c r="C946" s="35">
        <v>45078</v>
      </c>
      <c r="D946" s="36">
        <v>0</v>
      </c>
      <c r="E946" s="36">
        <v>2779.29</v>
      </c>
      <c r="F946" s="37">
        <v>0</v>
      </c>
      <c r="G946" s="37">
        <f t="shared" si="14"/>
        <v>2779.29</v>
      </c>
      <c r="H946" s="58">
        <v>45627</v>
      </c>
      <c r="I946" s="9"/>
    </row>
    <row r="947" spans="1:9" ht="14.4" x14ac:dyDescent="0.25">
      <c r="A947" s="33">
        <v>5184</v>
      </c>
      <c r="B947" s="34" t="s">
        <v>95</v>
      </c>
      <c r="C947" s="35">
        <v>42036</v>
      </c>
      <c r="D947" s="36">
        <v>0</v>
      </c>
      <c r="E947" s="36">
        <v>671.03</v>
      </c>
      <c r="F947" s="37">
        <v>0</v>
      </c>
      <c r="G947" s="37">
        <f t="shared" si="14"/>
        <v>671.03</v>
      </c>
      <c r="H947" s="58">
        <v>45689</v>
      </c>
      <c r="I947" s="9"/>
    </row>
    <row r="948" spans="1:9" ht="14.4" x14ac:dyDescent="0.25">
      <c r="A948" s="33">
        <v>6042</v>
      </c>
      <c r="B948" s="34" t="s">
        <v>95</v>
      </c>
      <c r="C948" s="35">
        <v>44392</v>
      </c>
      <c r="D948" s="36">
        <v>0</v>
      </c>
      <c r="E948" s="36">
        <v>122022.76</v>
      </c>
      <c r="F948" s="37">
        <v>0</v>
      </c>
      <c r="G948" s="37">
        <f t="shared" si="14"/>
        <v>122022.76</v>
      </c>
      <c r="H948" s="58">
        <v>45689</v>
      </c>
      <c r="I948" s="9"/>
    </row>
    <row r="949" spans="1:9" ht="14.4" x14ac:dyDescent="0.25">
      <c r="A949" s="33">
        <v>5579</v>
      </c>
      <c r="B949" s="34" t="s">
        <v>95</v>
      </c>
      <c r="C949" s="35">
        <v>42675</v>
      </c>
      <c r="D949" s="36">
        <v>0</v>
      </c>
      <c r="E949" s="36">
        <v>1671.04</v>
      </c>
      <c r="F949" s="37">
        <v>0</v>
      </c>
      <c r="G949" s="37">
        <f t="shared" si="14"/>
        <v>1671.04</v>
      </c>
      <c r="H949" s="58">
        <v>45717</v>
      </c>
      <c r="I949" s="9"/>
    </row>
    <row r="950" spans="1:9" ht="14.4" x14ac:dyDescent="0.25">
      <c r="A950" s="33">
        <v>5655</v>
      </c>
      <c r="B950" s="34" t="s">
        <v>95</v>
      </c>
      <c r="C950" s="35">
        <v>42979</v>
      </c>
      <c r="D950" s="36">
        <v>0</v>
      </c>
      <c r="E950" s="36">
        <v>69595.259999999995</v>
      </c>
      <c r="F950" s="37">
        <v>0</v>
      </c>
      <c r="G950" s="37">
        <f t="shared" si="14"/>
        <v>69595.259999999995</v>
      </c>
      <c r="H950" s="58">
        <v>45717</v>
      </c>
      <c r="I950" s="9"/>
    </row>
    <row r="951" spans="1:9" ht="14.4" x14ac:dyDescent="0.25">
      <c r="A951" s="33">
        <v>5368</v>
      </c>
      <c r="B951" s="34" t="s">
        <v>95</v>
      </c>
      <c r="C951" s="35">
        <v>42401</v>
      </c>
      <c r="D951" s="36">
        <v>0</v>
      </c>
      <c r="E951" s="36">
        <v>1269.06</v>
      </c>
      <c r="F951" s="37">
        <v>0</v>
      </c>
      <c r="G951" s="37">
        <f t="shared" si="14"/>
        <v>1269.06</v>
      </c>
      <c r="H951" s="58">
        <v>45748</v>
      </c>
      <c r="I951" s="9"/>
    </row>
    <row r="952" spans="1:9" ht="14.4" x14ac:dyDescent="0.25">
      <c r="A952" s="33">
        <v>4826</v>
      </c>
      <c r="B952" s="34" t="s">
        <v>95</v>
      </c>
      <c r="C952" s="35">
        <v>41061</v>
      </c>
      <c r="D952" s="36">
        <v>55000</v>
      </c>
      <c r="E952" s="36">
        <v>7771.88</v>
      </c>
      <c r="F952" s="37">
        <v>0</v>
      </c>
      <c r="G952" s="37">
        <f t="shared" si="14"/>
        <v>62771.88</v>
      </c>
      <c r="H952" s="58">
        <v>45809</v>
      </c>
      <c r="I952" s="9"/>
    </row>
    <row r="953" spans="1:9" ht="14.4" x14ac:dyDescent="0.25">
      <c r="A953" s="33">
        <v>6174</v>
      </c>
      <c r="B953" s="34" t="s">
        <v>95</v>
      </c>
      <c r="C953" s="35">
        <v>45078</v>
      </c>
      <c r="D953" s="36">
        <v>4810</v>
      </c>
      <c r="E953" s="36">
        <v>2779.29</v>
      </c>
      <c r="F953" s="37">
        <v>0</v>
      </c>
      <c r="G953" s="37">
        <f t="shared" si="14"/>
        <v>7589.29</v>
      </c>
      <c r="H953" s="58">
        <v>45809</v>
      </c>
      <c r="I953" s="9"/>
    </row>
    <row r="954" spans="1:9" ht="14.4" x14ac:dyDescent="0.25">
      <c r="A954" s="33">
        <v>4866</v>
      </c>
      <c r="B954" s="34" t="s">
        <v>96</v>
      </c>
      <c r="C954" s="35">
        <v>4866</v>
      </c>
      <c r="D954" s="36">
        <v>113480</v>
      </c>
      <c r="E954" s="36">
        <v>2347.6999999999998</v>
      </c>
      <c r="F954" s="37">
        <v>0</v>
      </c>
      <c r="G954" s="37">
        <f t="shared" si="14"/>
        <v>115827.7</v>
      </c>
      <c r="H954" s="58">
        <v>45505</v>
      </c>
      <c r="I954" s="9"/>
    </row>
    <row r="955" spans="1:9" ht="14.4" x14ac:dyDescent="0.25">
      <c r="A955" s="33">
        <v>6100</v>
      </c>
      <c r="B955" s="34" t="s">
        <v>96</v>
      </c>
      <c r="C955" s="35">
        <v>6100</v>
      </c>
      <c r="D955" s="36">
        <v>0</v>
      </c>
      <c r="E955" s="36">
        <v>7756.25</v>
      </c>
      <c r="F955" s="37">
        <v>0</v>
      </c>
      <c r="G955" s="37">
        <f t="shared" si="14"/>
        <v>7756.25</v>
      </c>
      <c r="H955" s="58">
        <v>45505</v>
      </c>
      <c r="I955" s="9"/>
    </row>
    <row r="956" spans="1:9" ht="14.4" x14ac:dyDescent="0.25">
      <c r="A956" s="33">
        <v>5341</v>
      </c>
      <c r="B956" s="34" t="s">
        <v>96</v>
      </c>
      <c r="C956" s="35">
        <v>5341</v>
      </c>
      <c r="D956" s="36">
        <v>164048</v>
      </c>
      <c r="E956" s="36">
        <v>15835.33</v>
      </c>
      <c r="F956" s="37">
        <v>0</v>
      </c>
      <c r="G956" s="37">
        <f t="shared" si="14"/>
        <v>179883.33</v>
      </c>
      <c r="H956" s="58">
        <v>45536</v>
      </c>
      <c r="I956" s="9"/>
    </row>
    <row r="957" spans="1:9" ht="14.4" x14ac:dyDescent="0.25">
      <c r="A957" s="33">
        <v>5834</v>
      </c>
      <c r="B957" s="34" t="s">
        <v>96</v>
      </c>
      <c r="C957" s="35">
        <v>5834</v>
      </c>
      <c r="D957" s="36">
        <v>23273</v>
      </c>
      <c r="E957" s="36">
        <v>5759.48</v>
      </c>
      <c r="F957" s="37">
        <v>0</v>
      </c>
      <c r="G957" s="37">
        <f t="shared" si="14"/>
        <v>29032.48</v>
      </c>
      <c r="H957" s="58">
        <v>45536</v>
      </c>
      <c r="I957" s="9"/>
    </row>
    <row r="958" spans="1:9" ht="14.4" x14ac:dyDescent="0.25">
      <c r="A958" s="33">
        <v>6209</v>
      </c>
      <c r="B958" s="34" t="s">
        <v>96</v>
      </c>
      <c r="C958" s="35">
        <v>6209</v>
      </c>
      <c r="D958" s="36">
        <v>17000</v>
      </c>
      <c r="E958" s="36">
        <v>11937.5</v>
      </c>
      <c r="F958" s="37">
        <v>0</v>
      </c>
      <c r="G958" s="37">
        <f t="shared" si="14"/>
        <v>28937.5</v>
      </c>
      <c r="H958" s="58">
        <v>45597</v>
      </c>
      <c r="I958" s="9"/>
    </row>
    <row r="959" spans="1:9" ht="14.4" x14ac:dyDescent="0.25">
      <c r="A959" s="33">
        <v>4866</v>
      </c>
      <c r="B959" s="34" t="s">
        <v>96</v>
      </c>
      <c r="C959" s="35">
        <v>4866</v>
      </c>
      <c r="D959" s="36">
        <v>0</v>
      </c>
      <c r="E959" s="36">
        <v>1071.05</v>
      </c>
      <c r="F959" s="37">
        <v>0</v>
      </c>
      <c r="G959" s="37">
        <f t="shared" si="14"/>
        <v>1071.05</v>
      </c>
      <c r="H959" s="58">
        <v>45689</v>
      </c>
      <c r="I959" s="9"/>
    </row>
    <row r="960" spans="1:9" ht="14.4" x14ac:dyDescent="0.25">
      <c r="A960" s="33">
        <v>6100</v>
      </c>
      <c r="B960" s="34" t="s">
        <v>96</v>
      </c>
      <c r="C960" s="35">
        <v>6100</v>
      </c>
      <c r="D960" s="36">
        <v>25000</v>
      </c>
      <c r="E960" s="36">
        <v>7756.25</v>
      </c>
      <c r="F960" s="37">
        <v>0</v>
      </c>
      <c r="G960" s="37">
        <f t="shared" si="14"/>
        <v>32756.25</v>
      </c>
      <c r="H960" s="58">
        <v>45689</v>
      </c>
      <c r="I960" s="9"/>
    </row>
    <row r="961" spans="1:9" ht="14.4" x14ac:dyDescent="0.25">
      <c r="A961" s="33">
        <v>5341</v>
      </c>
      <c r="B961" s="34" t="s">
        <v>96</v>
      </c>
      <c r="C961" s="35">
        <v>5341</v>
      </c>
      <c r="D961" s="36">
        <v>0</v>
      </c>
      <c r="E961" s="36">
        <v>13989.79</v>
      </c>
      <c r="F961" s="37">
        <v>0</v>
      </c>
      <c r="G961" s="37">
        <f t="shared" si="14"/>
        <v>13989.79</v>
      </c>
      <c r="H961" s="58">
        <v>45717</v>
      </c>
      <c r="I961" s="9"/>
    </row>
    <row r="962" spans="1:9" ht="14.4" x14ac:dyDescent="0.25">
      <c r="A962" s="33">
        <v>5834</v>
      </c>
      <c r="B962" s="34" t="s">
        <v>96</v>
      </c>
      <c r="C962" s="35">
        <v>5834</v>
      </c>
      <c r="D962" s="36">
        <v>0</v>
      </c>
      <c r="E962" s="36">
        <v>5468.57</v>
      </c>
      <c r="F962" s="37">
        <v>0</v>
      </c>
      <c r="G962" s="37">
        <f t="shared" si="14"/>
        <v>5468.57</v>
      </c>
      <c r="H962" s="58">
        <v>45717</v>
      </c>
      <c r="I962" s="9"/>
    </row>
    <row r="963" spans="1:9" ht="14.4" x14ac:dyDescent="0.25">
      <c r="A963" s="33">
        <v>6209</v>
      </c>
      <c r="B963" s="34" t="s">
        <v>96</v>
      </c>
      <c r="C963" s="35">
        <v>6209</v>
      </c>
      <c r="D963" s="36">
        <v>0</v>
      </c>
      <c r="E963" s="36">
        <v>11576.25</v>
      </c>
      <c r="F963" s="37">
        <v>0</v>
      </c>
      <c r="G963" s="37">
        <f t="shared" si="14"/>
        <v>11576.25</v>
      </c>
      <c r="H963" s="58">
        <v>45778</v>
      </c>
      <c r="I963" s="9"/>
    </row>
    <row r="964" spans="1:9" ht="14.4" x14ac:dyDescent="0.25">
      <c r="A964" s="33">
        <v>6158</v>
      </c>
      <c r="B964" s="34" t="s">
        <v>97</v>
      </c>
      <c r="C964" s="35">
        <v>44959</v>
      </c>
      <c r="D964" s="36">
        <v>0</v>
      </c>
      <c r="E964" s="36">
        <v>17345.25</v>
      </c>
      <c r="F964" s="37">
        <v>0</v>
      </c>
      <c r="G964" s="37">
        <f t="shared" si="14"/>
        <v>17345.25</v>
      </c>
      <c r="H964" s="58">
        <v>45505</v>
      </c>
      <c r="I964" s="9"/>
    </row>
    <row r="965" spans="1:9" ht="14.4" x14ac:dyDescent="0.25">
      <c r="A965" s="33">
        <v>5118</v>
      </c>
      <c r="B965" s="34" t="s">
        <v>97</v>
      </c>
      <c r="C965" s="35">
        <v>41884</v>
      </c>
      <c r="D965" s="36">
        <v>31464</v>
      </c>
      <c r="E965" s="36">
        <v>1804.4</v>
      </c>
      <c r="F965" s="37">
        <v>0</v>
      </c>
      <c r="G965" s="37">
        <f t="shared" si="14"/>
        <v>33268.400000000001</v>
      </c>
      <c r="H965" s="58">
        <v>45536</v>
      </c>
      <c r="I965" s="9"/>
    </row>
    <row r="966" spans="1:9" ht="14.4" x14ac:dyDescent="0.25">
      <c r="A966" s="33">
        <v>4907</v>
      </c>
      <c r="B966" s="34" t="s">
        <v>97</v>
      </c>
      <c r="C966" s="35">
        <v>41254</v>
      </c>
      <c r="D966" s="36">
        <v>96989</v>
      </c>
      <c r="E966" s="36">
        <v>0</v>
      </c>
      <c r="F966" s="37">
        <v>0</v>
      </c>
      <c r="G966" s="37">
        <f t="shared" si="14"/>
        <v>96989</v>
      </c>
      <c r="H966" s="58">
        <v>45627</v>
      </c>
      <c r="I966" s="9"/>
    </row>
    <row r="967" spans="1:9" ht="14.4" x14ac:dyDescent="0.25">
      <c r="A967" s="33">
        <v>6158</v>
      </c>
      <c r="B967" s="34" t="s">
        <v>97</v>
      </c>
      <c r="C967" s="35">
        <v>44959</v>
      </c>
      <c r="D967" s="36">
        <v>26760</v>
      </c>
      <c r="E967" s="36">
        <v>17345.25</v>
      </c>
      <c r="F967" s="37">
        <v>0</v>
      </c>
      <c r="G967" s="37">
        <f t="shared" si="14"/>
        <v>44105.25</v>
      </c>
      <c r="H967" s="58">
        <v>45689</v>
      </c>
      <c r="I967" s="9"/>
    </row>
    <row r="968" spans="1:9" ht="14.4" x14ac:dyDescent="0.25">
      <c r="A968" s="33">
        <v>5118</v>
      </c>
      <c r="B968" s="34" t="s">
        <v>97</v>
      </c>
      <c r="C968" s="35">
        <v>41884</v>
      </c>
      <c r="D968" s="36">
        <v>0</v>
      </c>
      <c r="E968" s="36">
        <v>1647.08</v>
      </c>
      <c r="F968" s="37">
        <v>0</v>
      </c>
      <c r="G968" s="37">
        <f t="shared" ref="G968:G1031" si="15">SUM(D968:E968)</f>
        <v>1647.08</v>
      </c>
      <c r="H968" s="58">
        <v>45717</v>
      </c>
      <c r="I968" s="9"/>
    </row>
    <row r="969" spans="1:9" ht="14.4" x14ac:dyDescent="0.25">
      <c r="A969" s="33">
        <v>4907</v>
      </c>
      <c r="B969" s="34" t="s">
        <v>97</v>
      </c>
      <c r="C969" s="35">
        <v>41254</v>
      </c>
      <c r="D969" s="36">
        <v>0</v>
      </c>
      <c r="E969" s="36">
        <v>0</v>
      </c>
      <c r="F969" s="37">
        <v>0</v>
      </c>
      <c r="G969" s="37">
        <f t="shared" si="15"/>
        <v>0</v>
      </c>
      <c r="H969" s="58">
        <v>45809</v>
      </c>
      <c r="I969" s="9"/>
    </row>
    <row r="970" spans="1:9" ht="14.4" x14ac:dyDescent="0.25">
      <c r="A970" s="33">
        <v>4953</v>
      </c>
      <c r="B970" s="34" t="s">
        <v>98</v>
      </c>
      <c r="C970" s="35">
        <v>41318</v>
      </c>
      <c r="D970" s="36">
        <v>0</v>
      </c>
      <c r="E970" s="36">
        <v>484.69</v>
      </c>
      <c r="F970" s="37">
        <v>0</v>
      </c>
      <c r="G970" s="37">
        <f t="shared" si="15"/>
        <v>484.69</v>
      </c>
      <c r="H970" s="58">
        <v>45474</v>
      </c>
      <c r="I970" s="9"/>
    </row>
    <row r="971" spans="1:9" ht="14.4" x14ac:dyDescent="0.25">
      <c r="A971" s="33">
        <v>5523</v>
      </c>
      <c r="B971" s="34" t="s">
        <v>98</v>
      </c>
      <c r="C971" s="35">
        <v>42619</v>
      </c>
      <c r="D971" s="36">
        <v>49472</v>
      </c>
      <c r="E971" s="36">
        <v>9977.94</v>
      </c>
      <c r="F971" s="37">
        <v>0</v>
      </c>
      <c r="G971" s="37">
        <f t="shared" si="15"/>
        <v>59449.94</v>
      </c>
      <c r="H971" s="58">
        <v>45536</v>
      </c>
      <c r="I971" s="9"/>
    </row>
    <row r="972" spans="1:9" ht="14.4" x14ac:dyDescent="0.25">
      <c r="A972" s="33">
        <v>6207</v>
      </c>
      <c r="B972" s="34" t="s">
        <v>98</v>
      </c>
      <c r="C972" s="35">
        <v>45196</v>
      </c>
      <c r="D972" s="36">
        <v>21313</v>
      </c>
      <c r="E972" s="36">
        <v>16179.98</v>
      </c>
      <c r="F972" s="37">
        <v>0</v>
      </c>
      <c r="G972" s="37">
        <f t="shared" si="15"/>
        <v>37492.979999999996</v>
      </c>
      <c r="H972" s="58">
        <v>45536</v>
      </c>
      <c r="I972" s="9"/>
    </row>
    <row r="973" spans="1:9" ht="14.4" x14ac:dyDescent="0.25">
      <c r="A973" s="33">
        <v>5476</v>
      </c>
      <c r="B973" s="34" t="s">
        <v>98</v>
      </c>
      <c r="C973" s="35">
        <v>42480</v>
      </c>
      <c r="D973" s="36">
        <v>0</v>
      </c>
      <c r="E973" s="36">
        <v>30159.74</v>
      </c>
      <c r="F973" s="37">
        <v>0</v>
      </c>
      <c r="G973" s="37">
        <f t="shared" si="15"/>
        <v>30159.74</v>
      </c>
      <c r="H973" s="58">
        <v>45566</v>
      </c>
      <c r="I973" s="9"/>
    </row>
    <row r="974" spans="1:9" ht="14.4" x14ac:dyDescent="0.25">
      <c r="A974" s="33">
        <v>5343</v>
      </c>
      <c r="B974" s="34" t="s">
        <v>98</v>
      </c>
      <c r="C974" s="35">
        <v>42348</v>
      </c>
      <c r="D974" s="36">
        <v>17000</v>
      </c>
      <c r="E974" s="36">
        <v>5020</v>
      </c>
      <c r="F974" s="37">
        <v>0</v>
      </c>
      <c r="G974" s="37">
        <f t="shared" si="15"/>
        <v>22020</v>
      </c>
      <c r="H974" s="58">
        <v>45627</v>
      </c>
      <c r="I974" s="9"/>
    </row>
    <row r="975" spans="1:9" ht="14.4" x14ac:dyDescent="0.25">
      <c r="A975" s="33">
        <v>4953</v>
      </c>
      <c r="B975" s="34" t="s">
        <v>98</v>
      </c>
      <c r="C975" s="35">
        <v>41318</v>
      </c>
      <c r="D975" s="36">
        <v>18675</v>
      </c>
      <c r="E975" s="36">
        <v>484.69</v>
      </c>
      <c r="F975" s="37">
        <v>0</v>
      </c>
      <c r="G975" s="37">
        <f t="shared" si="15"/>
        <v>19159.689999999999</v>
      </c>
      <c r="H975" s="58">
        <v>45658</v>
      </c>
      <c r="I975" s="9"/>
    </row>
    <row r="976" spans="1:9" ht="14.4" x14ac:dyDescent="0.25">
      <c r="A976" s="33">
        <v>5523</v>
      </c>
      <c r="B976" s="34" t="s">
        <v>98</v>
      </c>
      <c r="C976" s="35">
        <v>42619</v>
      </c>
      <c r="D976" s="36">
        <v>0</v>
      </c>
      <c r="E976" s="36">
        <v>9235.86</v>
      </c>
      <c r="F976" s="37">
        <v>0</v>
      </c>
      <c r="G976" s="37">
        <f t="shared" si="15"/>
        <v>9235.86</v>
      </c>
      <c r="H976" s="58">
        <v>45717</v>
      </c>
      <c r="I976" s="9"/>
    </row>
    <row r="977" spans="1:9" ht="14.4" x14ac:dyDescent="0.25">
      <c r="A977" s="33">
        <v>6207</v>
      </c>
      <c r="B977" s="34" t="s">
        <v>98</v>
      </c>
      <c r="C977" s="35">
        <v>45196</v>
      </c>
      <c r="D977" s="36">
        <v>0</v>
      </c>
      <c r="E977" s="36">
        <v>15647.16</v>
      </c>
      <c r="F977" s="37">
        <v>0</v>
      </c>
      <c r="G977" s="37">
        <f t="shared" si="15"/>
        <v>15647.16</v>
      </c>
      <c r="H977" s="58">
        <v>45717</v>
      </c>
      <c r="I977" s="9"/>
    </row>
    <row r="978" spans="1:9" ht="14.4" x14ac:dyDescent="0.25">
      <c r="A978" s="33">
        <v>5476</v>
      </c>
      <c r="B978" s="34" t="s">
        <v>98</v>
      </c>
      <c r="C978" s="35">
        <v>42480</v>
      </c>
      <c r="D978" s="36">
        <v>134379</v>
      </c>
      <c r="E978" s="36">
        <v>30159.74</v>
      </c>
      <c r="F978" s="37">
        <v>0</v>
      </c>
      <c r="G978" s="37">
        <f t="shared" si="15"/>
        <v>164538.74</v>
      </c>
      <c r="H978" s="58">
        <v>45748</v>
      </c>
      <c r="I978" s="9"/>
    </row>
    <row r="979" spans="1:9" ht="14.4" x14ac:dyDescent="0.25">
      <c r="A979" s="33">
        <v>5343</v>
      </c>
      <c r="B979" s="34" t="s">
        <v>98</v>
      </c>
      <c r="C979" s="35">
        <v>42348</v>
      </c>
      <c r="D979" s="36">
        <v>0</v>
      </c>
      <c r="E979" s="36">
        <v>4680</v>
      </c>
      <c r="F979" s="37">
        <v>0</v>
      </c>
      <c r="G979" s="37">
        <f t="shared" si="15"/>
        <v>4680</v>
      </c>
      <c r="H979" s="58">
        <v>45809</v>
      </c>
      <c r="I979" s="9"/>
    </row>
    <row r="980" spans="1:9" ht="14.4" x14ac:dyDescent="0.25">
      <c r="A980" s="33">
        <v>39264</v>
      </c>
      <c r="B980" s="34" t="s">
        <v>99</v>
      </c>
      <c r="C980" s="35">
        <v>39264</v>
      </c>
      <c r="D980" s="36">
        <v>25000</v>
      </c>
      <c r="E980" s="36">
        <v>2415</v>
      </c>
      <c r="F980" s="37">
        <v>0</v>
      </c>
      <c r="G980" s="37">
        <f t="shared" si="15"/>
        <v>27415</v>
      </c>
      <c r="H980" s="58">
        <v>45505</v>
      </c>
      <c r="I980" s="9"/>
    </row>
    <row r="981" spans="1:9" ht="14.4" x14ac:dyDescent="0.25">
      <c r="A981" s="33">
        <v>41671</v>
      </c>
      <c r="B981" s="34" t="s">
        <v>99</v>
      </c>
      <c r="C981" s="35">
        <v>41671</v>
      </c>
      <c r="D981" s="36">
        <v>0</v>
      </c>
      <c r="E981" s="36">
        <v>10871.99</v>
      </c>
      <c r="F981" s="37">
        <v>0</v>
      </c>
      <c r="G981" s="37">
        <f t="shared" si="15"/>
        <v>10871.99</v>
      </c>
      <c r="H981" s="58">
        <v>45505</v>
      </c>
      <c r="I981" s="9"/>
    </row>
    <row r="982" spans="1:9" ht="14.4" x14ac:dyDescent="0.25">
      <c r="A982" s="33">
        <v>42522</v>
      </c>
      <c r="B982" s="34" t="s">
        <v>99</v>
      </c>
      <c r="C982" s="35">
        <v>42522</v>
      </c>
      <c r="D982" s="36">
        <v>27648</v>
      </c>
      <c r="E982" s="36">
        <v>5682.28</v>
      </c>
      <c r="F982" s="37">
        <v>0</v>
      </c>
      <c r="G982" s="37">
        <f t="shared" si="15"/>
        <v>33330.28</v>
      </c>
      <c r="H982" s="58">
        <v>45505</v>
      </c>
      <c r="I982" s="9"/>
    </row>
    <row r="983" spans="1:9" ht="14.4" x14ac:dyDescent="0.25">
      <c r="A983" s="33">
        <v>42339</v>
      </c>
      <c r="B983" s="34" t="s">
        <v>99</v>
      </c>
      <c r="C983" s="35">
        <v>42339</v>
      </c>
      <c r="D983" s="36">
        <v>0</v>
      </c>
      <c r="E983" s="36">
        <v>728.93</v>
      </c>
      <c r="F983" s="37">
        <v>0</v>
      </c>
      <c r="G983" s="37">
        <f t="shared" si="15"/>
        <v>728.93</v>
      </c>
      <c r="H983" s="58">
        <v>45536</v>
      </c>
      <c r="I983" s="9"/>
    </row>
    <row r="984" spans="1:9" ht="14.4" x14ac:dyDescent="0.25">
      <c r="A984" s="33">
        <v>39417</v>
      </c>
      <c r="B984" s="34" t="s">
        <v>99</v>
      </c>
      <c r="C984" s="35">
        <v>39417</v>
      </c>
      <c r="D984" s="36">
        <v>60000</v>
      </c>
      <c r="E984" s="36">
        <v>4700</v>
      </c>
      <c r="F984" s="37">
        <v>0</v>
      </c>
      <c r="G984" s="37">
        <f t="shared" si="15"/>
        <v>64700</v>
      </c>
      <c r="H984" s="58">
        <v>45627</v>
      </c>
      <c r="I984" s="9"/>
    </row>
    <row r="985" spans="1:9" ht="14.4" x14ac:dyDescent="0.25">
      <c r="A985" s="33">
        <v>39264</v>
      </c>
      <c r="B985" s="34" t="s">
        <v>99</v>
      </c>
      <c r="C985" s="35">
        <v>39264</v>
      </c>
      <c r="D985" s="36">
        <v>0</v>
      </c>
      <c r="E985" s="36">
        <v>1890</v>
      </c>
      <c r="F985" s="37">
        <v>0</v>
      </c>
      <c r="G985" s="37">
        <f t="shared" si="15"/>
        <v>1890</v>
      </c>
      <c r="H985" s="58">
        <v>45689</v>
      </c>
      <c r="I985" s="9"/>
    </row>
    <row r="986" spans="1:9" ht="14.4" x14ac:dyDescent="0.25">
      <c r="A986" s="33">
        <v>41671</v>
      </c>
      <c r="B986" s="34" t="s">
        <v>99</v>
      </c>
      <c r="C986" s="35">
        <v>41671</v>
      </c>
      <c r="D986" s="36">
        <v>47374</v>
      </c>
      <c r="E986" s="36">
        <v>10871.99</v>
      </c>
      <c r="F986" s="37">
        <v>0</v>
      </c>
      <c r="G986" s="37">
        <f t="shared" si="15"/>
        <v>58245.99</v>
      </c>
      <c r="H986" s="58">
        <v>45689</v>
      </c>
      <c r="I986" s="9"/>
    </row>
    <row r="987" spans="1:9" ht="14.4" x14ac:dyDescent="0.25">
      <c r="A987" s="33">
        <v>42522</v>
      </c>
      <c r="B987" s="34" t="s">
        <v>99</v>
      </c>
      <c r="C987" s="35">
        <v>42522</v>
      </c>
      <c r="D987" s="36">
        <v>0</v>
      </c>
      <c r="E987" s="36">
        <v>5405.8</v>
      </c>
      <c r="F987" s="37">
        <v>0</v>
      </c>
      <c r="G987" s="37">
        <f t="shared" si="15"/>
        <v>5405.8</v>
      </c>
      <c r="H987" s="58">
        <v>45689</v>
      </c>
      <c r="I987" s="9"/>
    </row>
    <row r="988" spans="1:9" ht="14.4" x14ac:dyDescent="0.25">
      <c r="A988" s="33">
        <v>42339</v>
      </c>
      <c r="B988" s="34" t="s">
        <v>99</v>
      </c>
      <c r="C988" s="35">
        <v>42339</v>
      </c>
      <c r="D988" s="36">
        <v>24995</v>
      </c>
      <c r="E988" s="36">
        <v>728.93</v>
      </c>
      <c r="F988" s="37">
        <v>0</v>
      </c>
      <c r="G988" s="37">
        <f t="shared" si="15"/>
        <v>25723.93</v>
      </c>
      <c r="H988" s="58">
        <v>45717</v>
      </c>
      <c r="I988" s="9"/>
    </row>
    <row r="989" spans="1:9" ht="14.4" x14ac:dyDescent="0.25">
      <c r="A989" s="33">
        <v>39417</v>
      </c>
      <c r="B989" s="34" t="s">
        <v>99</v>
      </c>
      <c r="C989" s="35">
        <v>39417</v>
      </c>
      <c r="D989" s="36">
        <v>0</v>
      </c>
      <c r="E989" s="36">
        <v>3500</v>
      </c>
      <c r="F989" s="37">
        <v>0</v>
      </c>
      <c r="G989" s="37">
        <f t="shared" si="15"/>
        <v>3500</v>
      </c>
      <c r="H989" s="58">
        <v>45809</v>
      </c>
      <c r="I989" s="9"/>
    </row>
    <row r="990" spans="1:9" ht="14.4" x14ac:dyDescent="0.25">
      <c r="A990" s="33">
        <v>45245</v>
      </c>
      <c r="B990" s="34" t="s">
        <v>99</v>
      </c>
      <c r="C990" s="35">
        <v>45245</v>
      </c>
      <c r="D990" s="36">
        <v>0</v>
      </c>
      <c r="E990" s="36">
        <v>14586.2</v>
      </c>
      <c r="F990" s="37">
        <v>0</v>
      </c>
      <c r="G990" s="37">
        <f t="shared" si="15"/>
        <v>14586.2</v>
      </c>
      <c r="H990" s="58">
        <v>45597</v>
      </c>
      <c r="I990" s="9"/>
    </row>
    <row r="991" spans="1:9" ht="14.4" x14ac:dyDescent="0.25">
      <c r="A991" s="33">
        <v>45245</v>
      </c>
      <c r="B991" s="34" t="s">
        <v>99</v>
      </c>
      <c r="C991" s="35">
        <v>45245</v>
      </c>
      <c r="D991" s="36">
        <v>19105</v>
      </c>
      <c r="E991" s="36">
        <v>14586.2</v>
      </c>
      <c r="F991" s="37">
        <v>0</v>
      </c>
      <c r="G991" s="37">
        <f t="shared" si="15"/>
        <v>33691.199999999997</v>
      </c>
      <c r="H991" s="58">
        <v>45778</v>
      </c>
      <c r="I991" s="9"/>
    </row>
    <row r="992" spans="1:9" ht="14.4" x14ac:dyDescent="0.25">
      <c r="A992" s="33">
        <v>4387</v>
      </c>
      <c r="B992" s="34" t="s">
        <v>100</v>
      </c>
      <c r="C992" s="35">
        <v>40179</v>
      </c>
      <c r="D992" s="36">
        <v>0</v>
      </c>
      <c r="E992" s="36">
        <v>2125</v>
      </c>
      <c r="F992" s="37">
        <v>0</v>
      </c>
      <c r="G992" s="37">
        <f t="shared" si="15"/>
        <v>2125</v>
      </c>
      <c r="H992" s="58">
        <v>45505</v>
      </c>
      <c r="I992" s="9"/>
    </row>
    <row r="993" spans="1:9" ht="14.4" x14ac:dyDescent="0.25">
      <c r="A993" s="33">
        <v>6065</v>
      </c>
      <c r="B993" s="34" t="s">
        <v>100</v>
      </c>
      <c r="C993" s="35">
        <v>44504</v>
      </c>
      <c r="D993" s="36">
        <v>0</v>
      </c>
      <c r="E993" s="36">
        <v>2660.95</v>
      </c>
      <c r="F993" s="37">
        <v>0</v>
      </c>
      <c r="G993" s="37">
        <f t="shared" si="15"/>
        <v>2660.95</v>
      </c>
      <c r="H993" s="58">
        <v>45505</v>
      </c>
      <c r="I993" s="9"/>
    </row>
    <row r="994" spans="1:9" ht="14.4" x14ac:dyDescent="0.25">
      <c r="A994" s="33">
        <v>4992</v>
      </c>
      <c r="B994" s="34" t="s">
        <v>100</v>
      </c>
      <c r="C994" s="35">
        <v>41426</v>
      </c>
      <c r="D994" s="36">
        <v>0</v>
      </c>
      <c r="E994" s="36">
        <v>1494.7</v>
      </c>
      <c r="F994" s="37">
        <v>0</v>
      </c>
      <c r="G994" s="37">
        <f t="shared" si="15"/>
        <v>1494.7</v>
      </c>
      <c r="H994" s="58">
        <v>45627</v>
      </c>
      <c r="I994" s="9"/>
    </row>
    <row r="995" spans="1:9" ht="14.4" x14ac:dyDescent="0.25">
      <c r="A995" s="33">
        <v>6033</v>
      </c>
      <c r="B995" s="34" t="s">
        <v>100</v>
      </c>
      <c r="C995" s="35">
        <v>44363</v>
      </c>
      <c r="D995" s="36">
        <v>0</v>
      </c>
      <c r="E995" s="36">
        <v>5563.07</v>
      </c>
      <c r="F995" s="37">
        <v>0</v>
      </c>
      <c r="G995" s="37">
        <f t="shared" si="15"/>
        <v>5563.07</v>
      </c>
      <c r="H995" s="58">
        <v>45627</v>
      </c>
      <c r="I995" s="9"/>
    </row>
    <row r="996" spans="1:9" ht="14.4" x14ac:dyDescent="0.25">
      <c r="A996" s="33">
        <v>4387</v>
      </c>
      <c r="B996" s="34" t="s">
        <v>100</v>
      </c>
      <c r="C996" s="35">
        <v>40179</v>
      </c>
      <c r="D996" s="36">
        <v>15000</v>
      </c>
      <c r="E996" s="36">
        <v>2125</v>
      </c>
      <c r="F996" s="37">
        <v>0</v>
      </c>
      <c r="G996" s="37">
        <f t="shared" si="15"/>
        <v>17125</v>
      </c>
      <c r="H996" s="58">
        <v>45689</v>
      </c>
      <c r="I996" s="9"/>
    </row>
    <row r="997" spans="1:9" ht="14.4" x14ac:dyDescent="0.25">
      <c r="A997" s="33">
        <v>6065</v>
      </c>
      <c r="B997" s="34" t="s">
        <v>100</v>
      </c>
      <c r="C997" s="35">
        <v>44504</v>
      </c>
      <c r="D997" s="36">
        <v>36198</v>
      </c>
      <c r="E997" s="36">
        <v>2660.95</v>
      </c>
      <c r="F997" s="37">
        <v>0</v>
      </c>
      <c r="G997" s="37">
        <f t="shared" si="15"/>
        <v>38858.949999999997</v>
      </c>
      <c r="H997" s="58">
        <v>45689</v>
      </c>
      <c r="I997" s="9"/>
    </row>
    <row r="998" spans="1:9" ht="14.4" x14ac:dyDescent="0.25">
      <c r="A998" s="33">
        <v>4992</v>
      </c>
      <c r="B998" s="34" t="s">
        <v>100</v>
      </c>
      <c r="C998" s="35">
        <v>41426</v>
      </c>
      <c r="D998" s="36">
        <v>7546</v>
      </c>
      <c r="E998" s="36">
        <v>1494.7</v>
      </c>
      <c r="F998" s="37">
        <v>0</v>
      </c>
      <c r="G998" s="37">
        <f t="shared" si="15"/>
        <v>9040.7000000000007</v>
      </c>
      <c r="H998" s="58">
        <v>45809</v>
      </c>
      <c r="I998" s="9"/>
    </row>
    <row r="999" spans="1:9" ht="14.4" x14ac:dyDescent="0.25">
      <c r="A999" s="33">
        <v>6033</v>
      </c>
      <c r="B999" s="34" t="s">
        <v>100</v>
      </c>
      <c r="C999" s="35">
        <v>44363</v>
      </c>
      <c r="D999" s="36">
        <v>31502</v>
      </c>
      <c r="E999" s="36">
        <v>5563.07</v>
      </c>
      <c r="F999" s="37">
        <v>0</v>
      </c>
      <c r="G999" s="37">
        <f t="shared" si="15"/>
        <v>37065.07</v>
      </c>
      <c r="H999" s="58">
        <v>45809</v>
      </c>
      <c r="I999" s="9"/>
    </row>
    <row r="1000" spans="1:9" ht="14.4" x14ac:dyDescent="0.25">
      <c r="A1000" s="48">
        <v>5110</v>
      </c>
      <c r="B1000" s="34" t="s">
        <v>101</v>
      </c>
      <c r="C1000" s="35">
        <v>41852</v>
      </c>
      <c r="D1000" s="36">
        <v>248007</v>
      </c>
      <c r="E1000" s="36">
        <v>51743.73</v>
      </c>
      <c r="F1000" s="37">
        <v>0</v>
      </c>
      <c r="G1000" s="37">
        <f t="shared" si="15"/>
        <v>299750.73</v>
      </c>
      <c r="H1000" s="58">
        <v>45505</v>
      </c>
      <c r="I1000" s="9"/>
    </row>
    <row r="1001" spans="1:9" ht="14.4" x14ac:dyDescent="0.25">
      <c r="A1001" s="48">
        <v>5978</v>
      </c>
      <c r="B1001" s="34" t="s">
        <v>101</v>
      </c>
      <c r="C1001" s="35">
        <v>44201</v>
      </c>
      <c r="D1001" s="36">
        <v>0</v>
      </c>
      <c r="E1001" s="36">
        <v>14828.89</v>
      </c>
      <c r="F1001" s="37">
        <v>0</v>
      </c>
      <c r="G1001" s="37">
        <f t="shared" si="15"/>
        <v>14828.89</v>
      </c>
      <c r="H1001" s="58">
        <v>45505</v>
      </c>
      <c r="I1001" s="9"/>
    </row>
    <row r="1002" spans="1:9" ht="14.4" x14ac:dyDescent="0.25">
      <c r="A1002" s="48">
        <v>5382</v>
      </c>
      <c r="B1002" s="34" t="s">
        <v>101</v>
      </c>
      <c r="C1002" s="35">
        <v>42430</v>
      </c>
      <c r="D1002" s="36">
        <v>0</v>
      </c>
      <c r="E1002" s="36">
        <v>6293.43</v>
      </c>
      <c r="F1002" s="37">
        <v>0</v>
      </c>
      <c r="G1002" s="37">
        <f t="shared" si="15"/>
        <v>6293.43</v>
      </c>
      <c r="H1002" s="58">
        <v>45597</v>
      </c>
      <c r="I1002" s="9"/>
    </row>
    <row r="1003" spans="1:9" ht="14.4" x14ac:dyDescent="0.25">
      <c r="A1003" s="48">
        <v>5519</v>
      </c>
      <c r="B1003" s="34" t="s">
        <v>101</v>
      </c>
      <c r="C1003" s="35">
        <v>42614</v>
      </c>
      <c r="D1003" s="36">
        <v>18400</v>
      </c>
      <c r="E1003" s="36">
        <v>1228.3599999999999</v>
      </c>
      <c r="F1003" s="37">
        <v>0</v>
      </c>
      <c r="G1003" s="37">
        <f t="shared" si="15"/>
        <v>19628.36</v>
      </c>
      <c r="H1003" s="58">
        <v>45627</v>
      </c>
      <c r="I1003" s="9"/>
    </row>
    <row r="1004" spans="1:9" ht="14.4" x14ac:dyDescent="0.25">
      <c r="A1004" s="48">
        <v>5635</v>
      </c>
      <c r="B1004" s="34" t="s">
        <v>101</v>
      </c>
      <c r="C1004" s="35">
        <v>42887</v>
      </c>
      <c r="D1004" s="36">
        <v>0</v>
      </c>
      <c r="E1004" s="36">
        <v>30731.08</v>
      </c>
      <c r="F1004" s="37">
        <v>0</v>
      </c>
      <c r="G1004" s="37">
        <f t="shared" si="15"/>
        <v>30731.08</v>
      </c>
      <c r="H1004" s="58">
        <v>45627</v>
      </c>
      <c r="I1004" s="9"/>
    </row>
    <row r="1005" spans="1:9" ht="14.4" x14ac:dyDescent="0.25">
      <c r="A1005" s="48">
        <v>6176</v>
      </c>
      <c r="B1005" s="34" t="s">
        <v>101</v>
      </c>
      <c r="C1005" s="35">
        <v>45083</v>
      </c>
      <c r="D1005" s="36">
        <v>0</v>
      </c>
      <c r="E1005" s="36">
        <v>8965.9</v>
      </c>
      <c r="F1005" s="37">
        <v>0</v>
      </c>
      <c r="G1005" s="37">
        <f t="shared" si="15"/>
        <v>8965.9</v>
      </c>
      <c r="H1005" s="58">
        <v>45627</v>
      </c>
      <c r="I1005" s="9"/>
    </row>
    <row r="1006" spans="1:9" ht="14.4" x14ac:dyDescent="0.25">
      <c r="A1006" s="48">
        <v>5110</v>
      </c>
      <c r="B1006" s="34" t="s">
        <v>101</v>
      </c>
      <c r="C1006" s="35">
        <v>41852</v>
      </c>
      <c r="D1006" s="36">
        <v>0</v>
      </c>
      <c r="E1006" s="36">
        <v>48023.62</v>
      </c>
      <c r="F1006" s="37">
        <v>0</v>
      </c>
      <c r="G1006" s="37">
        <f t="shared" si="15"/>
        <v>48023.62</v>
      </c>
      <c r="H1006" s="58">
        <v>45689</v>
      </c>
      <c r="I1006" s="9"/>
    </row>
    <row r="1007" spans="1:9" ht="14.4" x14ac:dyDescent="0.25">
      <c r="A1007" s="48">
        <v>5978</v>
      </c>
      <c r="B1007" s="34" t="s">
        <v>101</v>
      </c>
      <c r="C1007" s="35">
        <v>44201</v>
      </c>
      <c r="D1007" s="36">
        <v>95090</v>
      </c>
      <c r="E1007" s="36">
        <v>14828.89</v>
      </c>
      <c r="F1007" s="37">
        <v>0</v>
      </c>
      <c r="G1007" s="37">
        <f t="shared" si="15"/>
        <v>109918.89</v>
      </c>
      <c r="H1007" s="58">
        <v>45689</v>
      </c>
      <c r="I1007" s="9"/>
    </row>
    <row r="1008" spans="1:9" ht="14.4" x14ac:dyDescent="0.25">
      <c r="A1008" s="48">
        <v>5382</v>
      </c>
      <c r="B1008" s="34" t="s">
        <v>101</v>
      </c>
      <c r="C1008" s="35">
        <v>42430</v>
      </c>
      <c r="D1008" s="36">
        <v>230569</v>
      </c>
      <c r="E1008" s="36">
        <v>6293.43</v>
      </c>
      <c r="F1008" s="37">
        <v>0</v>
      </c>
      <c r="G1008" s="37">
        <f t="shared" si="15"/>
        <v>236862.43</v>
      </c>
      <c r="H1008" s="58">
        <v>45778</v>
      </c>
      <c r="I1008" s="9"/>
    </row>
    <row r="1009" spans="1:9" ht="14.4" x14ac:dyDescent="0.25">
      <c r="A1009" s="48">
        <v>5519</v>
      </c>
      <c r="B1009" s="34" t="s">
        <v>101</v>
      </c>
      <c r="C1009" s="35">
        <v>42614</v>
      </c>
      <c r="D1009" s="36">
        <v>0</v>
      </c>
      <c r="E1009" s="36">
        <v>952.36</v>
      </c>
      <c r="F1009" s="37">
        <v>0</v>
      </c>
      <c r="G1009" s="37">
        <f t="shared" si="15"/>
        <v>952.36</v>
      </c>
      <c r="H1009" s="58">
        <v>45809</v>
      </c>
      <c r="I1009" s="9"/>
    </row>
    <row r="1010" spans="1:9" ht="14.4" x14ac:dyDescent="0.25">
      <c r="A1010" s="48">
        <v>5635</v>
      </c>
      <c r="B1010" s="34" t="s">
        <v>101</v>
      </c>
      <c r="C1010" s="35">
        <v>42887</v>
      </c>
      <c r="D1010" s="36">
        <v>128726</v>
      </c>
      <c r="E1010" s="36">
        <v>30731.08</v>
      </c>
      <c r="F1010" s="37">
        <v>0</v>
      </c>
      <c r="G1010" s="37">
        <f t="shared" si="15"/>
        <v>159457.08000000002</v>
      </c>
      <c r="H1010" s="58">
        <v>45809</v>
      </c>
      <c r="I1010" s="9"/>
    </row>
    <row r="1011" spans="1:9" ht="14.4" x14ac:dyDescent="0.25">
      <c r="A1011" s="33">
        <v>6176</v>
      </c>
      <c r="B1011" s="34" t="s">
        <v>101</v>
      </c>
      <c r="C1011" s="35">
        <v>45083</v>
      </c>
      <c r="D1011" s="36">
        <v>14313</v>
      </c>
      <c r="E1011" s="36">
        <v>8965.9</v>
      </c>
      <c r="F1011" s="37">
        <v>0</v>
      </c>
      <c r="G1011" s="37">
        <f t="shared" si="15"/>
        <v>23278.9</v>
      </c>
      <c r="H1011" s="58">
        <v>45809</v>
      </c>
      <c r="I1011" s="9"/>
    </row>
    <row r="1012" spans="1:9" ht="14.4" x14ac:dyDescent="0.25">
      <c r="A1012" s="33">
        <v>5122</v>
      </c>
      <c r="B1012" s="34" t="s">
        <v>102</v>
      </c>
      <c r="C1012" s="35">
        <v>41852</v>
      </c>
      <c r="D1012" s="36">
        <v>309604</v>
      </c>
      <c r="E1012" s="36">
        <v>65262.9</v>
      </c>
      <c r="F1012" s="37">
        <v>0</v>
      </c>
      <c r="G1012" s="37">
        <f t="shared" si="15"/>
        <v>374866.9</v>
      </c>
      <c r="H1012" s="58">
        <v>45505</v>
      </c>
      <c r="I1012" s="9"/>
    </row>
    <row r="1013" spans="1:9" ht="14.4" x14ac:dyDescent="0.25">
      <c r="A1013" s="33">
        <v>5178</v>
      </c>
      <c r="B1013" s="34" t="s">
        <v>102</v>
      </c>
      <c r="C1013" s="35">
        <v>42036</v>
      </c>
      <c r="D1013" s="36">
        <v>913072</v>
      </c>
      <c r="E1013" s="36">
        <v>32402.54</v>
      </c>
      <c r="F1013" s="37">
        <v>0</v>
      </c>
      <c r="G1013" s="37">
        <f t="shared" si="15"/>
        <v>945474.54</v>
      </c>
      <c r="H1013" s="58">
        <v>45505</v>
      </c>
      <c r="I1013" s="9"/>
    </row>
    <row r="1014" spans="1:9" ht="14.4" x14ac:dyDescent="0.25">
      <c r="A1014" s="33">
        <v>6252</v>
      </c>
      <c r="B1014" s="34" t="s">
        <v>102</v>
      </c>
      <c r="C1014" s="35">
        <v>45188</v>
      </c>
      <c r="D1014" s="36">
        <v>10000</v>
      </c>
      <c r="E1014" s="36">
        <v>8162.5</v>
      </c>
      <c r="F1014" s="37">
        <v>0</v>
      </c>
      <c r="G1014" s="37">
        <f t="shared" si="15"/>
        <v>18162.5</v>
      </c>
      <c r="H1014" s="58">
        <v>45536</v>
      </c>
      <c r="I1014" s="9"/>
    </row>
    <row r="1015" spans="1:9" ht="14.4" x14ac:dyDescent="0.25">
      <c r="A1015" s="33">
        <v>5793</v>
      </c>
      <c r="B1015" s="34" t="s">
        <v>102</v>
      </c>
      <c r="C1015" s="35">
        <v>43578</v>
      </c>
      <c r="D1015" s="36">
        <v>0</v>
      </c>
      <c r="E1015" s="36">
        <v>19936.2</v>
      </c>
      <c r="F1015" s="37">
        <v>0</v>
      </c>
      <c r="G1015" s="37">
        <f t="shared" si="15"/>
        <v>19936.2</v>
      </c>
      <c r="H1015" s="58">
        <v>45566</v>
      </c>
      <c r="I1015" s="9"/>
    </row>
    <row r="1016" spans="1:9" ht="14.4" x14ac:dyDescent="0.25">
      <c r="A1016" s="33">
        <v>5122</v>
      </c>
      <c r="B1016" s="34" t="s">
        <v>102</v>
      </c>
      <c r="C1016" s="35">
        <v>41852</v>
      </c>
      <c r="D1016" s="36">
        <v>0</v>
      </c>
      <c r="E1016" s="36">
        <v>60618.84</v>
      </c>
      <c r="F1016" s="37">
        <v>0</v>
      </c>
      <c r="G1016" s="37">
        <f t="shared" si="15"/>
        <v>60618.84</v>
      </c>
      <c r="H1016" s="58">
        <v>45689</v>
      </c>
      <c r="I1016" s="9"/>
    </row>
    <row r="1017" spans="1:9" ht="14.4" x14ac:dyDescent="0.25">
      <c r="A1017" s="33">
        <v>5178</v>
      </c>
      <c r="B1017" s="34" t="s">
        <v>102</v>
      </c>
      <c r="C1017" s="35">
        <v>42036</v>
      </c>
      <c r="D1017" s="36">
        <v>0</v>
      </c>
      <c r="E1017" s="36">
        <v>20989.14</v>
      </c>
      <c r="F1017" s="37">
        <v>0</v>
      </c>
      <c r="G1017" s="37">
        <f t="shared" si="15"/>
        <v>20989.14</v>
      </c>
      <c r="H1017" s="58">
        <v>45689</v>
      </c>
      <c r="I1017" s="9"/>
    </row>
    <row r="1018" spans="1:9" ht="14.4" x14ac:dyDescent="0.25">
      <c r="A1018" s="33">
        <v>6252</v>
      </c>
      <c r="B1018" s="34" t="s">
        <v>102</v>
      </c>
      <c r="C1018" s="35">
        <v>45188</v>
      </c>
      <c r="D1018" s="36">
        <v>0</v>
      </c>
      <c r="E1018" s="36">
        <v>7962.5</v>
      </c>
      <c r="F1018" s="37">
        <v>0</v>
      </c>
      <c r="G1018" s="37">
        <f t="shared" si="15"/>
        <v>7962.5</v>
      </c>
      <c r="H1018" s="58">
        <v>45717</v>
      </c>
      <c r="I1018" s="9"/>
    </row>
    <row r="1019" spans="1:9" ht="14.4" x14ac:dyDescent="0.25">
      <c r="A1019" s="33">
        <v>5793</v>
      </c>
      <c r="B1019" s="34" t="s">
        <v>102</v>
      </c>
      <c r="C1019" s="35">
        <v>43578</v>
      </c>
      <c r="D1019" s="36">
        <v>324759</v>
      </c>
      <c r="E1019" s="36">
        <v>19936.2</v>
      </c>
      <c r="F1019" s="37">
        <v>0</v>
      </c>
      <c r="G1019" s="37">
        <f t="shared" si="15"/>
        <v>344695.2</v>
      </c>
      <c r="H1019" s="58">
        <v>45748</v>
      </c>
      <c r="I1019" s="9"/>
    </row>
    <row r="1020" spans="1:9" ht="14.4" x14ac:dyDescent="0.25">
      <c r="A1020" s="1">
        <v>4864</v>
      </c>
      <c r="B1020" s="34" t="s">
        <v>103</v>
      </c>
      <c r="C1020" s="35">
        <v>41136</v>
      </c>
      <c r="D1020" s="36">
        <v>98287</v>
      </c>
      <c r="E1020" s="36">
        <v>2002.23</v>
      </c>
      <c r="F1020" s="37">
        <v>0</v>
      </c>
      <c r="G1020" s="37">
        <f t="shared" si="15"/>
        <v>100289.23</v>
      </c>
      <c r="H1020" s="58">
        <v>45505</v>
      </c>
      <c r="I1020" s="9"/>
    </row>
    <row r="1021" spans="1:9" ht="14.4" x14ac:dyDescent="0.25">
      <c r="A1021" s="33">
        <v>5887</v>
      </c>
      <c r="B1021" s="34" t="s">
        <v>103</v>
      </c>
      <c r="C1021" s="35">
        <v>43860</v>
      </c>
      <c r="D1021" s="36">
        <v>0</v>
      </c>
      <c r="E1021" s="36">
        <v>5436.65</v>
      </c>
      <c r="F1021" s="37">
        <v>0</v>
      </c>
      <c r="G1021" s="37">
        <f t="shared" si="15"/>
        <v>5436.65</v>
      </c>
      <c r="H1021" s="58">
        <v>45505</v>
      </c>
      <c r="I1021" s="9"/>
    </row>
    <row r="1022" spans="1:9" ht="14.4" x14ac:dyDescent="0.25">
      <c r="A1022" s="33">
        <v>6093</v>
      </c>
      <c r="B1022" s="34" t="s">
        <v>103</v>
      </c>
      <c r="C1022" s="35">
        <v>44601</v>
      </c>
      <c r="D1022" s="36">
        <v>0</v>
      </c>
      <c r="E1022" s="36">
        <v>34757.300000000003</v>
      </c>
      <c r="F1022" s="37">
        <v>0</v>
      </c>
      <c r="G1022" s="37">
        <f t="shared" si="15"/>
        <v>34757.300000000003</v>
      </c>
      <c r="H1022" s="58">
        <v>45505</v>
      </c>
      <c r="I1022" s="9"/>
    </row>
    <row r="1023" spans="1:9" ht="14.4" x14ac:dyDescent="0.25">
      <c r="A1023" s="33">
        <v>5062</v>
      </c>
      <c r="B1023" s="34" t="s">
        <v>103</v>
      </c>
      <c r="C1023" s="35">
        <v>41736</v>
      </c>
      <c r="D1023" s="36">
        <v>102540</v>
      </c>
      <c r="E1023" s="36">
        <v>9597.9699999999993</v>
      </c>
      <c r="F1023" s="37">
        <v>0</v>
      </c>
      <c r="G1023" s="37">
        <f t="shared" si="15"/>
        <v>112137.97</v>
      </c>
      <c r="H1023" s="58">
        <v>45536</v>
      </c>
      <c r="I1023" s="9"/>
    </row>
    <row r="1024" spans="1:9" ht="14.4" x14ac:dyDescent="0.25">
      <c r="A1024" s="33">
        <v>6265</v>
      </c>
      <c r="B1024" s="34" t="s">
        <v>103</v>
      </c>
      <c r="C1024" s="35">
        <v>45426</v>
      </c>
      <c r="D1024" s="36">
        <v>0</v>
      </c>
      <c r="E1024" s="36">
        <v>4704.18</v>
      </c>
      <c r="F1024" s="37">
        <v>0</v>
      </c>
      <c r="G1024" s="37">
        <f t="shared" si="15"/>
        <v>4704.18</v>
      </c>
      <c r="H1024" s="58">
        <v>45597</v>
      </c>
      <c r="I1024" s="9"/>
    </row>
    <row r="1025" spans="1:9" ht="14.4" x14ac:dyDescent="0.25">
      <c r="A1025" s="33">
        <v>4833</v>
      </c>
      <c r="B1025" s="34" t="s">
        <v>103</v>
      </c>
      <c r="C1025" s="35">
        <v>41072</v>
      </c>
      <c r="D1025" s="36">
        <v>0</v>
      </c>
      <c r="E1025" s="36">
        <v>7431.25</v>
      </c>
      <c r="F1025" s="37">
        <v>0</v>
      </c>
      <c r="G1025" s="37">
        <f t="shared" si="15"/>
        <v>7431.25</v>
      </c>
      <c r="H1025" s="58">
        <v>45627</v>
      </c>
      <c r="I1025" s="9"/>
    </row>
    <row r="1026" spans="1:9" ht="14.4" x14ac:dyDescent="0.25">
      <c r="A1026" s="33">
        <v>5279</v>
      </c>
      <c r="B1026" s="34" t="s">
        <v>103</v>
      </c>
      <c r="C1026" s="35">
        <v>42173</v>
      </c>
      <c r="D1026" s="36">
        <v>0</v>
      </c>
      <c r="E1026" s="36">
        <v>8147.5</v>
      </c>
      <c r="F1026" s="37">
        <v>0</v>
      </c>
      <c r="G1026" s="37">
        <f t="shared" si="15"/>
        <v>8147.5</v>
      </c>
      <c r="H1026" s="58">
        <v>45627</v>
      </c>
      <c r="I1026" s="9"/>
    </row>
    <row r="1027" spans="1:9" ht="14.4" x14ac:dyDescent="0.25">
      <c r="A1027" s="33">
        <v>4864</v>
      </c>
      <c r="B1027" s="34" t="s">
        <v>103</v>
      </c>
      <c r="C1027" s="35">
        <v>41136</v>
      </c>
      <c r="D1027" s="36">
        <v>0</v>
      </c>
      <c r="E1027" s="36">
        <v>896.5</v>
      </c>
      <c r="F1027" s="37">
        <v>0</v>
      </c>
      <c r="G1027" s="37">
        <f t="shared" si="15"/>
        <v>896.5</v>
      </c>
      <c r="H1027" s="58">
        <v>45689</v>
      </c>
      <c r="I1027" s="9"/>
    </row>
    <row r="1028" spans="1:9" ht="14.4" x14ac:dyDescent="0.25">
      <c r="A1028" s="33">
        <v>5887</v>
      </c>
      <c r="B1028" s="34" t="s">
        <v>103</v>
      </c>
      <c r="C1028" s="35">
        <v>43860</v>
      </c>
      <c r="D1028" s="36">
        <v>23048</v>
      </c>
      <c r="E1028" s="36">
        <v>5436.65</v>
      </c>
      <c r="F1028" s="37">
        <v>0</v>
      </c>
      <c r="G1028" s="37">
        <f t="shared" si="15"/>
        <v>28484.65</v>
      </c>
      <c r="H1028" s="58">
        <v>45689</v>
      </c>
      <c r="I1028" s="9"/>
    </row>
    <row r="1029" spans="1:9" ht="14.4" x14ac:dyDescent="0.25">
      <c r="A1029" s="33">
        <v>6093</v>
      </c>
      <c r="B1029" s="34" t="s">
        <v>103</v>
      </c>
      <c r="C1029" s="35">
        <v>44601</v>
      </c>
      <c r="D1029" s="36">
        <v>76689</v>
      </c>
      <c r="E1029" s="36">
        <v>34757.300000000003</v>
      </c>
      <c r="F1029" s="37">
        <v>0</v>
      </c>
      <c r="G1029" s="37">
        <f t="shared" si="15"/>
        <v>111446.3</v>
      </c>
      <c r="H1029" s="58">
        <v>45689</v>
      </c>
      <c r="I1029" s="9"/>
    </row>
    <row r="1030" spans="1:9" ht="14.4" x14ac:dyDescent="0.25">
      <c r="A1030" s="33">
        <v>5062</v>
      </c>
      <c r="B1030" s="34" t="s">
        <v>103</v>
      </c>
      <c r="C1030" s="35">
        <v>41736</v>
      </c>
      <c r="D1030" s="36">
        <v>0</v>
      </c>
      <c r="E1030" s="36">
        <v>8239.31</v>
      </c>
      <c r="F1030" s="37">
        <v>0</v>
      </c>
      <c r="G1030" s="37">
        <f t="shared" si="15"/>
        <v>8239.31</v>
      </c>
      <c r="H1030" s="58">
        <v>45717</v>
      </c>
      <c r="I1030" s="9"/>
    </row>
    <row r="1031" spans="1:9" ht="14.4" x14ac:dyDescent="0.25">
      <c r="A1031" s="33">
        <v>6265</v>
      </c>
      <c r="B1031" s="34" t="s">
        <v>103</v>
      </c>
      <c r="C1031" s="35">
        <v>45426</v>
      </c>
      <c r="D1031" s="36">
        <v>8816</v>
      </c>
      <c r="E1031" s="36">
        <v>5070.38</v>
      </c>
      <c r="F1031" s="37">
        <v>0</v>
      </c>
      <c r="G1031" s="37">
        <f t="shared" si="15"/>
        <v>13886.380000000001</v>
      </c>
      <c r="H1031" s="58">
        <v>45778</v>
      </c>
      <c r="I1031" s="9"/>
    </row>
    <row r="1032" spans="1:9" ht="14.4" x14ac:dyDescent="0.25">
      <c r="A1032" s="33">
        <v>4833</v>
      </c>
      <c r="B1032" s="34" t="s">
        <v>103</v>
      </c>
      <c r="C1032" s="35">
        <v>41072</v>
      </c>
      <c r="D1032" s="36">
        <v>55000</v>
      </c>
      <c r="E1032" s="36">
        <v>7431.25</v>
      </c>
      <c r="F1032" s="37">
        <v>0</v>
      </c>
      <c r="G1032" s="37">
        <f t="shared" ref="G1032:G1096" si="16">SUM(D1032:E1032)</f>
        <v>62431.25</v>
      </c>
      <c r="H1032" s="58">
        <v>45809</v>
      </c>
      <c r="I1032" s="9"/>
    </row>
    <row r="1033" spans="1:9" ht="14.4" x14ac:dyDescent="0.25">
      <c r="A1033" s="33">
        <v>5279</v>
      </c>
      <c r="B1033" s="34" t="s">
        <v>103</v>
      </c>
      <c r="C1033" s="35">
        <v>42173</v>
      </c>
      <c r="D1033" s="36">
        <v>40000</v>
      </c>
      <c r="E1033" s="36">
        <v>8147.5</v>
      </c>
      <c r="F1033" s="37">
        <v>0</v>
      </c>
      <c r="G1033" s="37">
        <f t="shared" si="16"/>
        <v>48147.5</v>
      </c>
      <c r="H1033" s="58">
        <v>45809</v>
      </c>
      <c r="I1033" s="9"/>
    </row>
    <row r="1034" spans="1:9" ht="14.4" x14ac:dyDescent="0.25">
      <c r="A1034" s="33">
        <v>5735</v>
      </c>
      <c r="B1034" s="34" t="s">
        <v>104</v>
      </c>
      <c r="C1034" s="35">
        <v>43278</v>
      </c>
      <c r="D1034" s="36">
        <v>12764</v>
      </c>
      <c r="E1034" s="36">
        <v>4409.3100000000004</v>
      </c>
      <c r="F1034" s="37">
        <v>0</v>
      </c>
      <c r="G1034" s="37">
        <f t="shared" si="16"/>
        <v>17173.310000000001</v>
      </c>
      <c r="H1034" s="58">
        <v>45505</v>
      </c>
      <c r="I1034" s="9"/>
    </row>
    <row r="1035" spans="1:9" ht="14.4" x14ac:dyDescent="0.25">
      <c r="A1035" s="33">
        <v>5249</v>
      </c>
      <c r="B1035" s="34" t="s">
        <v>104</v>
      </c>
      <c r="C1035" s="35">
        <v>42110</v>
      </c>
      <c r="D1035" s="36">
        <v>0</v>
      </c>
      <c r="E1035" s="36">
        <v>28581.53</v>
      </c>
      <c r="F1035" s="37">
        <v>0</v>
      </c>
      <c r="G1035" s="37">
        <f t="shared" si="16"/>
        <v>28581.53</v>
      </c>
      <c r="H1035" s="58">
        <v>45566</v>
      </c>
      <c r="I1035" s="9"/>
    </row>
    <row r="1036" spans="1:9" ht="14.4" x14ac:dyDescent="0.25">
      <c r="A1036" s="33">
        <v>5787</v>
      </c>
      <c r="B1036" s="34" t="s">
        <v>104</v>
      </c>
      <c r="C1036" s="35">
        <v>43558</v>
      </c>
      <c r="D1036" s="36">
        <v>0</v>
      </c>
      <c r="E1036" s="36">
        <v>1881.57</v>
      </c>
      <c r="F1036" s="37">
        <v>0</v>
      </c>
      <c r="G1036" s="37">
        <f t="shared" si="16"/>
        <v>1881.57</v>
      </c>
      <c r="H1036" s="58">
        <v>45566</v>
      </c>
      <c r="I1036" s="9"/>
    </row>
    <row r="1037" spans="1:9" ht="14.4" x14ac:dyDescent="0.25">
      <c r="A1037" s="33">
        <v>4543</v>
      </c>
      <c r="B1037" s="34" t="s">
        <v>104</v>
      </c>
      <c r="C1037" s="35">
        <v>40512</v>
      </c>
      <c r="D1037" s="36">
        <v>29000</v>
      </c>
      <c r="E1037" s="36">
        <v>3933.13</v>
      </c>
      <c r="F1037" s="37">
        <v>0</v>
      </c>
      <c r="G1037" s="37">
        <f t="shared" si="16"/>
        <v>32933.129999999997</v>
      </c>
      <c r="H1037" s="58">
        <v>45597</v>
      </c>
      <c r="I1037" s="9"/>
    </row>
    <row r="1038" spans="1:9" ht="14.4" x14ac:dyDescent="0.25">
      <c r="A1038" s="33">
        <v>5380</v>
      </c>
      <c r="B1038" s="34" t="s">
        <v>104</v>
      </c>
      <c r="C1038" s="35">
        <v>42375</v>
      </c>
      <c r="D1038" s="36">
        <v>0</v>
      </c>
      <c r="E1038" s="36">
        <v>5511.39</v>
      </c>
      <c r="F1038" s="37">
        <v>0</v>
      </c>
      <c r="G1038" s="37">
        <f t="shared" si="16"/>
        <v>5511.39</v>
      </c>
      <c r="H1038" s="58">
        <v>45597</v>
      </c>
      <c r="I1038" s="9"/>
    </row>
    <row r="1039" spans="1:9" ht="14.4" x14ac:dyDescent="0.25">
      <c r="A1039" s="33">
        <v>5735</v>
      </c>
      <c r="B1039" s="34" t="s">
        <v>104</v>
      </c>
      <c r="C1039" s="35">
        <v>43278</v>
      </c>
      <c r="D1039" s="36">
        <v>0</v>
      </c>
      <c r="E1039" s="36">
        <v>4090.21</v>
      </c>
      <c r="F1039" s="37">
        <v>0</v>
      </c>
      <c r="G1039" s="37">
        <f t="shared" si="16"/>
        <v>4090.21</v>
      </c>
      <c r="H1039" s="58">
        <v>45689</v>
      </c>
      <c r="I1039" s="9"/>
    </row>
    <row r="1040" spans="1:9" ht="14.4" x14ac:dyDescent="0.25">
      <c r="A1040" s="33">
        <v>5249</v>
      </c>
      <c r="B1040" s="34" t="s">
        <v>104</v>
      </c>
      <c r="C1040" s="35">
        <v>42110</v>
      </c>
      <c r="D1040" s="36">
        <v>138986</v>
      </c>
      <c r="E1040" s="36">
        <v>28581.53</v>
      </c>
      <c r="F1040" s="37">
        <v>0</v>
      </c>
      <c r="G1040" s="37">
        <f t="shared" si="16"/>
        <v>167567.53</v>
      </c>
      <c r="H1040" s="58">
        <v>45748</v>
      </c>
      <c r="I1040" s="9"/>
    </row>
    <row r="1041" spans="1:9" ht="14.4" x14ac:dyDescent="0.25">
      <c r="A1041" s="33">
        <v>5787</v>
      </c>
      <c r="B1041" s="34" t="s">
        <v>104</v>
      </c>
      <c r="C1041" s="35">
        <v>43558</v>
      </c>
      <c r="D1041" s="36">
        <v>5888</v>
      </c>
      <c r="E1041" s="36">
        <v>1881.57</v>
      </c>
      <c r="F1041" s="37">
        <v>0</v>
      </c>
      <c r="G1041" s="37">
        <f t="shared" si="16"/>
        <v>7769.57</v>
      </c>
      <c r="H1041" s="58">
        <v>45748</v>
      </c>
      <c r="I1041" s="9"/>
    </row>
    <row r="1042" spans="1:9" ht="14.4" x14ac:dyDescent="0.25">
      <c r="A1042" s="33">
        <v>4543</v>
      </c>
      <c r="B1042" s="34" t="s">
        <v>104</v>
      </c>
      <c r="C1042" s="35">
        <v>40512</v>
      </c>
      <c r="D1042" s="36">
        <v>0</v>
      </c>
      <c r="E1042" s="36">
        <v>3407.5</v>
      </c>
      <c r="F1042" s="37">
        <v>0</v>
      </c>
      <c r="G1042" s="37">
        <f t="shared" si="16"/>
        <v>3407.5</v>
      </c>
      <c r="H1042" s="58">
        <v>45778</v>
      </c>
      <c r="I1042" s="9"/>
    </row>
    <row r="1043" spans="1:9" ht="14.4" x14ac:dyDescent="0.25">
      <c r="A1043" s="33">
        <v>5380</v>
      </c>
      <c r="B1043" s="34" t="s">
        <v>104</v>
      </c>
      <c r="C1043" s="35">
        <v>42375</v>
      </c>
      <c r="D1043" s="36">
        <v>126086</v>
      </c>
      <c r="E1043" s="36">
        <v>5511.39</v>
      </c>
      <c r="F1043" s="37">
        <v>0</v>
      </c>
      <c r="G1043" s="37">
        <f t="shared" si="16"/>
        <v>131597.39000000001</v>
      </c>
      <c r="H1043" s="58">
        <v>45778</v>
      </c>
      <c r="I1043" s="9"/>
    </row>
    <row r="1044" spans="1:9" ht="14.4" x14ac:dyDescent="0.25">
      <c r="A1044" s="33">
        <v>5897</v>
      </c>
      <c r="B1044" s="34" t="s">
        <v>105</v>
      </c>
      <c r="C1044" s="35">
        <v>43902</v>
      </c>
      <c r="D1044" s="36">
        <v>0</v>
      </c>
      <c r="E1044" s="36">
        <v>8900</v>
      </c>
      <c r="F1044" s="37">
        <v>0</v>
      </c>
      <c r="G1044" s="37">
        <f t="shared" si="16"/>
        <v>8900</v>
      </c>
      <c r="H1044" s="58">
        <v>45505</v>
      </c>
      <c r="I1044" s="9"/>
    </row>
    <row r="1045" spans="1:9" ht="14.4" x14ac:dyDescent="0.25">
      <c r="A1045" s="33">
        <v>5602</v>
      </c>
      <c r="B1045" s="34" t="s">
        <v>105</v>
      </c>
      <c r="C1045" s="35">
        <v>42795</v>
      </c>
      <c r="D1045" s="36">
        <v>0</v>
      </c>
      <c r="E1045" s="36">
        <v>245351.95</v>
      </c>
      <c r="F1045" s="37">
        <v>0</v>
      </c>
      <c r="G1045" s="37">
        <f t="shared" si="16"/>
        <v>245351.95</v>
      </c>
      <c r="H1045" s="58">
        <v>45536</v>
      </c>
      <c r="I1045" s="9"/>
    </row>
    <row r="1046" spans="1:9" ht="14.4" x14ac:dyDescent="0.25">
      <c r="A1046" s="33">
        <v>5924</v>
      </c>
      <c r="B1046" s="34" t="s">
        <v>105</v>
      </c>
      <c r="C1046" s="35">
        <v>44029</v>
      </c>
      <c r="D1046" s="36">
        <v>185000</v>
      </c>
      <c r="E1046" s="36">
        <v>13050</v>
      </c>
      <c r="F1046" s="37">
        <v>0</v>
      </c>
      <c r="G1046" s="37">
        <f t="shared" si="16"/>
        <v>198050</v>
      </c>
      <c r="H1046" s="58">
        <v>45566</v>
      </c>
      <c r="I1046" s="9"/>
    </row>
    <row r="1047" spans="1:9" ht="14.4" x14ac:dyDescent="0.25">
      <c r="A1047" s="33">
        <v>5897</v>
      </c>
      <c r="B1047" s="34" t="s">
        <v>105</v>
      </c>
      <c r="C1047" s="35">
        <v>43902</v>
      </c>
      <c r="D1047" s="36">
        <v>140000</v>
      </c>
      <c r="E1047" s="36">
        <v>8900</v>
      </c>
      <c r="F1047" s="37">
        <v>0</v>
      </c>
      <c r="G1047" s="37">
        <f t="shared" si="16"/>
        <v>148900</v>
      </c>
      <c r="H1047" s="58">
        <v>45689</v>
      </c>
      <c r="I1047" s="9"/>
    </row>
    <row r="1048" spans="1:9" ht="14.4" x14ac:dyDescent="0.25">
      <c r="A1048" s="33">
        <v>5602</v>
      </c>
      <c r="B1048" s="34" t="s">
        <v>105</v>
      </c>
      <c r="C1048" s="35">
        <v>42795</v>
      </c>
      <c r="D1048" s="36">
        <v>913762</v>
      </c>
      <c r="E1048" s="36">
        <v>245351.95</v>
      </c>
      <c r="F1048" s="37">
        <v>0</v>
      </c>
      <c r="G1048" s="37">
        <f t="shared" si="16"/>
        <v>1159113.95</v>
      </c>
      <c r="H1048" s="58">
        <v>45717</v>
      </c>
      <c r="I1048" s="9"/>
    </row>
    <row r="1049" spans="1:9" ht="14.4" x14ac:dyDescent="0.25">
      <c r="A1049" s="33">
        <v>5924</v>
      </c>
      <c r="B1049" s="34" t="s">
        <v>105</v>
      </c>
      <c r="C1049" s="35">
        <v>44029</v>
      </c>
      <c r="D1049" s="36">
        <v>0</v>
      </c>
      <c r="E1049" s="36">
        <v>11200</v>
      </c>
      <c r="F1049" s="37">
        <v>0</v>
      </c>
      <c r="G1049" s="37">
        <f t="shared" si="16"/>
        <v>11200</v>
      </c>
      <c r="H1049" s="58">
        <v>45748</v>
      </c>
      <c r="I1049" s="9"/>
    </row>
    <row r="1050" spans="1:9" ht="14.4" x14ac:dyDescent="0.25">
      <c r="A1050" s="33">
        <v>4998</v>
      </c>
      <c r="B1050" s="34" t="s">
        <v>106</v>
      </c>
      <c r="C1050" s="35">
        <v>41487</v>
      </c>
      <c r="D1050" s="36">
        <v>115000</v>
      </c>
      <c r="E1050" s="36">
        <v>24193.75</v>
      </c>
      <c r="F1050" s="37">
        <v>0</v>
      </c>
      <c r="G1050" s="37">
        <f t="shared" si="16"/>
        <v>139193.75</v>
      </c>
      <c r="H1050" s="58">
        <v>45505</v>
      </c>
      <c r="I1050" s="9"/>
    </row>
    <row r="1051" spans="1:9" ht="14.4" x14ac:dyDescent="0.25">
      <c r="A1051" s="33">
        <v>5818</v>
      </c>
      <c r="B1051" s="34" t="s">
        <v>106</v>
      </c>
      <c r="C1051" s="35">
        <v>43676</v>
      </c>
      <c r="D1051" s="36">
        <v>44363</v>
      </c>
      <c r="E1051" s="36">
        <v>12267.32</v>
      </c>
      <c r="F1051" s="37">
        <v>0</v>
      </c>
      <c r="G1051" s="37">
        <f t="shared" si="16"/>
        <v>56630.32</v>
      </c>
      <c r="H1051" s="58">
        <v>45505</v>
      </c>
      <c r="I1051" s="9"/>
    </row>
    <row r="1052" spans="1:9" ht="14.4" x14ac:dyDescent="0.25">
      <c r="A1052" s="33">
        <v>6054</v>
      </c>
      <c r="B1052" s="34" t="s">
        <v>106</v>
      </c>
      <c r="C1052" s="35">
        <v>44446</v>
      </c>
      <c r="D1052" s="36">
        <v>874101</v>
      </c>
      <c r="E1052" s="36">
        <v>186167.62</v>
      </c>
      <c r="F1052" s="37">
        <v>0</v>
      </c>
      <c r="G1052" s="37">
        <f t="shared" si="16"/>
        <v>1060268.6200000001</v>
      </c>
      <c r="H1052" s="58">
        <v>45536</v>
      </c>
      <c r="I1052" s="9"/>
    </row>
    <row r="1053" spans="1:9" ht="14.4" x14ac:dyDescent="0.25">
      <c r="A1053" s="33">
        <v>5128</v>
      </c>
      <c r="B1053" s="34" t="s">
        <v>106</v>
      </c>
      <c r="C1053" s="35">
        <v>41944</v>
      </c>
      <c r="D1053" s="36">
        <v>65223</v>
      </c>
      <c r="E1053" s="36">
        <v>12748.1</v>
      </c>
      <c r="F1053" s="37">
        <v>0</v>
      </c>
      <c r="G1053" s="37">
        <f t="shared" si="16"/>
        <v>77971.100000000006</v>
      </c>
      <c r="H1053" s="58">
        <v>45597</v>
      </c>
      <c r="I1053" s="9"/>
    </row>
    <row r="1054" spans="1:9" ht="14.4" x14ac:dyDescent="0.25">
      <c r="A1054" s="33">
        <v>4998</v>
      </c>
      <c r="B1054" s="34" t="s">
        <v>106</v>
      </c>
      <c r="C1054" s="35">
        <v>41487</v>
      </c>
      <c r="D1054" s="36">
        <v>0</v>
      </c>
      <c r="E1054" s="36">
        <v>22325</v>
      </c>
      <c r="F1054" s="37">
        <v>0</v>
      </c>
      <c r="G1054" s="37">
        <f t="shared" si="16"/>
        <v>22325</v>
      </c>
      <c r="H1054" s="58">
        <v>45689</v>
      </c>
      <c r="I1054" s="9"/>
    </row>
    <row r="1055" spans="1:9" ht="14.4" x14ac:dyDescent="0.25">
      <c r="A1055" s="33">
        <v>5818</v>
      </c>
      <c r="B1055" s="34" t="s">
        <v>106</v>
      </c>
      <c r="C1055" s="35">
        <v>43676</v>
      </c>
      <c r="D1055" s="36">
        <v>0</v>
      </c>
      <c r="E1055" s="36">
        <v>11823.69</v>
      </c>
      <c r="F1055" s="37">
        <v>0</v>
      </c>
      <c r="G1055" s="37">
        <f t="shared" si="16"/>
        <v>11823.69</v>
      </c>
      <c r="H1055" s="58">
        <v>45689</v>
      </c>
      <c r="I1055" s="9"/>
    </row>
    <row r="1056" spans="1:9" ht="14.4" x14ac:dyDescent="0.25">
      <c r="A1056" s="33">
        <v>6054</v>
      </c>
      <c r="B1056" s="34" t="s">
        <v>106</v>
      </c>
      <c r="C1056" s="35">
        <v>44446</v>
      </c>
      <c r="D1056" s="36">
        <v>0</v>
      </c>
      <c r="E1056" s="36">
        <v>177426.61</v>
      </c>
      <c r="F1056" s="37">
        <v>0</v>
      </c>
      <c r="G1056" s="37">
        <f t="shared" si="16"/>
        <v>177426.61</v>
      </c>
      <c r="H1056" s="58">
        <v>45717</v>
      </c>
      <c r="I1056" s="9"/>
    </row>
    <row r="1057" spans="1:9" ht="14.4" x14ac:dyDescent="0.25">
      <c r="A1057" s="33">
        <v>5128</v>
      </c>
      <c r="B1057" s="34" t="s">
        <v>106</v>
      </c>
      <c r="C1057" s="35">
        <v>41944</v>
      </c>
      <c r="D1057" s="36">
        <v>0</v>
      </c>
      <c r="E1057" s="36">
        <v>11769.76</v>
      </c>
      <c r="F1057" s="37">
        <v>0</v>
      </c>
      <c r="G1057" s="37">
        <v>11769.76</v>
      </c>
      <c r="H1057" s="58">
        <v>45778</v>
      </c>
      <c r="I1057" s="9"/>
    </row>
    <row r="1058" spans="1:9" ht="14.4" x14ac:dyDescent="0.25">
      <c r="A1058" s="33">
        <v>5050</v>
      </c>
      <c r="B1058" s="34" t="s">
        <v>107</v>
      </c>
      <c r="C1058" s="35">
        <v>41718</v>
      </c>
      <c r="D1058" s="36">
        <v>0</v>
      </c>
      <c r="E1058" s="36">
        <v>6700</v>
      </c>
      <c r="F1058" s="37">
        <v>0</v>
      </c>
      <c r="G1058" s="37">
        <f t="shared" si="16"/>
        <v>6700</v>
      </c>
      <c r="H1058" s="58">
        <v>45505</v>
      </c>
      <c r="I1058" s="9"/>
    </row>
    <row r="1059" spans="1:9" ht="14.4" x14ac:dyDescent="0.25">
      <c r="A1059" s="33">
        <v>5885</v>
      </c>
      <c r="B1059" s="34" t="s">
        <v>107</v>
      </c>
      <c r="C1059" s="35">
        <v>43874</v>
      </c>
      <c r="D1059" s="36">
        <v>0</v>
      </c>
      <c r="E1059" s="36">
        <v>1615.42</v>
      </c>
      <c r="F1059" s="37">
        <v>0</v>
      </c>
      <c r="G1059" s="37">
        <f t="shared" si="16"/>
        <v>1615.42</v>
      </c>
      <c r="H1059" s="58">
        <v>45505</v>
      </c>
      <c r="I1059" s="9"/>
    </row>
    <row r="1060" spans="1:9" ht="14.4" x14ac:dyDescent="0.25">
      <c r="A1060" s="33">
        <v>5050</v>
      </c>
      <c r="B1060" s="34" t="s">
        <v>107</v>
      </c>
      <c r="C1060" s="35">
        <v>41718</v>
      </c>
      <c r="D1060" s="36">
        <v>28000</v>
      </c>
      <c r="E1060" s="36">
        <v>6700</v>
      </c>
      <c r="F1060" s="37">
        <v>0</v>
      </c>
      <c r="G1060" s="37">
        <f t="shared" si="16"/>
        <v>34700</v>
      </c>
      <c r="H1060" s="58">
        <v>45689</v>
      </c>
      <c r="I1060" s="9"/>
    </row>
    <row r="1061" spans="1:9" ht="14.4" x14ac:dyDescent="0.25">
      <c r="A1061" s="33">
        <v>5885</v>
      </c>
      <c r="B1061" s="34" t="s">
        <v>107</v>
      </c>
      <c r="C1061" s="35">
        <v>43874</v>
      </c>
      <c r="D1061" s="36">
        <v>5724</v>
      </c>
      <c r="E1061" s="36">
        <v>1615.42</v>
      </c>
      <c r="F1061" s="37">
        <v>0</v>
      </c>
      <c r="G1061" s="37">
        <f t="shared" si="16"/>
        <v>7339.42</v>
      </c>
      <c r="H1061" s="58">
        <v>45689</v>
      </c>
      <c r="I1061" s="9"/>
    </row>
    <row r="1062" spans="1:9" ht="14.4" x14ac:dyDescent="0.25">
      <c r="A1062" s="33">
        <v>6145</v>
      </c>
      <c r="B1062" s="34" t="s">
        <v>108</v>
      </c>
      <c r="C1062" s="35">
        <v>44797</v>
      </c>
      <c r="D1062" s="36">
        <v>60645</v>
      </c>
      <c r="E1062" s="36">
        <v>39581.769999999997</v>
      </c>
      <c r="F1062" s="37">
        <v>0</v>
      </c>
      <c r="G1062" s="37">
        <f t="shared" si="16"/>
        <v>100226.76999999999</v>
      </c>
      <c r="H1062" s="58">
        <v>45505</v>
      </c>
      <c r="I1062" s="9"/>
    </row>
    <row r="1063" spans="1:9" ht="14.4" x14ac:dyDescent="0.25">
      <c r="A1063" s="33">
        <v>5042</v>
      </c>
      <c r="B1063" s="34" t="s">
        <v>108</v>
      </c>
      <c r="C1063" s="35">
        <v>41711</v>
      </c>
      <c r="D1063" s="36">
        <v>257739</v>
      </c>
      <c r="E1063" s="36">
        <v>34185.019999999997</v>
      </c>
      <c r="F1063" s="37">
        <v>0</v>
      </c>
      <c r="G1063" s="37">
        <f t="shared" si="16"/>
        <v>291924.02</v>
      </c>
      <c r="H1063" s="58">
        <v>45627</v>
      </c>
      <c r="I1063" s="9"/>
    </row>
    <row r="1064" spans="1:9" ht="14.4" x14ac:dyDescent="0.25">
      <c r="A1064" s="33">
        <v>5824</v>
      </c>
      <c r="B1064" s="34" t="s">
        <v>108</v>
      </c>
      <c r="C1064" s="35">
        <v>43643</v>
      </c>
      <c r="D1064" s="36">
        <v>0</v>
      </c>
      <c r="E1064" s="36">
        <v>67045.990000000005</v>
      </c>
      <c r="F1064" s="37">
        <v>0</v>
      </c>
      <c r="G1064" s="37">
        <f t="shared" si="16"/>
        <v>67045.990000000005</v>
      </c>
      <c r="H1064" s="58">
        <v>45627</v>
      </c>
      <c r="I1064" s="9"/>
    </row>
    <row r="1065" spans="1:9" ht="14.4" x14ac:dyDescent="0.25">
      <c r="A1065" s="33">
        <v>6145</v>
      </c>
      <c r="B1065" s="34" t="s">
        <v>108</v>
      </c>
      <c r="C1065" s="35">
        <v>44797</v>
      </c>
      <c r="D1065" s="36">
        <v>0</v>
      </c>
      <c r="E1065" s="36">
        <v>38065.64</v>
      </c>
      <c r="F1065" s="37">
        <v>0</v>
      </c>
      <c r="G1065" s="37">
        <f t="shared" si="16"/>
        <v>38065.64</v>
      </c>
      <c r="H1065" s="58">
        <v>45689</v>
      </c>
      <c r="I1065" s="9"/>
    </row>
    <row r="1066" spans="1:9" ht="14.4" x14ac:dyDescent="0.25">
      <c r="A1066" s="33">
        <v>5042</v>
      </c>
      <c r="B1066" s="34" t="s">
        <v>108</v>
      </c>
      <c r="C1066" s="35">
        <v>41711</v>
      </c>
      <c r="D1066" s="36">
        <v>0</v>
      </c>
      <c r="E1066" s="36">
        <v>30318.94</v>
      </c>
      <c r="F1066" s="37">
        <v>0</v>
      </c>
      <c r="G1066" s="37">
        <f t="shared" si="16"/>
        <v>30318.94</v>
      </c>
      <c r="H1066" s="58">
        <v>45809</v>
      </c>
      <c r="I1066" s="9"/>
    </row>
    <row r="1067" spans="1:9" ht="14.4" x14ac:dyDescent="0.25">
      <c r="A1067" s="33">
        <v>5824</v>
      </c>
      <c r="B1067" s="34" t="s">
        <v>108</v>
      </c>
      <c r="C1067" s="35">
        <v>43643</v>
      </c>
      <c r="D1067" s="36">
        <v>187360</v>
      </c>
      <c r="E1067" s="36">
        <v>67045.990000000005</v>
      </c>
      <c r="F1067" s="37">
        <v>0</v>
      </c>
      <c r="G1067" s="37">
        <f t="shared" si="16"/>
        <v>254405.99</v>
      </c>
      <c r="H1067" s="58">
        <v>45809</v>
      </c>
      <c r="I1067" s="9"/>
    </row>
    <row r="1068" spans="1:9" ht="14.4" x14ac:dyDescent="0.25">
      <c r="A1068" s="33">
        <v>5306</v>
      </c>
      <c r="B1068" s="34" t="s">
        <v>109</v>
      </c>
      <c r="C1068" s="35">
        <v>42217</v>
      </c>
      <c r="D1068" s="36">
        <v>45000</v>
      </c>
      <c r="E1068" s="36">
        <v>10375</v>
      </c>
      <c r="F1068" s="37">
        <v>0</v>
      </c>
      <c r="G1068" s="37">
        <f t="shared" si="16"/>
        <v>55375</v>
      </c>
      <c r="H1068" s="58">
        <v>45505</v>
      </c>
      <c r="I1068" s="9"/>
    </row>
    <row r="1069" spans="1:9" ht="14.4" x14ac:dyDescent="0.25">
      <c r="A1069" s="33">
        <v>5776</v>
      </c>
      <c r="B1069" s="34" t="s">
        <v>109</v>
      </c>
      <c r="C1069" s="35">
        <v>43536</v>
      </c>
      <c r="D1069" s="36">
        <v>0</v>
      </c>
      <c r="E1069" s="36">
        <v>5465.89</v>
      </c>
      <c r="F1069" s="37">
        <v>0</v>
      </c>
      <c r="G1069" s="37">
        <f t="shared" si="16"/>
        <v>5465.89</v>
      </c>
      <c r="H1069" s="58">
        <v>45536</v>
      </c>
      <c r="I1069" s="9"/>
    </row>
    <row r="1070" spans="1:9" ht="14.4" x14ac:dyDescent="0.25">
      <c r="A1070" s="33">
        <v>5452</v>
      </c>
      <c r="B1070" s="34" t="s">
        <v>109</v>
      </c>
      <c r="C1070" s="35">
        <v>42430</v>
      </c>
      <c r="D1070" s="36">
        <v>0</v>
      </c>
      <c r="E1070" s="36">
        <v>27499.72</v>
      </c>
      <c r="F1070" s="37">
        <v>0</v>
      </c>
      <c r="G1070" s="37">
        <f t="shared" si="16"/>
        <v>27499.72</v>
      </c>
      <c r="H1070" s="58">
        <v>45597</v>
      </c>
      <c r="I1070" s="9"/>
    </row>
    <row r="1071" spans="1:9" ht="14.4" x14ac:dyDescent="0.25">
      <c r="A1071" s="33">
        <v>5465</v>
      </c>
      <c r="B1071" s="34" t="s">
        <v>109</v>
      </c>
      <c r="C1071" s="35">
        <v>42491</v>
      </c>
      <c r="D1071" s="36">
        <v>0</v>
      </c>
      <c r="E1071" s="36">
        <v>7810</v>
      </c>
      <c r="F1071" s="37">
        <v>0</v>
      </c>
      <c r="G1071" s="37">
        <f t="shared" si="16"/>
        <v>7810</v>
      </c>
      <c r="H1071" s="58">
        <v>45597</v>
      </c>
      <c r="I1071" s="9"/>
    </row>
    <row r="1072" spans="1:9" ht="14.4" x14ac:dyDescent="0.25">
      <c r="A1072" s="33">
        <v>6148</v>
      </c>
      <c r="B1072" s="34" t="s">
        <v>109</v>
      </c>
      <c r="C1072" s="35">
        <v>44859</v>
      </c>
      <c r="D1072" s="36">
        <v>17764</v>
      </c>
      <c r="E1072" s="36">
        <v>9939.33</v>
      </c>
      <c r="F1072" s="37">
        <v>0</v>
      </c>
      <c r="G1072" s="37">
        <f t="shared" si="16"/>
        <v>27703.33</v>
      </c>
      <c r="H1072" s="58">
        <v>45627</v>
      </c>
      <c r="I1072" s="9"/>
    </row>
    <row r="1073" spans="1:9" ht="14.4" x14ac:dyDescent="0.25">
      <c r="A1073" s="33">
        <v>5306</v>
      </c>
      <c r="B1073" s="34" t="s">
        <v>109</v>
      </c>
      <c r="C1073" s="35">
        <v>42217</v>
      </c>
      <c r="D1073" s="36">
        <v>0</v>
      </c>
      <c r="E1073" s="36">
        <v>9868.75</v>
      </c>
      <c r="F1073" s="37">
        <v>0</v>
      </c>
      <c r="G1073" s="37">
        <f t="shared" si="16"/>
        <v>9868.75</v>
      </c>
      <c r="H1073" s="58">
        <v>45689</v>
      </c>
      <c r="I1073" s="9"/>
    </row>
    <row r="1074" spans="1:9" ht="14.4" x14ac:dyDescent="0.25">
      <c r="A1074" s="33">
        <v>5776</v>
      </c>
      <c r="B1074" s="34" t="s">
        <v>109</v>
      </c>
      <c r="C1074" s="35">
        <v>43536</v>
      </c>
      <c r="D1074" s="36">
        <v>18396</v>
      </c>
      <c r="E1074" s="36">
        <v>5465.89</v>
      </c>
      <c r="F1074" s="37">
        <v>0</v>
      </c>
      <c r="G1074" s="37">
        <f t="shared" si="16"/>
        <v>23861.89</v>
      </c>
      <c r="H1074" s="58">
        <v>45717</v>
      </c>
      <c r="I1074" s="9"/>
    </row>
    <row r="1075" spans="1:9" ht="14.4" x14ac:dyDescent="0.25">
      <c r="A1075" s="33">
        <v>5452</v>
      </c>
      <c r="B1075" s="34" t="s">
        <v>109</v>
      </c>
      <c r="C1075" s="35">
        <v>42430</v>
      </c>
      <c r="D1075" s="36">
        <v>485651</v>
      </c>
      <c r="E1075" s="36">
        <v>27499.72</v>
      </c>
      <c r="F1075" s="37">
        <v>0</v>
      </c>
      <c r="G1075" s="37">
        <f t="shared" si="16"/>
        <v>513150.71999999997</v>
      </c>
      <c r="H1075" s="58">
        <v>45778</v>
      </c>
      <c r="I1075" s="9"/>
    </row>
    <row r="1076" spans="1:9" ht="14.4" x14ac:dyDescent="0.25">
      <c r="A1076" s="33">
        <v>5465</v>
      </c>
      <c r="B1076" s="34" t="s">
        <v>109</v>
      </c>
      <c r="C1076" s="35">
        <v>42491</v>
      </c>
      <c r="D1076" s="36">
        <v>38898</v>
      </c>
      <c r="E1076" s="36">
        <v>7810</v>
      </c>
      <c r="F1076" s="37">
        <v>0</v>
      </c>
      <c r="G1076" s="37">
        <f t="shared" si="16"/>
        <v>46708</v>
      </c>
      <c r="H1076" s="58">
        <v>45778</v>
      </c>
      <c r="I1076" s="9"/>
    </row>
    <row r="1077" spans="1:9" ht="14.4" x14ac:dyDescent="0.25">
      <c r="A1077" s="33">
        <v>6148</v>
      </c>
      <c r="B1077" s="34" t="s">
        <v>109</v>
      </c>
      <c r="C1077" s="35">
        <v>44859</v>
      </c>
      <c r="D1077" s="36">
        <v>0</v>
      </c>
      <c r="E1077" s="36">
        <v>9584.0499999999993</v>
      </c>
      <c r="F1077" s="37">
        <v>0</v>
      </c>
      <c r="G1077" s="37">
        <f t="shared" si="16"/>
        <v>9584.0499999999993</v>
      </c>
      <c r="H1077" s="58">
        <v>45809</v>
      </c>
      <c r="I1077" s="9"/>
    </row>
    <row r="1078" spans="1:9" ht="14.4" x14ac:dyDescent="0.25">
      <c r="A1078" s="33">
        <v>5086</v>
      </c>
      <c r="B1078" s="34" t="s">
        <v>110</v>
      </c>
      <c r="C1078" s="35">
        <v>41821</v>
      </c>
      <c r="D1078" s="36">
        <v>79205</v>
      </c>
      <c r="E1078" s="36">
        <v>17762.37</v>
      </c>
      <c r="F1078" s="37">
        <v>0</v>
      </c>
      <c r="G1078" s="37">
        <f t="shared" si="16"/>
        <v>96967.37</v>
      </c>
      <c r="H1078" s="58">
        <v>45505</v>
      </c>
      <c r="I1078" s="9"/>
    </row>
    <row r="1079" spans="1:9" ht="14.4" x14ac:dyDescent="0.25">
      <c r="A1079" s="33">
        <v>5255</v>
      </c>
      <c r="B1079" s="34" t="s">
        <v>110</v>
      </c>
      <c r="C1079" s="35">
        <v>42064</v>
      </c>
      <c r="D1079" s="36">
        <v>88563</v>
      </c>
      <c r="E1079" s="36">
        <v>3006.65</v>
      </c>
      <c r="F1079" s="37">
        <v>0</v>
      </c>
      <c r="G1079" s="37">
        <f t="shared" si="16"/>
        <v>91569.65</v>
      </c>
      <c r="H1079" s="58">
        <v>45505</v>
      </c>
      <c r="I1079" s="9"/>
    </row>
    <row r="1080" spans="1:9" ht="14.4" x14ac:dyDescent="0.25">
      <c r="A1080" s="33">
        <v>5611</v>
      </c>
      <c r="B1080" s="34" t="s">
        <v>110</v>
      </c>
      <c r="C1080" s="35">
        <v>42826</v>
      </c>
      <c r="D1080" s="36">
        <v>0</v>
      </c>
      <c r="E1080" s="36">
        <v>4366.3</v>
      </c>
      <c r="F1080" s="37">
        <v>0</v>
      </c>
      <c r="G1080" s="37">
        <f t="shared" si="16"/>
        <v>4366.3</v>
      </c>
      <c r="H1080" s="58">
        <v>45566</v>
      </c>
      <c r="I1080" s="9"/>
    </row>
    <row r="1081" spans="1:9" ht="14.4" x14ac:dyDescent="0.25">
      <c r="A1081" s="33">
        <v>5667</v>
      </c>
      <c r="B1081" s="34" t="s">
        <v>110</v>
      </c>
      <c r="C1081" s="35">
        <v>42979</v>
      </c>
      <c r="D1081" s="36">
        <v>0</v>
      </c>
      <c r="E1081" s="36">
        <v>3230.4</v>
      </c>
      <c r="F1081" s="37">
        <v>0</v>
      </c>
      <c r="G1081" s="37">
        <f t="shared" si="16"/>
        <v>3230.4</v>
      </c>
      <c r="H1081" s="58">
        <v>45566</v>
      </c>
      <c r="I1081" s="9"/>
    </row>
    <row r="1082" spans="1:9" ht="14.4" x14ac:dyDescent="0.25">
      <c r="A1082" s="33">
        <v>6012</v>
      </c>
      <c r="B1082" s="34" t="s">
        <v>110</v>
      </c>
      <c r="C1082" s="35">
        <v>44299</v>
      </c>
      <c r="D1082" s="36">
        <v>0</v>
      </c>
      <c r="E1082" s="36">
        <v>3447.56</v>
      </c>
      <c r="F1082" s="37">
        <v>0</v>
      </c>
      <c r="G1082" s="37">
        <f t="shared" si="16"/>
        <v>3447.56</v>
      </c>
      <c r="H1082" s="58">
        <v>45597</v>
      </c>
      <c r="I1082" s="9"/>
    </row>
    <row r="1083" spans="1:9" ht="14.4" x14ac:dyDescent="0.25">
      <c r="A1083" s="33">
        <v>4840</v>
      </c>
      <c r="B1083" s="34" t="s">
        <v>110</v>
      </c>
      <c r="C1083" s="35">
        <v>41061</v>
      </c>
      <c r="D1083" s="36">
        <v>0</v>
      </c>
      <c r="E1083" s="36">
        <v>10192.5</v>
      </c>
      <c r="F1083" s="37">
        <v>0</v>
      </c>
      <c r="G1083" s="37">
        <f t="shared" si="16"/>
        <v>10192.5</v>
      </c>
      <c r="H1083" s="58">
        <v>45627</v>
      </c>
      <c r="I1083" s="9"/>
    </row>
    <row r="1084" spans="1:9" ht="14.4" x14ac:dyDescent="0.25">
      <c r="A1084" s="33">
        <v>5086</v>
      </c>
      <c r="B1084" s="34" t="s">
        <v>110</v>
      </c>
      <c r="C1084" s="35">
        <v>41821</v>
      </c>
      <c r="D1084" s="36">
        <v>0</v>
      </c>
      <c r="E1084" s="36">
        <v>16891.12</v>
      </c>
      <c r="F1084" s="37">
        <v>0</v>
      </c>
      <c r="G1084" s="37">
        <f t="shared" si="16"/>
        <v>16891.12</v>
      </c>
      <c r="H1084" s="58">
        <v>45689</v>
      </c>
      <c r="I1084" s="9"/>
    </row>
    <row r="1085" spans="1:9" ht="14.4" x14ac:dyDescent="0.25">
      <c r="A1085" s="33">
        <v>5255</v>
      </c>
      <c r="B1085" s="34" t="s">
        <v>110</v>
      </c>
      <c r="C1085" s="35">
        <v>42064</v>
      </c>
      <c r="D1085" s="36">
        <v>0</v>
      </c>
      <c r="E1085" s="36">
        <v>1899.61</v>
      </c>
      <c r="F1085" s="37">
        <v>0</v>
      </c>
      <c r="G1085" s="37">
        <f t="shared" si="16"/>
        <v>1899.61</v>
      </c>
      <c r="H1085" s="58">
        <v>45689</v>
      </c>
      <c r="I1085" s="9"/>
    </row>
    <row r="1086" spans="1:9" ht="14.4" x14ac:dyDescent="0.25">
      <c r="A1086" s="33">
        <v>5611</v>
      </c>
      <c r="B1086" s="34" t="s">
        <v>110</v>
      </c>
      <c r="C1086" s="35">
        <v>42826</v>
      </c>
      <c r="D1086" s="36">
        <v>15485</v>
      </c>
      <c r="E1086" s="36">
        <v>4366.3</v>
      </c>
      <c r="F1086" s="37">
        <v>0</v>
      </c>
      <c r="G1086" s="37">
        <f t="shared" si="16"/>
        <v>19851.3</v>
      </c>
      <c r="H1086" s="58">
        <v>45748</v>
      </c>
      <c r="I1086" s="9"/>
    </row>
    <row r="1087" spans="1:9" ht="14.4" x14ac:dyDescent="0.25">
      <c r="A1087" s="33">
        <v>5667</v>
      </c>
      <c r="B1087" s="34" t="s">
        <v>110</v>
      </c>
      <c r="C1087" s="35">
        <v>42979</v>
      </c>
      <c r="D1087" s="36">
        <v>69232</v>
      </c>
      <c r="E1087" s="36">
        <v>3230.4</v>
      </c>
      <c r="F1087" s="37">
        <v>0</v>
      </c>
      <c r="G1087" s="37">
        <f t="shared" si="16"/>
        <v>72462.399999999994</v>
      </c>
      <c r="H1087" s="58">
        <v>45748</v>
      </c>
      <c r="I1087" s="9"/>
    </row>
    <row r="1088" spans="1:9" ht="14.4" x14ac:dyDescent="0.25">
      <c r="A1088" s="33">
        <v>6012</v>
      </c>
      <c r="B1088" s="34" t="s">
        <v>110</v>
      </c>
      <c r="C1088" s="35">
        <v>44299</v>
      </c>
      <c r="D1088" s="36">
        <v>17008</v>
      </c>
      <c r="E1088" s="36">
        <v>3447.56</v>
      </c>
      <c r="F1088" s="37">
        <v>0</v>
      </c>
      <c r="G1088" s="37">
        <f t="shared" si="16"/>
        <v>20455.560000000001</v>
      </c>
      <c r="H1088" s="58">
        <v>45778</v>
      </c>
      <c r="I1088" s="9"/>
    </row>
    <row r="1089" spans="1:9" ht="14.4" x14ac:dyDescent="0.25">
      <c r="A1089" s="33">
        <v>4840</v>
      </c>
      <c r="B1089" s="34" t="s">
        <v>110</v>
      </c>
      <c r="C1089" s="35">
        <v>41061</v>
      </c>
      <c r="D1089" s="36">
        <v>75000</v>
      </c>
      <c r="E1089" s="36">
        <v>10192.5</v>
      </c>
      <c r="F1089" s="37">
        <v>0</v>
      </c>
      <c r="G1089" s="37">
        <f t="shared" si="16"/>
        <v>85192.5</v>
      </c>
      <c r="H1089" s="58">
        <v>45809</v>
      </c>
      <c r="I1089" s="9"/>
    </row>
    <row r="1090" spans="1:9" ht="14.4" x14ac:dyDescent="0.25">
      <c r="A1090" s="33">
        <v>5019</v>
      </c>
      <c r="B1090" s="34" t="s">
        <v>111</v>
      </c>
      <c r="C1090" s="35">
        <v>41598</v>
      </c>
      <c r="D1090" s="36">
        <v>35663</v>
      </c>
      <c r="E1090" s="36">
        <v>3790.35</v>
      </c>
      <c r="F1090" s="37">
        <v>0</v>
      </c>
      <c r="G1090" s="37">
        <f t="shared" si="16"/>
        <v>39453.35</v>
      </c>
      <c r="H1090" s="58">
        <v>45505</v>
      </c>
      <c r="I1090" s="9"/>
    </row>
    <row r="1091" spans="1:9" ht="14.4" x14ac:dyDescent="0.25">
      <c r="A1091" s="33">
        <v>5372</v>
      </c>
      <c r="B1091" s="34" t="s">
        <v>111</v>
      </c>
      <c r="C1091" s="35">
        <v>42431</v>
      </c>
      <c r="D1091" s="36">
        <v>48087</v>
      </c>
      <c r="E1091" s="36">
        <v>3445.23</v>
      </c>
      <c r="F1091" s="37">
        <v>0</v>
      </c>
      <c r="G1091" s="37">
        <f t="shared" si="16"/>
        <v>51532.23</v>
      </c>
      <c r="H1091" s="58">
        <v>45536</v>
      </c>
      <c r="I1091" s="9"/>
    </row>
    <row r="1092" spans="1:9" ht="14.4" x14ac:dyDescent="0.25">
      <c r="A1092" s="33">
        <v>5569</v>
      </c>
      <c r="B1092" s="34" t="s">
        <v>111</v>
      </c>
      <c r="C1092" s="35">
        <v>42656</v>
      </c>
      <c r="D1092" s="36">
        <v>121036</v>
      </c>
      <c r="E1092" s="36">
        <v>27821.73</v>
      </c>
      <c r="F1092" s="37">
        <v>0</v>
      </c>
      <c r="G1092" s="37">
        <f t="shared" si="16"/>
        <v>148857.73000000001</v>
      </c>
      <c r="H1092" s="58">
        <v>45597</v>
      </c>
      <c r="I1092" s="9"/>
    </row>
    <row r="1093" spans="1:9" ht="14.4" x14ac:dyDescent="0.25">
      <c r="A1093" s="33">
        <v>5846</v>
      </c>
      <c r="B1093" s="34" t="s">
        <v>111</v>
      </c>
      <c r="C1093" s="35">
        <v>43760</v>
      </c>
      <c r="D1093" s="36">
        <v>1928</v>
      </c>
      <c r="E1093" s="36">
        <v>454.67</v>
      </c>
      <c r="F1093" s="37">
        <v>0</v>
      </c>
      <c r="G1093" s="37">
        <f t="shared" si="16"/>
        <v>2382.67</v>
      </c>
      <c r="H1093" s="58">
        <v>45597</v>
      </c>
      <c r="I1093" s="9"/>
    </row>
    <row r="1094" spans="1:9" ht="14.4" x14ac:dyDescent="0.25">
      <c r="A1094" s="33">
        <v>6109</v>
      </c>
      <c r="B1094" s="34" t="s">
        <v>111</v>
      </c>
      <c r="C1094" s="35">
        <v>44629</v>
      </c>
      <c r="D1094" s="36">
        <v>0</v>
      </c>
      <c r="E1094" s="36">
        <v>3583.07</v>
      </c>
      <c r="F1094" s="37">
        <v>0</v>
      </c>
      <c r="G1094" s="37">
        <f t="shared" si="16"/>
        <v>3583.07</v>
      </c>
      <c r="H1094" s="58">
        <v>45627</v>
      </c>
      <c r="I1094" s="9"/>
    </row>
    <row r="1095" spans="1:9" ht="14.4" x14ac:dyDescent="0.25">
      <c r="A1095" s="33">
        <v>5019</v>
      </c>
      <c r="B1095" s="34" t="s">
        <v>111</v>
      </c>
      <c r="C1095" s="35">
        <v>41598</v>
      </c>
      <c r="D1095" s="36">
        <v>0</v>
      </c>
      <c r="E1095" s="36">
        <v>3291.07</v>
      </c>
      <c r="F1095" s="37">
        <v>0</v>
      </c>
      <c r="G1095" s="37">
        <f t="shared" si="16"/>
        <v>3291.07</v>
      </c>
      <c r="H1095" s="58">
        <v>45689</v>
      </c>
      <c r="I1095" s="9"/>
    </row>
    <row r="1096" spans="1:9" ht="14.4" x14ac:dyDescent="0.25">
      <c r="A1096" s="33">
        <v>5372</v>
      </c>
      <c r="B1096" s="34" t="s">
        <v>111</v>
      </c>
      <c r="C1096" s="35">
        <v>42431</v>
      </c>
      <c r="D1096" s="36">
        <v>0</v>
      </c>
      <c r="E1096" s="36">
        <v>2243.0500000000002</v>
      </c>
      <c r="F1096" s="37">
        <v>0</v>
      </c>
      <c r="G1096" s="37">
        <f t="shared" si="16"/>
        <v>2243.0500000000002</v>
      </c>
      <c r="H1096" s="58">
        <v>45717</v>
      </c>
      <c r="I1096" s="9"/>
    </row>
    <row r="1097" spans="1:9" ht="14.4" x14ac:dyDescent="0.25">
      <c r="A1097" s="33">
        <v>5569</v>
      </c>
      <c r="B1097" s="34" t="s">
        <v>111</v>
      </c>
      <c r="C1097" s="35">
        <v>42656</v>
      </c>
      <c r="D1097" s="36">
        <v>0</v>
      </c>
      <c r="E1097" s="36">
        <v>26006.19</v>
      </c>
      <c r="F1097" s="37">
        <v>0</v>
      </c>
      <c r="G1097" s="37">
        <f t="shared" ref="G1097:G1160" si="17">SUM(D1097:E1097)</f>
        <v>26006.19</v>
      </c>
      <c r="H1097" s="58">
        <v>45778</v>
      </c>
      <c r="I1097" s="9"/>
    </row>
    <row r="1098" spans="1:9" ht="14.4" x14ac:dyDescent="0.25">
      <c r="A1098" s="33">
        <v>5846</v>
      </c>
      <c r="B1098" s="34" t="s">
        <v>111</v>
      </c>
      <c r="C1098" s="35">
        <v>43760</v>
      </c>
      <c r="D1098" s="36">
        <v>0</v>
      </c>
      <c r="E1098" s="36">
        <v>435.39</v>
      </c>
      <c r="F1098" s="37">
        <v>0</v>
      </c>
      <c r="G1098" s="37">
        <f t="shared" si="17"/>
        <v>435.39</v>
      </c>
      <c r="H1098" s="58">
        <v>45778</v>
      </c>
      <c r="I1098" s="9"/>
    </row>
    <row r="1099" spans="1:9" ht="14.4" x14ac:dyDescent="0.25">
      <c r="A1099" s="33">
        <v>6109</v>
      </c>
      <c r="B1099" s="34" t="s">
        <v>111</v>
      </c>
      <c r="C1099" s="35">
        <v>44629</v>
      </c>
      <c r="D1099" s="36">
        <v>16240</v>
      </c>
      <c r="E1099" s="36">
        <v>3583.07</v>
      </c>
      <c r="F1099" s="37">
        <v>0</v>
      </c>
      <c r="G1099" s="37">
        <f t="shared" si="17"/>
        <v>19823.07</v>
      </c>
      <c r="H1099" s="58">
        <v>45809</v>
      </c>
      <c r="I1099" s="9"/>
    </row>
    <row r="1100" spans="1:9" ht="14.4" x14ac:dyDescent="0.25">
      <c r="A1100" s="33">
        <v>5816</v>
      </c>
      <c r="B1100" s="34" t="s">
        <v>112</v>
      </c>
      <c r="C1100" s="35">
        <v>43655</v>
      </c>
      <c r="D1100" s="36">
        <v>364158</v>
      </c>
      <c r="E1100" s="36">
        <v>108395.39</v>
      </c>
      <c r="F1100" s="37">
        <v>0</v>
      </c>
      <c r="G1100" s="37">
        <f t="shared" si="17"/>
        <v>472553.39</v>
      </c>
      <c r="H1100" s="58">
        <v>45505</v>
      </c>
      <c r="I1100" s="9"/>
    </row>
    <row r="1101" spans="1:9" ht="14.4" x14ac:dyDescent="0.25">
      <c r="A1101" s="33">
        <v>5352</v>
      </c>
      <c r="B1101" s="34" t="s">
        <v>112</v>
      </c>
      <c r="C1101" s="35">
        <v>42278</v>
      </c>
      <c r="D1101" s="36">
        <v>55000</v>
      </c>
      <c r="E1101" s="36">
        <v>11987.5</v>
      </c>
      <c r="F1101" s="37">
        <v>0</v>
      </c>
      <c r="G1101" s="37">
        <f t="shared" si="17"/>
        <v>66987.5</v>
      </c>
      <c r="H1101" s="58">
        <v>45566</v>
      </c>
      <c r="I1101" s="9"/>
    </row>
    <row r="1102" spans="1:9" ht="14.4" x14ac:dyDescent="0.25">
      <c r="A1102" s="33">
        <v>5949</v>
      </c>
      <c r="B1102" s="34" t="s">
        <v>112</v>
      </c>
      <c r="C1102" s="35">
        <v>44117</v>
      </c>
      <c r="D1102" s="36">
        <v>0</v>
      </c>
      <c r="E1102" s="36">
        <v>10288.24</v>
      </c>
      <c r="F1102" s="37">
        <v>0</v>
      </c>
      <c r="G1102" s="37">
        <f t="shared" si="17"/>
        <v>10288.24</v>
      </c>
      <c r="H1102" s="58">
        <v>45597</v>
      </c>
      <c r="I1102" s="9"/>
    </row>
    <row r="1103" spans="1:9" ht="14.4" x14ac:dyDescent="0.25">
      <c r="A1103" s="33">
        <v>6214</v>
      </c>
      <c r="B1103" s="34" t="s">
        <v>112</v>
      </c>
      <c r="C1103" s="35">
        <v>45204</v>
      </c>
      <c r="D1103" s="36">
        <v>6347</v>
      </c>
      <c r="E1103" s="36">
        <v>4619.96</v>
      </c>
      <c r="F1103" s="37">
        <v>0</v>
      </c>
      <c r="G1103" s="37">
        <f t="shared" si="17"/>
        <v>10966.96</v>
      </c>
      <c r="H1103" s="58">
        <v>45627</v>
      </c>
      <c r="I1103" s="9"/>
    </row>
    <row r="1104" spans="1:9" ht="14.4" x14ac:dyDescent="0.25">
      <c r="A1104" s="33">
        <v>5816</v>
      </c>
      <c r="B1104" s="34" t="s">
        <v>112</v>
      </c>
      <c r="C1104" s="35">
        <v>43655</v>
      </c>
      <c r="D1104" s="36">
        <v>0</v>
      </c>
      <c r="E1104" s="36">
        <v>102933.02</v>
      </c>
      <c r="F1104" s="37">
        <v>0</v>
      </c>
      <c r="G1104" s="37">
        <f t="shared" si="17"/>
        <v>102933.02</v>
      </c>
      <c r="H1104" s="58">
        <v>45689</v>
      </c>
      <c r="I1104" s="9"/>
    </row>
    <row r="1105" spans="1:9" ht="14.4" x14ac:dyDescent="0.25">
      <c r="A1105" s="33">
        <v>5352</v>
      </c>
      <c r="B1105" s="34" t="s">
        <v>112</v>
      </c>
      <c r="C1105" s="35">
        <v>42278</v>
      </c>
      <c r="D1105" s="36">
        <v>0</v>
      </c>
      <c r="E1105" s="36">
        <v>11162.5</v>
      </c>
      <c r="F1105" s="37">
        <v>0</v>
      </c>
      <c r="G1105" s="37">
        <f t="shared" si="17"/>
        <v>11162.5</v>
      </c>
      <c r="H1105" s="58">
        <v>45748</v>
      </c>
      <c r="I1105" s="9"/>
    </row>
    <row r="1106" spans="1:9" ht="14.4" x14ac:dyDescent="0.25">
      <c r="A1106" s="33">
        <v>5949</v>
      </c>
      <c r="B1106" s="34" t="s">
        <v>112</v>
      </c>
      <c r="C1106" s="35">
        <v>44117</v>
      </c>
      <c r="D1106" s="36">
        <v>178295</v>
      </c>
      <c r="E1106" s="36">
        <v>10288.24</v>
      </c>
      <c r="F1106" s="37">
        <v>0</v>
      </c>
      <c r="G1106" s="37">
        <f t="shared" si="17"/>
        <v>188583.24</v>
      </c>
      <c r="H1106" s="58">
        <v>45778</v>
      </c>
      <c r="I1106" s="9"/>
    </row>
    <row r="1107" spans="1:9" ht="14.4" x14ac:dyDescent="0.25">
      <c r="A1107" s="33">
        <v>6214</v>
      </c>
      <c r="B1107" s="34" t="s">
        <v>112</v>
      </c>
      <c r="C1107" s="35">
        <v>45204</v>
      </c>
      <c r="D1107" s="36">
        <v>0</v>
      </c>
      <c r="E1107" s="36">
        <v>4461.29</v>
      </c>
      <c r="F1107" s="37">
        <v>0</v>
      </c>
      <c r="G1107" s="37">
        <f t="shared" si="17"/>
        <v>4461.29</v>
      </c>
      <c r="H1107" s="58">
        <v>45809</v>
      </c>
      <c r="I1107" s="9"/>
    </row>
    <row r="1108" spans="1:9" ht="14.4" x14ac:dyDescent="0.25">
      <c r="A1108" s="33">
        <v>5108</v>
      </c>
      <c r="B1108" s="34" t="s">
        <v>113</v>
      </c>
      <c r="C1108" s="35">
        <v>41821</v>
      </c>
      <c r="D1108" s="36">
        <v>9022</v>
      </c>
      <c r="E1108" s="36">
        <v>1052.95</v>
      </c>
      <c r="F1108" s="37">
        <v>0</v>
      </c>
      <c r="G1108" s="37">
        <f t="shared" si="17"/>
        <v>10074.950000000001</v>
      </c>
      <c r="H1108" s="58">
        <v>45505</v>
      </c>
      <c r="I1108" s="9"/>
    </row>
    <row r="1109" spans="1:9" ht="14.4" x14ac:dyDescent="0.25">
      <c r="A1109" s="33">
        <v>5780</v>
      </c>
      <c r="B1109" s="34" t="s">
        <v>113</v>
      </c>
      <c r="C1109" s="35">
        <v>43524</v>
      </c>
      <c r="D1109" s="36">
        <v>0</v>
      </c>
      <c r="E1109" s="36">
        <v>9600</v>
      </c>
      <c r="F1109" s="37">
        <v>0</v>
      </c>
      <c r="G1109" s="37">
        <f t="shared" si="17"/>
        <v>9600</v>
      </c>
      <c r="H1109" s="58">
        <v>45505</v>
      </c>
      <c r="I1109" s="9"/>
    </row>
    <row r="1110" spans="1:9" ht="14.4" x14ac:dyDescent="0.25">
      <c r="A1110" s="33">
        <v>5021</v>
      </c>
      <c r="B1110" s="34" t="s">
        <v>113</v>
      </c>
      <c r="C1110" s="35">
        <v>41579</v>
      </c>
      <c r="D1110" s="36">
        <v>42758</v>
      </c>
      <c r="E1110" s="36">
        <v>8762.92</v>
      </c>
      <c r="F1110" s="37">
        <v>0</v>
      </c>
      <c r="G1110" s="37">
        <f t="shared" si="17"/>
        <v>51520.92</v>
      </c>
      <c r="H1110" s="58">
        <v>45597</v>
      </c>
      <c r="I1110" s="9"/>
    </row>
    <row r="1111" spans="1:9" ht="14.4" x14ac:dyDescent="0.25">
      <c r="A1111" s="33">
        <v>5388</v>
      </c>
      <c r="B1111" s="34" t="s">
        <v>113</v>
      </c>
      <c r="C1111" s="35">
        <v>42401</v>
      </c>
      <c r="D1111" s="36">
        <v>0</v>
      </c>
      <c r="E1111" s="36">
        <v>2728.49</v>
      </c>
      <c r="F1111" s="37">
        <v>0</v>
      </c>
      <c r="G1111" s="37">
        <f t="shared" si="17"/>
        <v>2728.49</v>
      </c>
      <c r="H1111" s="58">
        <v>45597</v>
      </c>
      <c r="I1111" s="9"/>
    </row>
    <row r="1112" spans="1:9" ht="14.4" x14ac:dyDescent="0.25">
      <c r="A1112" s="33">
        <v>6261</v>
      </c>
      <c r="B1112" s="34" t="s">
        <v>113</v>
      </c>
      <c r="C1112" s="35">
        <v>45419</v>
      </c>
      <c r="D1112" s="36">
        <v>0</v>
      </c>
      <c r="E1112" s="36">
        <v>13920.04</v>
      </c>
      <c r="F1112" s="37">
        <v>0</v>
      </c>
      <c r="G1112" s="37">
        <f t="shared" si="17"/>
        <v>13920.04</v>
      </c>
      <c r="H1112" s="58">
        <v>45597</v>
      </c>
      <c r="I1112" s="9"/>
    </row>
    <row r="1113" spans="1:9" ht="14.4" x14ac:dyDescent="0.25">
      <c r="A1113" s="33">
        <v>5108</v>
      </c>
      <c r="B1113" s="34" t="s">
        <v>113</v>
      </c>
      <c r="C1113" s="35">
        <v>41821</v>
      </c>
      <c r="D1113" s="36">
        <v>0</v>
      </c>
      <c r="E1113" s="36">
        <v>935.67</v>
      </c>
      <c r="F1113" s="37">
        <v>0</v>
      </c>
      <c r="G1113" s="37">
        <f t="shared" si="17"/>
        <v>935.67</v>
      </c>
      <c r="H1113" s="58">
        <v>45689</v>
      </c>
      <c r="I1113" s="9"/>
    </row>
    <row r="1114" spans="1:9" ht="14.4" x14ac:dyDescent="0.25">
      <c r="A1114" s="33">
        <v>5780</v>
      </c>
      <c r="B1114" s="34" t="s">
        <v>113</v>
      </c>
      <c r="C1114" s="35">
        <v>43524</v>
      </c>
      <c r="D1114" s="36">
        <v>30000</v>
      </c>
      <c r="E1114" s="36">
        <v>9600</v>
      </c>
      <c r="F1114" s="37">
        <v>0</v>
      </c>
      <c r="G1114" s="37">
        <f t="shared" si="17"/>
        <v>39600</v>
      </c>
      <c r="H1114" s="58">
        <v>45689</v>
      </c>
      <c r="I1114" s="9"/>
    </row>
    <row r="1115" spans="1:9" ht="14.4" x14ac:dyDescent="0.25">
      <c r="A1115" s="33">
        <v>5021</v>
      </c>
      <c r="B1115" s="34" t="s">
        <v>113</v>
      </c>
      <c r="C1115" s="35">
        <v>41579</v>
      </c>
      <c r="D1115" s="36">
        <v>0</v>
      </c>
      <c r="E1115" s="36">
        <v>8121.55</v>
      </c>
      <c r="F1115" s="37">
        <v>0</v>
      </c>
      <c r="G1115" s="37">
        <f t="shared" si="17"/>
        <v>8121.55</v>
      </c>
      <c r="H1115" s="58">
        <v>45778</v>
      </c>
      <c r="I1115" s="9"/>
    </row>
    <row r="1116" spans="1:9" ht="14.4" x14ac:dyDescent="0.25">
      <c r="A1116" s="33">
        <v>5388</v>
      </c>
      <c r="B1116" s="34" t="s">
        <v>113</v>
      </c>
      <c r="C1116" s="35">
        <v>42401</v>
      </c>
      <c r="D1116" s="36">
        <v>58849</v>
      </c>
      <c r="E1116" s="36">
        <v>2728.49</v>
      </c>
      <c r="F1116" s="37">
        <v>0</v>
      </c>
      <c r="G1116" s="37">
        <f t="shared" si="17"/>
        <v>61577.49</v>
      </c>
      <c r="H1116" s="58">
        <v>45778</v>
      </c>
      <c r="I1116" s="9"/>
    </row>
    <row r="1117" spans="1:9" ht="14.4" x14ac:dyDescent="0.25">
      <c r="A1117" s="33">
        <v>6261</v>
      </c>
      <c r="B1117" s="34" t="s">
        <v>113</v>
      </c>
      <c r="C1117" s="35">
        <v>45419</v>
      </c>
      <c r="D1117" s="36">
        <v>23444</v>
      </c>
      <c r="E1117" s="36">
        <v>14400.04</v>
      </c>
      <c r="F1117" s="37">
        <v>0</v>
      </c>
      <c r="G1117" s="37">
        <f t="shared" si="17"/>
        <v>37844.04</v>
      </c>
      <c r="H1117" s="58">
        <v>45778</v>
      </c>
      <c r="I1117" s="9"/>
    </row>
    <row r="1118" spans="1:9" ht="14.4" x14ac:dyDescent="0.25">
      <c r="A1118" s="33">
        <v>5307</v>
      </c>
      <c r="B1118" s="34" t="s">
        <v>114</v>
      </c>
      <c r="C1118" s="35">
        <v>42217</v>
      </c>
      <c r="D1118" s="36">
        <v>30823</v>
      </c>
      <c r="E1118" s="36">
        <v>7073.05</v>
      </c>
      <c r="F1118" s="37">
        <v>0</v>
      </c>
      <c r="G1118" s="37">
        <f t="shared" si="17"/>
        <v>37896.050000000003</v>
      </c>
      <c r="H1118" s="58">
        <v>45505</v>
      </c>
      <c r="I1118" s="9"/>
    </row>
    <row r="1119" spans="1:9" ht="14.4" x14ac:dyDescent="0.25">
      <c r="A1119" s="33">
        <v>5810</v>
      </c>
      <c r="B1119" s="34" t="s">
        <v>114</v>
      </c>
      <c r="C1119" s="35">
        <v>43621</v>
      </c>
      <c r="D1119" s="36">
        <v>0</v>
      </c>
      <c r="E1119" s="36">
        <v>7786.22</v>
      </c>
      <c r="F1119" s="37">
        <v>0</v>
      </c>
      <c r="G1119" s="37">
        <f t="shared" si="17"/>
        <v>7786.22</v>
      </c>
      <c r="H1119" s="58">
        <v>45505</v>
      </c>
      <c r="I1119" s="9"/>
    </row>
    <row r="1120" spans="1:9" ht="14.4" x14ac:dyDescent="0.25">
      <c r="A1120" s="33">
        <v>4678</v>
      </c>
      <c r="B1120" s="34" t="s">
        <v>114</v>
      </c>
      <c r="C1120" s="35">
        <v>40878</v>
      </c>
      <c r="D1120" s="36">
        <v>164285</v>
      </c>
      <c r="E1120" s="36">
        <v>6210.57</v>
      </c>
      <c r="F1120" s="37">
        <v>0</v>
      </c>
      <c r="G1120" s="37">
        <f t="shared" si="17"/>
        <v>170495.57</v>
      </c>
      <c r="H1120" s="58">
        <v>45627</v>
      </c>
      <c r="I1120" s="9"/>
    </row>
    <row r="1121" spans="1:9" ht="14.4" x14ac:dyDescent="0.25">
      <c r="A1121" s="33">
        <v>5222</v>
      </c>
      <c r="B1121" s="34" t="s">
        <v>114</v>
      </c>
      <c r="C1121" s="35">
        <v>42064</v>
      </c>
      <c r="D1121" s="36">
        <v>165135</v>
      </c>
      <c r="E1121" s="36">
        <v>18356.93</v>
      </c>
      <c r="F1121" s="37">
        <v>0</v>
      </c>
      <c r="G1121" s="37">
        <f t="shared" si="17"/>
        <v>183491.93</v>
      </c>
      <c r="H1121" s="58">
        <v>45627</v>
      </c>
      <c r="I1121" s="9"/>
    </row>
    <row r="1122" spans="1:9" ht="14.4" x14ac:dyDescent="0.25">
      <c r="A1122" s="33">
        <v>5307</v>
      </c>
      <c r="B1122" s="34" t="s">
        <v>114</v>
      </c>
      <c r="C1122" s="35">
        <v>42217</v>
      </c>
      <c r="D1122" s="36">
        <v>0</v>
      </c>
      <c r="E1122" s="36">
        <v>6610.7</v>
      </c>
      <c r="F1122" s="37">
        <v>0</v>
      </c>
      <c r="G1122" s="37">
        <f t="shared" si="17"/>
        <v>6610.7</v>
      </c>
      <c r="H1122" s="58">
        <v>45689</v>
      </c>
      <c r="I1122" s="9"/>
    </row>
    <row r="1123" spans="1:9" ht="14.4" x14ac:dyDescent="0.25">
      <c r="A1123" s="33">
        <v>5810</v>
      </c>
      <c r="B1123" s="34" t="s">
        <v>114</v>
      </c>
      <c r="C1123" s="35">
        <v>43621</v>
      </c>
      <c r="D1123" s="36">
        <v>27909</v>
      </c>
      <c r="E1123" s="36">
        <v>7786.22</v>
      </c>
      <c r="F1123" s="37">
        <v>0</v>
      </c>
      <c r="G1123" s="37">
        <f t="shared" si="17"/>
        <v>35695.22</v>
      </c>
      <c r="H1123" s="58">
        <v>45689</v>
      </c>
      <c r="I1123" s="9"/>
    </row>
    <row r="1124" spans="1:9" ht="14.4" x14ac:dyDescent="0.25">
      <c r="A1124" s="33">
        <v>4678</v>
      </c>
      <c r="B1124" s="34" t="s">
        <v>114</v>
      </c>
      <c r="C1124" s="35">
        <v>40878</v>
      </c>
      <c r="D1124" s="36">
        <v>0</v>
      </c>
      <c r="E1124" s="36">
        <v>6210.57</v>
      </c>
      <c r="F1124" s="37">
        <v>0</v>
      </c>
      <c r="G1124" s="37">
        <f t="shared" si="17"/>
        <v>6210.57</v>
      </c>
      <c r="H1124" s="58">
        <v>45809</v>
      </c>
      <c r="I1124" s="9"/>
    </row>
    <row r="1125" spans="1:9" ht="14.4" x14ac:dyDescent="0.25">
      <c r="A1125" s="33">
        <v>5222</v>
      </c>
      <c r="B1125" s="34" t="s">
        <v>114</v>
      </c>
      <c r="C1125" s="35">
        <v>42064</v>
      </c>
      <c r="D1125" s="36">
        <v>0</v>
      </c>
      <c r="E1125" s="36">
        <v>15879.9</v>
      </c>
      <c r="F1125" s="37">
        <v>0</v>
      </c>
      <c r="G1125" s="37">
        <f t="shared" si="17"/>
        <v>15879.9</v>
      </c>
      <c r="H1125" s="58">
        <v>45809</v>
      </c>
      <c r="I1125" s="9"/>
    </row>
    <row r="1126" spans="1:9" ht="14.4" x14ac:dyDescent="0.25">
      <c r="A1126" s="33">
        <v>5638</v>
      </c>
      <c r="B1126" s="34" t="s">
        <v>115</v>
      </c>
      <c r="C1126" s="35">
        <v>42948</v>
      </c>
      <c r="D1126" s="36">
        <v>40935</v>
      </c>
      <c r="E1126" s="36">
        <v>10438.44</v>
      </c>
      <c r="F1126" s="37">
        <v>0</v>
      </c>
      <c r="G1126" s="37">
        <f t="shared" si="17"/>
        <v>51373.440000000002</v>
      </c>
      <c r="H1126" s="58">
        <v>45505</v>
      </c>
      <c r="I1126" s="9"/>
    </row>
    <row r="1127" spans="1:9" ht="14.4" x14ac:dyDescent="0.25">
      <c r="A1127" s="33">
        <v>5638</v>
      </c>
      <c r="B1127" s="34" t="s">
        <v>115</v>
      </c>
      <c r="C1127" s="35">
        <v>42948</v>
      </c>
      <c r="D1127" s="36">
        <v>0</v>
      </c>
      <c r="E1127" s="36">
        <v>10029.09</v>
      </c>
      <c r="F1127" s="37">
        <v>0</v>
      </c>
      <c r="G1127" s="37">
        <f t="shared" si="17"/>
        <v>10029.09</v>
      </c>
      <c r="H1127" s="58">
        <v>45689</v>
      </c>
      <c r="I1127" s="9"/>
    </row>
    <row r="1128" spans="1:9" ht="14.4" x14ac:dyDescent="0.25">
      <c r="A1128" s="33">
        <v>5253</v>
      </c>
      <c r="B1128" s="34" t="s">
        <v>115</v>
      </c>
      <c r="C1128" s="35">
        <v>42095</v>
      </c>
      <c r="D1128" s="36">
        <v>29218</v>
      </c>
      <c r="E1128" s="36">
        <v>864.94</v>
      </c>
      <c r="F1128" s="37">
        <v>0</v>
      </c>
      <c r="G1128" s="37">
        <f t="shared" si="17"/>
        <v>30082.94</v>
      </c>
      <c r="H1128" s="58">
        <v>45505</v>
      </c>
      <c r="I1128" s="9"/>
    </row>
    <row r="1129" spans="1:9" ht="14.4" x14ac:dyDescent="0.25">
      <c r="A1129" s="33">
        <v>6041</v>
      </c>
      <c r="B1129" s="34" t="s">
        <v>115</v>
      </c>
      <c r="C1129" s="35">
        <v>44392</v>
      </c>
      <c r="D1129" s="36">
        <v>13000</v>
      </c>
      <c r="E1129" s="36">
        <v>2935</v>
      </c>
      <c r="F1129" s="37">
        <v>0</v>
      </c>
      <c r="G1129" s="37">
        <f t="shared" si="17"/>
        <v>15935</v>
      </c>
      <c r="H1129" s="58">
        <v>45505</v>
      </c>
      <c r="I1129" s="9"/>
    </row>
    <row r="1130" spans="1:9" ht="14.4" x14ac:dyDescent="0.25">
      <c r="A1130" s="33">
        <v>6144</v>
      </c>
      <c r="B1130" s="34" t="s">
        <v>115</v>
      </c>
      <c r="C1130" s="35">
        <v>44782</v>
      </c>
      <c r="D1130" s="36">
        <v>10000</v>
      </c>
      <c r="E1130" s="36">
        <v>5680</v>
      </c>
      <c r="F1130" s="37">
        <v>0</v>
      </c>
      <c r="G1130" s="37">
        <f t="shared" si="17"/>
        <v>15680</v>
      </c>
      <c r="H1130" s="58">
        <v>45505</v>
      </c>
      <c r="I1130" s="9"/>
    </row>
    <row r="1131" spans="1:9" ht="14.4" x14ac:dyDescent="0.25">
      <c r="A1131" s="33">
        <v>5296</v>
      </c>
      <c r="B1131" s="34" t="s">
        <v>115</v>
      </c>
      <c r="C1131" s="35">
        <v>42156</v>
      </c>
      <c r="D1131" s="36">
        <v>0</v>
      </c>
      <c r="E1131" s="36">
        <v>10973.63</v>
      </c>
      <c r="F1131" s="37">
        <v>0</v>
      </c>
      <c r="G1131" s="37">
        <f t="shared" si="17"/>
        <v>10973.63</v>
      </c>
      <c r="H1131" s="58">
        <v>45627</v>
      </c>
      <c r="I1131" s="9"/>
    </row>
    <row r="1132" spans="1:9" ht="14.4" x14ac:dyDescent="0.25">
      <c r="A1132" s="33">
        <v>5861</v>
      </c>
      <c r="B1132" s="34" t="s">
        <v>115</v>
      </c>
      <c r="C1132" s="35">
        <v>43822</v>
      </c>
      <c r="D1132" s="36">
        <v>17000</v>
      </c>
      <c r="E1132" s="36">
        <v>5550</v>
      </c>
      <c r="F1132" s="37">
        <v>0</v>
      </c>
      <c r="G1132" s="37">
        <f t="shared" si="17"/>
        <v>22550</v>
      </c>
      <c r="H1132" s="58">
        <v>45627</v>
      </c>
      <c r="I1132" s="9"/>
    </row>
    <row r="1133" spans="1:9" ht="14.4" x14ac:dyDescent="0.25">
      <c r="A1133" s="33">
        <v>5253</v>
      </c>
      <c r="B1133" s="34" t="s">
        <v>115</v>
      </c>
      <c r="C1133" s="35">
        <v>42095</v>
      </c>
      <c r="D1133" s="36">
        <v>0</v>
      </c>
      <c r="E1133" s="36">
        <v>572.76</v>
      </c>
      <c r="F1133" s="37">
        <v>0</v>
      </c>
      <c r="G1133" s="37">
        <f t="shared" si="17"/>
        <v>572.76</v>
      </c>
      <c r="H1133" s="58">
        <v>45689</v>
      </c>
      <c r="I1133" s="9"/>
    </row>
    <row r="1134" spans="1:9" ht="14.4" x14ac:dyDescent="0.25">
      <c r="A1134" s="33">
        <v>6041</v>
      </c>
      <c r="B1134" s="34" t="s">
        <v>115</v>
      </c>
      <c r="C1134" s="35">
        <v>44392</v>
      </c>
      <c r="D1134" s="36">
        <v>0</v>
      </c>
      <c r="E1134" s="36">
        <v>2870</v>
      </c>
      <c r="F1134" s="37">
        <v>0</v>
      </c>
      <c r="G1134" s="37">
        <f t="shared" si="17"/>
        <v>2870</v>
      </c>
      <c r="H1134" s="58">
        <v>45689</v>
      </c>
      <c r="I1134" s="9"/>
    </row>
    <row r="1135" spans="1:9" ht="14.4" x14ac:dyDescent="0.25">
      <c r="A1135" s="33">
        <v>6144</v>
      </c>
      <c r="B1135" s="34" t="s">
        <v>115</v>
      </c>
      <c r="C1135" s="35">
        <v>44782</v>
      </c>
      <c r="D1135" s="36">
        <v>0</v>
      </c>
      <c r="E1135" s="36">
        <v>5480</v>
      </c>
      <c r="F1135" s="37">
        <v>0</v>
      </c>
      <c r="G1135" s="37">
        <f t="shared" si="17"/>
        <v>5480</v>
      </c>
      <c r="H1135" s="58">
        <v>45689</v>
      </c>
      <c r="I1135" s="9"/>
    </row>
    <row r="1136" spans="1:9" ht="14.4" x14ac:dyDescent="0.25">
      <c r="A1136" s="33">
        <v>5296</v>
      </c>
      <c r="B1136" s="34" t="s">
        <v>115</v>
      </c>
      <c r="C1136" s="35">
        <v>42156</v>
      </c>
      <c r="D1136" s="36">
        <v>57903</v>
      </c>
      <c r="E1136" s="36">
        <v>10973.63</v>
      </c>
      <c r="F1136" s="37">
        <v>0</v>
      </c>
      <c r="G1136" s="37">
        <f t="shared" si="17"/>
        <v>68876.63</v>
      </c>
      <c r="H1136" s="58">
        <v>45809</v>
      </c>
      <c r="I1136" s="9"/>
    </row>
    <row r="1137" spans="1:9" ht="14.4" x14ac:dyDescent="0.25">
      <c r="A1137" s="33">
        <v>5861</v>
      </c>
      <c r="B1137" s="34" t="s">
        <v>115</v>
      </c>
      <c r="C1137" s="35">
        <v>43822</v>
      </c>
      <c r="D1137" s="36">
        <v>0</v>
      </c>
      <c r="E1137" s="36">
        <v>5273.75</v>
      </c>
      <c r="F1137" s="37">
        <v>0</v>
      </c>
      <c r="G1137" s="37">
        <f t="shared" si="17"/>
        <v>5273.75</v>
      </c>
      <c r="H1137" s="58">
        <v>45809</v>
      </c>
      <c r="I1137" s="9"/>
    </row>
    <row r="1138" spans="1:9" ht="14.4" x14ac:dyDescent="0.25">
      <c r="A1138" s="33">
        <v>6296</v>
      </c>
      <c r="B1138" s="34" t="s">
        <v>115</v>
      </c>
      <c r="C1138" s="35">
        <v>45649</v>
      </c>
      <c r="D1138" s="36">
        <v>0</v>
      </c>
      <c r="E1138" s="36">
        <v>8332.36</v>
      </c>
      <c r="F1138" s="37">
        <v>0</v>
      </c>
      <c r="G1138" s="37">
        <f t="shared" si="17"/>
        <v>8332.36</v>
      </c>
      <c r="H1138" s="58">
        <v>45809</v>
      </c>
      <c r="I1138" s="9"/>
    </row>
    <row r="1139" spans="1:9" ht="14.4" x14ac:dyDescent="0.25">
      <c r="A1139" s="33">
        <v>5701</v>
      </c>
      <c r="B1139" s="34" t="s">
        <v>116</v>
      </c>
      <c r="C1139" s="35">
        <v>43132</v>
      </c>
      <c r="D1139" s="36">
        <v>0</v>
      </c>
      <c r="E1139" s="36">
        <v>4630</v>
      </c>
      <c r="F1139" s="37">
        <v>0</v>
      </c>
      <c r="G1139" s="37">
        <f t="shared" si="17"/>
        <v>4630</v>
      </c>
      <c r="H1139" s="58">
        <v>45505</v>
      </c>
      <c r="I1139" s="9"/>
    </row>
    <row r="1140" spans="1:9" ht="14.4" x14ac:dyDescent="0.25">
      <c r="A1140" s="33">
        <v>5866</v>
      </c>
      <c r="B1140" s="34" t="s">
        <v>116</v>
      </c>
      <c r="C1140" s="35">
        <v>43858</v>
      </c>
      <c r="D1140" s="36">
        <v>0</v>
      </c>
      <c r="E1140" s="36">
        <v>3045.67</v>
      </c>
      <c r="F1140" s="37">
        <v>0</v>
      </c>
      <c r="G1140" s="37">
        <f t="shared" si="17"/>
        <v>3045.67</v>
      </c>
      <c r="H1140" s="58">
        <v>45505</v>
      </c>
      <c r="I1140" s="9"/>
    </row>
    <row r="1141" spans="1:9" ht="14.4" x14ac:dyDescent="0.25">
      <c r="A1141" s="33">
        <v>6076</v>
      </c>
      <c r="B1141" s="34" t="s">
        <v>116</v>
      </c>
      <c r="C1141" s="35">
        <v>44573</v>
      </c>
      <c r="D1141" s="36">
        <v>0</v>
      </c>
      <c r="E1141" s="36">
        <v>3419.07</v>
      </c>
      <c r="F1141" s="37">
        <v>0</v>
      </c>
      <c r="G1141" s="37">
        <f t="shared" si="17"/>
        <v>3419.07</v>
      </c>
      <c r="H1141" s="58">
        <v>45505</v>
      </c>
      <c r="I1141" s="9"/>
    </row>
    <row r="1142" spans="1:9" ht="14.4" x14ac:dyDescent="0.25">
      <c r="A1142" s="33">
        <v>5506</v>
      </c>
      <c r="B1142" s="34" t="s">
        <v>116</v>
      </c>
      <c r="C1142" s="35">
        <v>42599</v>
      </c>
      <c r="D1142" s="36">
        <v>15645</v>
      </c>
      <c r="E1142" s="36">
        <v>776.87</v>
      </c>
      <c r="F1142" s="37">
        <v>0</v>
      </c>
      <c r="G1142" s="37">
        <f t="shared" si="17"/>
        <v>16421.87</v>
      </c>
      <c r="H1142" s="58">
        <v>45566</v>
      </c>
      <c r="I1142" s="9"/>
    </row>
    <row r="1143" spans="1:9" ht="14.4" x14ac:dyDescent="0.25">
      <c r="A1143" s="33">
        <v>6220</v>
      </c>
      <c r="B1143" s="34" t="s">
        <v>116</v>
      </c>
      <c r="C1143" s="35">
        <v>45280</v>
      </c>
      <c r="D1143" s="36">
        <v>8445</v>
      </c>
      <c r="E1143" s="36">
        <v>4979.1000000000004</v>
      </c>
      <c r="F1143" s="37">
        <v>0</v>
      </c>
      <c r="G1143" s="37">
        <f t="shared" si="17"/>
        <v>13424.1</v>
      </c>
      <c r="H1143" s="58">
        <v>45627</v>
      </c>
      <c r="I1143" s="9"/>
    </row>
    <row r="1144" spans="1:9" ht="14.4" x14ac:dyDescent="0.25">
      <c r="A1144" s="33">
        <v>5701</v>
      </c>
      <c r="B1144" s="34" t="s">
        <v>116</v>
      </c>
      <c r="C1144" s="35">
        <v>43132</v>
      </c>
      <c r="D1144" s="36">
        <v>16000</v>
      </c>
      <c r="E1144" s="36">
        <v>4630</v>
      </c>
      <c r="F1144" s="37">
        <v>0</v>
      </c>
      <c r="G1144" s="37">
        <f t="shared" si="17"/>
        <v>20630</v>
      </c>
      <c r="H1144" s="58">
        <v>45689</v>
      </c>
      <c r="I1144" s="9"/>
    </row>
    <row r="1145" spans="1:9" ht="14.4" x14ac:dyDescent="0.25">
      <c r="A1145" s="33">
        <v>5866</v>
      </c>
      <c r="B1145" s="34" t="s">
        <v>116</v>
      </c>
      <c r="C1145" s="35">
        <v>43858</v>
      </c>
      <c r="D1145" s="36">
        <v>14033</v>
      </c>
      <c r="E1145" s="36">
        <v>3045.67</v>
      </c>
      <c r="F1145" s="37">
        <v>0</v>
      </c>
      <c r="G1145" s="37">
        <f t="shared" si="17"/>
        <v>17078.669999999998</v>
      </c>
      <c r="H1145" s="58">
        <v>45689</v>
      </c>
      <c r="I1145" s="9"/>
    </row>
    <row r="1146" spans="1:9" ht="14.4" x14ac:dyDescent="0.25">
      <c r="A1146" s="33">
        <v>6076</v>
      </c>
      <c r="B1146" s="34" t="s">
        <v>116</v>
      </c>
      <c r="C1146" s="35">
        <v>44573</v>
      </c>
      <c r="D1146" s="36">
        <v>15968</v>
      </c>
      <c r="E1146" s="36">
        <v>3419.07</v>
      </c>
      <c r="F1146" s="37">
        <v>0</v>
      </c>
      <c r="G1146" s="37">
        <f t="shared" si="17"/>
        <v>19387.07</v>
      </c>
      <c r="H1146" s="58">
        <v>45689</v>
      </c>
      <c r="I1146" s="9"/>
    </row>
    <row r="1147" spans="1:9" ht="14.4" x14ac:dyDescent="0.25">
      <c r="A1147" s="33">
        <v>5506</v>
      </c>
      <c r="B1147" s="34" t="s">
        <v>116</v>
      </c>
      <c r="C1147" s="35">
        <v>42599</v>
      </c>
      <c r="D1147" s="36">
        <v>0</v>
      </c>
      <c r="E1147" s="36">
        <v>620.41999999999996</v>
      </c>
      <c r="F1147" s="37">
        <v>0</v>
      </c>
      <c r="G1147" s="37">
        <f t="shared" si="17"/>
        <v>620.41999999999996</v>
      </c>
      <c r="H1147" s="58">
        <v>45748</v>
      </c>
      <c r="I1147" s="9"/>
    </row>
    <row r="1148" spans="1:9" ht="14.4" x14ac:dyDescent="0.25">
      <c r="A1148" s="33">
        <v>6220</v>
      </c>
      <c r="B1148" s="34" t="s">
        <v>116</v>
      </c>
      <c r="C1148" s="35">
        <v>45280</v>
      </c>
      <c r="D1148" s="36">
        <v>0</v>
      </c>
      <c r="E1148" s="36">
        <v>4810.2</v>
      </c>
      <c r="F1148" s="37">
        <v>0</v>
      </c>
      <c r="G1148" s="37">
        <f t="shared" si="17"/>
        <v>4810.2</v>
      </c>
      <c r="H1148" s="58">
        <v>45809</v>
      </c>
      <c r="I1148" s="9"/>
    </row>
    <row r="1149" spans="1:9" ht="14.4" x14ac:dyDescent="0.25">
      <c r="A1149" s="33">
        <v>6085</v>
      </c>
      <c r="B1149" s="34" t="s">
        <v>117</v>
      </c>
      <c r="C1149" s="35">
        <v>44602</v>
      </c>
      <c r="D1149" s="36">
        <v>0</v>
      </c>
      <c r="E1149" s="36">
        <v>13004.99</v>
      </c>
      <c r="F1149" s="37">
        <v>0</v>
      </c>
      <c r="G1149" s="37">
        <f t="shared" si="17"/>
        <v>13004.99</v>
      </c>
      <c r="H1149" s="58">
        <v>45505</v>
      </c>
      <c r="I1149" s="9"/>
    </row>
    <row r="1150" spans="1:9" ht="14.4" x14ac:dyDescent="0.25">
      <c r="A1150" s="33">
        <v>5120</v>
      </c>
      <c r="B1150" s="34" t="s">
        <v>117</v>
      </c>
      <c r="C1150" s="35">
        <v>41883</v>
      </c>
      <c r="D1150" s="36">
        <v>20722</v>
      </c>
      <c r="E1150" s="36">
        <v>4260.5</v>
      </c>
      <c r="F1150" s="37">
        <v>0</v>
      </c>
      <c r="G1150" s="37">
        <f t="shared" si="17"/>
        <v>24982.5</v>
      </c>
      <c r="H1150" s="58">
        <v>45536</v>
      </c>
      <c r="I1150" s="9"/>
    </row>
    <row r="1151" spans="1:9" ht="14.4" x14ac:dyDescent="0.25">
      <c r="A1151" s="33">
        <v>5467</v>
      </c>
      <c r="B1151" s="34" t="s">
        <v>117</v>
      </c>
      <c r="C1151" s="35">
        <v>42522</v>
      </c>
      <c r="D1151" s="36">
        <v>15389</v>
      </c>
      <c r="E1151" s="36">
        <v>471.06</v>
      </c>
      <c r="F1151" s="37">
        <v>0</v>
      </c>
      <c r="G1151" s="37">
        <f t="shared" si="17"/>
        <v>15860.06</v>
      </c>
      <c r="H1151" s="58">
        <v>45536</v>
      </c>
      <c r="I1151" s="9"/>
    </row>
    <row r="1152" spans="1:9" ht="14.4" x14ac:dyDescent="0.25">
      <c r="A1152" s="33">
        <v>6085</v>
      </c>
      <c r="B1152" s="34" t="s">
        <v>117</v>
      </c>
      <c r="C1152" s="35">
        <v>44602</v>
      </c>
      <c r="D1152" s="36">
        <v>57946</v>
      </c>
      <c r="E1152" s="36">
        <v>13004.99</v>
      </c>
      <c r="F1152" s="37">
        <v>0</v>
      </c>
      <c r="G1152" s="37">
        <f t="shared" si="17"/>
        <v>70950.990000000005</v>
      </c>
      <c r="H1152" s="58">
        <v>45689</v>
      </c>
      <c r="I1152" s="9"/>
    </row>
    <row r="1153" spans="1:9" ht="14.4" x14ac:dyDescent="0.25">
      <c r="A1153" s="33">
        <v>5120</v>
      </c>
      <c r="B1153" s="34" t="s">
        <v>117</v>
      </c>
      <c r="C1153" s="35">
        <v>41883</v>
      </c>
      <c r="D1153" s="36">
        <v>0</v>
      </c>
      <c r="E1153" s="36">
        <v>3949.67</v>
      </c>
      <c r="F1153" s="37">
        <v>0</v>
      </c>
      <c r="G1153" s="37">
        <f t="shared" si="17"/>
        <v>3949.67</v>
      </c>
      <c r="H1153" s="58">
        <v>45717</v>
      </c>
      <c r="I1153" s="9"/>
    </row>
    <row r="1154" spans="1:9" ht="14.4" x14ac:dyDescent="0.25">
      <c r="A1154" s="33">
        <v>5467</v>
      </c>
      <c r="B1154" s="34" t="s">
        <v>117</v>
      </c>
      <c r="C1154" s="35">
        <v>42522</v>
      </c>
      <c r="D1154" s="36">
        <v>0</v>
      </c>
      <c r="E1154" s="36">
        <v>317.17</v>
      </c>
      <c r="F1154" s="37">
        <v>0</v>
      </c>
      <c r="G1154" s="37">
        <f t="shared" si="17"/>
        <v>317.17</v>
      </c>
      <c r="H1154" s="58">
        <v>45717</v>
      </c>
      <c r="I1154" s="9"/>
    </row>
    <row r="1155" spans="1:9" ht="14.4" x14ac:dyDescent="0.25">
      <c r="A1155" s="33">
        <v>4949</v>
      </c>
      <c r="B1155" s="34" t="s">
        <v>118</v>
      </c>
      <c r="C1155" s="35">
        <v>41310</v>
      </c>
      <c r="D1155" s="36">
        <v>0</v>
      </c>
      <c r="E1155" s="36">
        <v>6450</v>
      </c>
      <c r="F1155" s="37">
        <v>0</v>
      </c>
      <c r="G1155" s="37">
        <f t="shared" si="17"/>
        <v>6450</v>
      </c>
      <c r="H1155" s="58">
        <v>45505</v>
      </c>
      <c r="I1155" s="9"/>
    </row>
    <row r="1156" spans="1:9" ht="14.4" x14ac:dyDescent="0.25">
      <c r="A1156" s="33">
        <v>5633</v>
      </c>
      <c r="B1156" s="34" t="s">
        <v>118</v>
      </c>
      <c r="C1156" s="35">
        <v>42914</v>
      </c>
      <c r="D1156" s="36">
        <v>1104807</v>
      </c>
      <c r="E1156" s="36">
        <v>342785.17</v>
      </c>
      <c r="F1156" s="37">
        <v>0</v>
      </c>
      <c r="G1156" s="37">
        <f t="shared" si="17"/>
        <v>1447592.17</v>
      </c>
      <c r="H1156" s="58">
        <v>45505</v>
      </c>
      <c r="I1156" s="9"/>
    </row>
    <row r="1157" spans="1:9" ht="14.4" x14ac:dyDescent="0.25">
      <c r="A1157" s="33">
        <v>5891</v>
      </c>
      <c r="B1157" s="34" t="s">
        <v>118</v>
      </c>
      <c r="C1157" s="35">
        <v>43874</v>
      </c>
      <c r="D1157" s="36">
        <v>0</v>
      </c>
      <c r="E1157" s="36">
        <v>1153.71</v>
      </c>
      <c r="F1157" s="37">
        <v>0</v>
      </c>
      <c r="G1157" s="37">
        <f t="shared" si="17"/>
        <v>1153.71</v>
      </c>
      <c r="H1157" s="58">
        <v>45505</v>
      </c>
      <c r="I1157" s="9"/>
    </row>
    <row r="1158" spans="1:9" ht="14.4" x14ac:dyDescent="0.25">
      <c r="A1158" s="33">
        <v>5435</v>
      </c>
      <c r="B1158" s="34" t="s">
        <v>118</v>
      </c>
      <c r="C1158" s="35">
        <v>42438</v>
      </c>
      <c r="D1158" s="36">
        <v>0</v>
      </c>
      <c r="E1158" s="36">
        <v>6486.66</v>
      </c>
      <c r="F1158" s="37">
        <v>0</v>
      </c>
      <c r="G1158" s="37">
        <f t="shared" si="17"/>
        <v>6486.66</v>
      </c>
      <c r="H1158" s="58">
        <v>45536</v>
      </c>
      <c r="I1158" s="9"/>
    </row>
    <row r="1159" spans="1:9" ht="14.4" x14ac:dyDescent="0.25">
      <c r="A1159" s="33">
        <v>4923</v>
      </c>
      <c r="B1159" s="34" t="s">
        <v>118</v>
      </c>
      <c r="C1159" s="35">
        <v>41310</v>
      </c>
      <c r="D1159" s="36">
        <v>572769</v>
      </c>
      <c r="E1159" s="36">
        <v>11870.85</v>
      </c>
      <c r="F1159" s="37">
        <v>0</v>
      </c>
      <c r="G1159" s="37">
        <f t="shared" si="17"/>
        <v>584639.85</v>
      </c>
      <c r="H1159" s="58">
        <v>45566</v>
      </c>
      <c r="I1159" s="9"/>
    </row>
    <row r="1160" spans="1:9" ht="14.4" x14ac:dyDescent="0.25">
      <c r="A1160" s="33">
        <v>6106</v>
      </c>
      <c r="B1160" s="34" t="s">
        <v>118</v>
      </c>
      <c r="C1160" s="35">
        <v>44595</v>
      </c>
      <c r="D1160" s="36">
        <v>0</v>
      </c>
      <c r="E1160" s="36">
        <v>14387.86</v>
      </c>
      <c r="F1160" s="37">
        <v>0</v>
      </c>
      <c r="G1160" s="37">
        <f t="shared" si="17"/>
        <v>14387.86</v>
      </c>
      <c r="H1160" s="58">
        <v>45597</v>
      </c>
      <c r="I1160" s="9"/>
    </row>
    <row r="1161" spans="1:9" ht="14.4" x14ac:dyDescent="0.25">
      <c r="A1161" s="33">
        <v>4949</v>
      </c>
      <c r="B1161" s="34" t="s">
        <v>118</v>
      </c>
      <c r="C1161" s="35">
        <v>41310</v>
      </c>
      <c r="D1161" s="36">
        <v>45000</v>
      </c>
      <c r="E1161" s="36">
        <v>6450</v>
      </c>
      <c r="F1161" s="37">
        <v>0</v>
      </c>
      <c r="G1161" s="37">
        <f t="shared" ref="G1161:G1226" si="18">SUM(D1161:E1161)</f>
        <v>51450</v>
      </c>
      <c r="H1161" s="58">
        <v>45689</v>
      </c>
      <c r="I1161" s="9"/>
    </row>
    <row r="1162" spans="1:9" ht="14.4" x14ac:dyDescent="0.25">
      <c r="A1162" s="33">
        <v>5633</v>
      </c>
      <c r="B1162" s="34" t="s">
        <v>118</v>
      </c>
      <c r="C1162" s="35">
        <v>42914</v>
      </c>
      <c r="D1162" s="36">
        <v>0</v>
      </c>
      <c r="E1162" s="36">
        <v>326213.07</v>
      </c>
      <c r="F1162" s="37">
        <v>0</v>
      </c>
      <c r="G1162" s="37">
        <f t="shared" si="18"/>
        <v>326213.07</v>
      </c>
      <c r="H1162" s="58">
        <v>45689</v>
      </c>
      <c r="I1162" s="9"/>
    </row>
    <row r="1163" spans="1:9" ht="14.4" x14ac:dyDescent="0.25">
      <c r="A1163" s="33">
        <v>5891</v>
      </c>
      <c r="B1163" s="34" t="s">
        <v>118</v>
      </c>
      <c r="C1163" s="35">
        <v>43874</v>
      </c>
      <c r="D1163" s="36">
        <v>5509</v>
      </c>
      <c r="E1163" s="36">
        <v>1153.71</v>
      </c>
      <c r="F1163" s="37">
        <v>0</v>
      </c>
      <c r="G1163" s="37">
        <f t="shared" si="18"/>
        <v>6662.71</v>
      </c>
      <c r="H1163" s="58">
        <v>45689</v>
      </c>
      <c r="I1163" s="9"/>
    </row>
    <row r="1164" spans="1:9" ht="14.4" x14ac:dyDescent="0.25">
      <c r="A1164" s="33">
        <v>5435</v>
      </c>
      <c r="B1164" s="34" t="s">
        <v>118</v>
      </c>
      <c r="C1164" s="35">
        <v>42438</v>
      </c>
      <c r="D1164" s="36">
        <v>26859</v>
      </c>
      <c r="E1164" s="36">
        <v>6486.66</v>
      </c>
      <c r="F1164" s="37">
        <v>0</v>
      </c>
      <c r="G1164" s="37">
        <f t="shared" si="18"/>
        <v>33345.660000000003</v>
      </c>
      <c r="H1164" s="58">
        <v>45717</v>
      </c>
      <c r="I1164" s="9"/>
    </row>
    <row r="1165" spans="1:9" ht="14.4" x14ac:dyDescent="0.25">
      <c r="A1165" s="33">
        <v>4923</v>
      </c>
      <c r="B1165" s="34" t="s">
        <v>118</v>
      </c>
      <c r="C1165" s="35">
        <v>41310</v>
      </c>
      <c r="D1165" s="36">
        <v>0</v>
      </c>
      <c r="E1165" s="36">
        <v>5856.77</v>
      </c>
      <c r="F1165" s="37">
        <v>0</v>
      </c>
      <c r="G1165" s="37">
        <f t="shared" si="18"/>
        <v>5856.77</v>
      </c>
      <c r="H1165" s="58">
        <v>45748</v>
      </c>
      <c r="I1165" s="9"/>
    </row>
    <row r="1166" spans="1:9" ht="14.4" x14ac:dyDescent="0.25">
      <c r="A1166" s="33">
        <v>6106</v>
      </c>
      <c r="B1166" s="34" t="s">
        <v>118</v>
      </c>
      <c r="C1166" s="35">
        <v>44595</v>
      </c>
      <c r="D1166" s="36">
        <v>167632</v>
      </c>
      <c r="E1166" s="36">
        <v>14387.86</v>
      </c>
      <c r="F1166" s="37">
        <v>0</v>
      </c>
      <c r="G1166" s="37">
        <f t="shared" si="18"/>
        <v>182019.86</v>
      </c>
      <c r="H1166" s="58">
        <v>45778</v>
      </c>
      <c r="I1166" s="9"/>
    </row>
    <row r="1167" spans="1:9" ht="14.4" x14ac:dyDescent="0.25">
      <c r="A1167" s="33">
        <v>4935</v>
      </c>
      <c r="B1167" s="34" t="s">
        <v>119</v>
      </c>
      <c r="C1167" s="35">
        <v>41306</v>
      </c>
      <c r="D1167" s="36">
        <v>0</v>
      </c>
      <c r="E1167" s="36">
        <v>7451.63</v>
      </c>
      <c r="F1167" s="37">
        <v>0</v>
      </c>
      <c r="G1167" s="37">
        <f t="shared" si="18"/>
        <v>7451.63</v>
      </c>
      <c r="H1167" s="58">
        <v>45505</v>
      </c>
      <c r="I1167" s="9"/>
    </row>
    <row r="1168" spans="1:9" ht="14.4" x14ac:dyDescent="0.25">
      <c r="A1168" s="33">
        <v>5100</v>
      </c>
      <c r="B1168" s="34" t="s">
        <v>119</v>
      </c>
      <c r="C1168" s="35">
        <v>41821</v>
      </c>
      <c r="D1168" s="36">
        <v>50000</v>
      </c>
      <c r="E1168" s="36">
        <v>12125</v>
      </c>
      <c r="F1168" s="37">
        <v>0</v>
      </c>
      <c r="G1168" s="37">
        <f t="shared" si="18"/>
        <v>62125</v>
      </c>
      <c r="H1168" s="58">
        <v>45505</v>
      </c>
      <c r="I1168" s="9"/>
    </row>
    <row r="1169" spans="1:9" ht="14.4" x14ac:dyDescent="0.25">
      <c r="A1169" s="33">
        <v>6143</v>
      </c>
      <c r="B1169" s="34" t="s">
        <v>119</v>
      </c>
      <c r="C1169" s="35">
        <v>44777</v>
      </c>
      <c r="D1169" s="36">
        <v>45000</v>
      </c>
      <c r="E1169" s="36">
        <v>20375</v>
      </c>
      <c r="F1169" s="37">
        <v>0</v>
      </c>
      <c r="G1169" s="37">
        <f t="shared" si="18"/>
        <v>65375</v>
      </c>
      <c r="H1169" s="58">
        <v>45505</v>
      </c>
      <c r="I1169" s="9"/>
    </row>
    <row r="1170" spans="1:9" ht="14.4" x14ac:dyDescent="0.25">
      <c r="A1170" s="33">
        <v>5791</v>
      </c>
      <c r="B1170" s="34" t="s">
        <v>119</v>
      </c>
      <c r="C1170" s="35">
        <v>43573</v>
      </c>
      <c r="D1170" s="36">
        <v>0</v>
      </c>
      <c r="E1170" s="36">
        <v>24575.38</v>
      </c>
      <c r="F1170" s="37">
        <v>0</v>
      </c>
      <c r="G1170" s="37">
        <f t="shared" si="18"/>
        <v>24575.38</v>
      </c>
      <c r="H1170" s="58">
        <v>45566</v>
      </c>
      <c r="I1170" s="9"/>
    </row>
    <row r="1171" spans="1:9" ht="14.4" x14ac:dyDescent="0.25">
      <c r="A1171" s="33">
        <v>5512</v>
      </c>
      <c r="B1171" s="34" t="s">
        <v>119</v>
      </c>
      <c r="C1171" s="35">
        <v>42614</v>
      </c>
      <c r="D1171" s="36">
        <v>229291</v>
      </c>
      <c r="E1171" s="36">
        <v>14384.88</v>
      </c>
      <c r="F1171" s="37">
        <v>0</v>
      </c>
      <c r="G1171" s="37">
        <f t="shared" si="18"/>
        <v>243675.88</v>
      </c>
      <c r="H1171" s="58">
        <v>45597</v>
      </c>
      <c r="I1171" s="9"/>
    </row>
    <row r="1172" spans="1:9" ht="14.4" x14ac:dyDescent="0.25">
      <c r="A1172" s="33">
        <v>4935</v>
      </c>
      <c r="B1172" s="34" t="s">
        <v>119</v>
      </c>
      <c r="C1172" s="35">
        <v>41306</v>
      </c>
      <c r="D1172" s="36">
        <v>57087</v>
      </c>
      <c r="E1172" s="36">
        <v>7451.63</v>
      </c>
      <c r="F1172" s="37">
        <v>0</v>
      </c>
      <c r="G1172" s="37">
        <f t="shared" si="18"/>
        <v>64538.63</v>
      </c>
      <c r="H1172" s="58">
        <v>45689</v>
      </c>
      <c r="I1172" s="9"/>
    </row>
    <row r="1173" spans="1:9" ht="14.4" x14ac:dyDescent="0.25">
      <c r="A1173" s="33">
        <v>5100</v>
      </c>
      <c r="B1173" s="34" t="s">
        <v>119</v>
      </c>
      <c r="C1173" s="35">
        <v>41821</v>
      </c>
      <c r="D1173" s="36">
        <v>0</v>
      </c>
      <c r="E1173" s="36">
        <v>11375</v>
      </c>
      <c r="F1173" s="37">
        <v>0</v>
      </c>
      <c r="G1173" s="37">
        <f t="shared" si="18"/>
        <v>11375</v>
      </c>
      <c r="H1173" s="58">
        <v>45689</v>
      </c>
      <c r="I1173" s="9"/>
    </row>
    <row r="1174" spans="1:9" ht="14.4" x14ac:dyDescent="0.25">
      <c r="A1174" s="33">
        <v>6143</v>
      </c>
      <c r="B1174" s="34" t="s">
        <v>119</v>
      </c>
      <c r="C1174" s="35">
        <v>44777</v>
      </c>
      <c r="D1174" s="36">
        <v>0</v>
      </c>
      <c r="E1174" s="36">
        <v>19700</v>
      </c>
      <c r="F1174" s="37">
        <v>0</v>
      </c>
      <c r="G1174" s="37">
        <f t="shared" si="18"/>
        <v>19700</v>
      </c>
      <c r="H1174" s="58">
        <v>45689</v>
      </c>
      <c r="I1174" s="9"/>
    </row>
    <row r="1175" spans="1:9" ht="14.4" x14ac:dyDescent="0.25">
      <c r="A1175" s="33">
        <v>5791</v>
      </c>
      <c r="B1175" s="34" t="s">
        <v>119</v>
      </c>
      <c r="C1175" s="35">
        <v>43573</v>
      </c>
      <c r="D1175" s="36">
        <v>90653</v>
      </c>
      <c r="E1175" s="36">
        <v>24575.38</v>
      </c>
      <c r="F1175" s="37">
        <v>0</v>
      </c>
      <c r="G1175" s="37">
        <f t="shared" si="18"/>
        <v>115228.38</v>
      </c>
      <c r="H1175" s="58">
        <v>45748</v>
      </c>
      <c r="I1175" s="9"/>
    </row>
    <row r="1176" spans="1:9" ht="14.4" x14ac:dyDescent="0.25">
      <c r="A1176" s="33">
        <v>5512</v>
      </c>
      <c r="B1176" s="34" t="s">
        <v>119</v>
      </c>
      <c r="C1176" s="35">
        <v>42614</v>
      </c>
      <c r="D1176" s="36">
        <v>0</v>
      </c>
      <c r="E1176" s="36">
        <v>12091.97</v>
      </c>
      <c r="F1176" s="37">
        <v>0</v>
      </c>
      <c r="G1176" s="37">
        <f t="shared" si="18"/>
        <v>12091.97</v>
      </c>
      <c r="H1176" s="58">
        <v>45778</v>
      </c>
      <c r="I1176" s="9"/>
    </row>
    <row r="1177" spans="1:9" ht="14.4" x14ac:dyDescent="0.25">
      <c r="A1177" s="33">
        <v>6292</v>
      </c>
      <c r="B1177" s="34" t="s">
        <v>119</v>
      </c>
      <c r="C1177" s="35">
        <v>45643</v>
      </c>
      <c r="D1177" s="36">
        <v>0</v>
      </c>
      <c r="E1177" s="36">
        <v>15542.13</v>
      </c>
      <c r="F1177" s="37">
        <v>0</v>
      </c>
      <c r="G1177" s="37">
        <f t="shared" si="18"/>
        <v>15542.13</v>
      </c>
      <c r="H1177" s="58">
        <v>45809</v>
      </c>
      <c r="I1177" s="9"/>
    </row>
    <row r="1178" spans="1:9" ht="14.4" x14ac:dyDescent="0.25">
      <c r="A1178" s="33">
        <v>5616</v>
      </c>
      <c r="B1178" s="34" t="s">
        <v>120</v>
      </c>
      <c r="C1178" s="35">
        <v>42893</v>
      </c>
      <c r="D1178" s="36">
        <v>0</v>
      </c>
      <c r="E1178" s="36">
        <v>10502.75</v>
      </c>
      <c r="F1178" s="37">
        <v>0</v>
      </c>
      <c r="G1178" s="37">
        <f t="shared" si="18"/>
        <v>10502.75</v>
      </c>
      <c r="H1178" s="58">
        <v>45536</v>
      </c>
      <c r="I1178" s="9"/>
    </row>
    <row r="1179" spans="1:9" ht="14.4" x14ac:dyDescent="0.25">
      <c r="A1179" s="33">
        <v>5616</v>
      </c>
      <c r="B1179" s="34" t="s">
        <v>120</v>
      </c>
      <c r="C1179" s="35">
        <v>42893</v>
      </c>
      <c r="D1179" s="36">
        <v>35951</v>
      </c>
      <c r="E1179" s="36">
        <v>10502.75</v>
      </c>
      <c r="F1179" s="37">
        <v>0</v>
      </c>
      <c r="G1179" s="37">
        <f t="shared" si="18"/>
        <v>46453.75</v>
      </c>
      <c r="H1179" s="58">
        <v>45717</v>
      </c>
      <c r="I1179" s="9"/>
    </row>
    <row r="1180" spans="1:9" ht="14.4" x14ac:dyDescent="0.25">
      <c r="A1180" s="33">
        <v>5192</v>
      </c>
      <c r="B1180" s="34" t="s">
        <v>121</v>
      </c>
      <c r="C1180" s="35">
        <v>42065</v>
      </c>
      <c r="D1180" s="36">
        <v>174115</v>
      </c>
      <c r="E1180" s="36">
        <v>3460.42</v>
      </c>
      <c r="F1180" s="37">
        <v>0</v>
      </c>
      <c r="G1180" s="37">
        <f t="shared" si="18"/>
        <v>177575.42</v>
      </c>
      <c r="H1180" s="58">
        <v>45536</v>
      </c>
      <c r="I1180" s="9"/>
    </row>
    <row r="1181" spans="1:9" ht="14.4" x14ac:dyDescent="0.25">
      <c r="A1181" s="33">
        <v>5456</v>
      </c>
      <c r="B1181" s="34" t="s">
        <v>121</v>
      </c>
      <c r="C1181" s="35">
        <v>42491</v>
      </c>
      <c r="D1181" s="36">
        <v>0</v>
      </c>
      <c r="E1181" s="36">
        <v>4870.12</v>
      </c>
      <c r="F1181" s="37">
        <v>0</v>
      </c>
      <c r="G1181" s="37">
        <f t="shared" si="18"/>
        <v>4870.12</v>
      </c>
      <c r="H1181" s="58">
        <v>45597</v>
      </c>
      <c r="I1181" s="9"/>
    </row>
    <row r="1182" spans="1:9" ht="14.4" x14ac:dyDescent="0.25">
      <c r="A1182" s="33">
        <v>5573</v>
      </c>
      <c r="B1182" s="34" t="s">
        <v>121</v>
      </c>
      <c r="C1182" s="35">
        <v>42644</v>
      </c>
      <c r="D1182" s="36">
        <v>0</v>
      </c>
      <c r="E1182" s="36">
        <v>4148.8900000000003</v>
      </c>
      <c r="F1182" s="37">
        <v>0</v>
      </c>
      <c r="G1182" s="37">
        <f t="shared" si="18"/>
        <v>4148.8900000000003</v>
      </c>
      <c r="H1182" s="58">
        <v>45597</v>
      </c>
      <c r="I1182" s="9"/>
    </row>
    <row r="1183" spans="1:9" ht="14.4" x14ac:dyDescent="0.25">
      <c r="A1183" s="33">
        <v>5190</v>
      </c>
      <c r="B1183" s="34" t="s">
        <v>121</v>
      </c>
      <c r="C1183" s="35">
        <v>42036</v>
      </c>
      <c r="D1183" s="36">
        <v>102923</v>
      </c>
      <c r="E1183" s="36">
        <v>11004.66</v>
      </c>
      <c r="F1183" s="37">
        <v>0</v>
      </c>
      <c r="G1183" s="37">
        <f t="shared" si="18"/>
        <v>113927.66</v>
      </c>
      <c r="H1183" s="58">
        <v>45627</v>
      </c>
      <c r="I1183" s="9"/>
    </row>
    <row r="1184" spans="1:9" ht="14.4" x14ac:dyDescent="0.25">
      <c r="A1184" s="33">
        <v>5377</v>
      </c>
      <c r="B1184" s="34" t="s">
        <v>121</v>
      </c>
      <c r="C1184" s="35">
        <v>42401</v>
      </c>
      <c r="D1184" s="36">
        <v>137322</v>
      </c>
      <c r="E1184" s="36">
        <v>4344.78</v>
      </c>
      <c r="F1184" s="37">
        <v>0</v>
      </c>
      <c r="G1184" s="37">
        <f t="shared" si="18"/>
        <v>141666.78</v>
      </c>
      <c r="H1184" s="58">
        <v>45627</v>
      </c>
      <c r="I1184" s="9"/>
    </row>
    <row r="1185" spans="1:9" ht="14.4" x14ac:dyDescent="0.25">
      <c r="A1185" s="33">
        <v>6272</v>
      </c>
      <c r="B1185" s="34" t="s">
        <v>121</v>
      </c>
      <c r="C1185" s="35">
        <v>45463</v>
      </c>
      <c r="D1185" s="36">
        <v>0</v>
      </c>
      <c r="E1185" s="36">
        <v>8225.51</v>
      </c>
      <c r="F1185" s="37">
        <v>0</v>
      </c>
      <c r="G1185" s="37">
        <f t="shared" si="18"/>
        <v>8225.51</v>
      </c>
      <c r="H1185" s="58">
        <v>45627</v>
      </c>
      <c r="I1185" s="9"/>
    </row>
    <row r="1186" spans="1:9" ht="14.4" x14ac:dyDescent="0.25">
      <c r="A1186" s="33">
        <v>5192</v>
      </c>
      <c r="B1186" s="34" t="s">
        <v>121</v>
      </c>
      <c r="C1186" s="35">
        <v>42065</v>
      </c>
      <c r="D1186" s="36">
        <v>0</v>
      </c>
      <c r="E1186" s="36">
        <v>1610.45</v>
      </c>
      <c r="F1186" s="37">
        <v>0</v>
      </c>
      <c r="G1186" s="37">
        <f t="shared" si="18"/>
        <v>1610.45</v>
      </c>
      <c r="H1186" s="58">
        <v>45717</v>
      </c>
      <c r="I1186" s="9"/>
    </row>
    <row r="1187" spans="1:9" ht="14.4" x14ac:dyDescent="0.25">
      <c r="A1187" s="33">
        <v>5456</v>
      </c>
      <c r="B1187" s="34" t="s">
        <v>121</v>
      </c>
      <c r="C1187" s="35">
        <v>42491</v>
      </c>
      <c r="D1187" s="36">
        <v>25886</v>
      </c>
      <c r="E1187" s="36">
        <v>4870.12</v>
      </c>
      <c r="F1187" s="37">
        <v>0</v>
      </c>
      <c r="G1187" s="37">
        <f t="shared" si="18"/>
        <v>30756.12</v>
      </c>
      <c r="H1187" s="58">
        <v>45778</v>
      </c>
      <c r="I1187" s="9"/>
    </row>
    <row r="1188" spans="1:9" ht="14.4" x14ac:dyDescent="0.25">
      <c r="A1188" s="33">
        <v>5573</v>
      </c>
      <c r="B1188" s="34" t="s">
        <v>121</v>
      </c>
      <c r="C1188" s="35">
        <v>42644</v>
      </c>
      <c r="D1188" s="36">
        <v>71344</v>
      </c>
      <c r="E1188" s="36">
        <v>4148.8900000000003</v>
      </c>
      <c r="F1188" s="37">
        <v>0</v>
      </c>
      <c r="G1188" s="37">
        <f t="shared" si="18"/>
        <v>75492.89</v>
      </c>
      <c r="H1188" s="58">
        <v>45778</v>
      </c>
      <c r="I1188" s="9"/>
    </row>
    <row r="1189" spans="1:9" ht="14.4" x14ac:dyDescent="0.25">
      <c r="A1189" s="33">
        <v>5190</v>
      </c>
      <c r="B1189" s="34" t="s">
        <v>121</v>
      </c>
      <c r="C1189" s="35">
        <v>42036</v>
      </c>
      <c r="D1189" s="36">
        <v>0</v>
      </c>
      <c r="E1189" s="36">
        <v>9846.7800000000007</v>
      </c>
      <c r="F1189" s="37">
        <v>0</v>
      </c>
      <c r="G1189" s="37">
        <f t="shared" si="18"/>
        <v>9846.7800000000007</v>
      </c>
      <c r="H1189" s="58">
        <v>45809</v>
      </c>
      <c r="I1189" s="9"/>
    </row>
    <row r="1190" spans="1:9" ht="14.4" x14ac:dyDescent="0.25">
      <c r="A1190" s="48">
        <v>5377</v>
      </c>
      <c r="B1190" s="34" t="s">
        <v>121</v>
      </c>
      <c r="C1190" s="47">
        <v>42401</v>
      </c>
      <c r="D1190" s="49">
        <v>0</v>
      </c>
      <c r="E1190" s="36">
        <v>2971.56</v>
      </c>
      <c r="F1190" s="37">
        <v>0</v>
      </c>
      <c r="G1190" s="37">
        <v>2971.56</v>
      </c>
      <c r="H1190" s="58">
        <v>45809</v>
      </c>
      <c r="I1190" s="9"/>
    </row>
    <row r="1191" spans="1:9" ht="14.4" x14ac:dyDescent="0.25">
      <c r="A1191" s="48">
        <v>6272</v>
      </c>
      <c r="B1191" s="34" t="s">
        <v>121</v>
      </c>
      <c r="C1191" s="47">
        <v>45463</v>
      </c>
      <c r="D1191" s="49">
        <v>16009</v>
      </c>
      <c r="E1191" s="36">
        <v>9196.23</v>
      </c>
      <c r="F1191" s="37">
        <v>0</v>
      </c>
      <c r="G1191" s="37">
        <v>25205.23</v>
      </c>
      <c r="H1191" s="58">
        <v>45809</v>
      </c>
      <c r="I1191" s="9"/>
    </row>
    <row r="1192" spans="1:9" ht="14.4" x14ac:dyDescent="0.25">
      <c r="A1192" s="33">
        <v>6064</v>
      </c>
      <c r="B1192" s="34" t="s">
        <v>122</v>
      </c>
      <c r="C1192" s="35">
        <v>44476</v>
      </c>
      <c r="D1192" s="36">
        <v>0</v>
      </c>
      <c r="E1192" s="36">
        <v>5920</v>
      </c>
      <c r="F1192" s="37">
        <v>0</v>
      </c>
      <c r="G1192" s="37">
        <f t="shared" si="18"/>
        <v>5920</v>
      </c>
      <c r="H1192" s="58">
        <v>45474</v>
      </c>
      <c r="I1192" s="9"/>
    </row>
    <row r="1193" spans="1:9" ht="14.4" x14ac:dyDescent="0.25">
      <c r="A1193" s="33">
        <v>5051</v>
      </c>
      <c r="B1193" s="34" t="s">
        <v>122</v>
      </c>
      <c r="C1193" s="35">
        <v>41704</v>
      </c>
      <c r="D1193" s="36">
        <v>0</v>
      </c>
      <c r="E1193" s="36">
        <v>12859.48</v>
      </c>
      <c r="F1193" s="37">
        <v>0</v>
      </c>
      <c r="G1193" s="37">
        <f t="shared" si="18"/>
        <v>12859.48</v>
      </c>
      <c r="H1193" s="58">
        <v>45505</v>
      </c>
      <c r="I1193" s="9"/>
    </row>
    <row r="1194" spans="1:9" ht="14.4" x14ac:dyDescent="0.25">
      <c r="A1194" s="33">
        <v>5152</v>
      </c>
      <c r="B1194" s="34" t="s">
        <v>122</v>
      </c>
      <c r="C1194" s="35">
        <v>41968</v>
      </c>
      <c r="D1194" s="36">
        <v>33290</v>
      </c>
      <c r="E1194" s="36">
        <v>7070.79</v>
      </c>
      <c r="F1194" s="37">
        <v>0</v>
      </c>
      <c r="G1194" s="37">
        <f t="shared" si="18"/>
        <v>40360.79</v>
      </c>
      <c r="H1194" s="58">
        <v>45597</v>
      </c>
      <c r="I1194" s="9"/>
    </row>
    <row r="1195" spans="1:9" ht="14.4" x14ac:dyDescent="0.25">
      <c r="A1195" s="33">
        <v>6121</v>
      </c>
      <c r="B1195" s="34" t="s">
        <v>122</v>
      </c>
      <c r="C1195" s="35">
        <v>44719</v>
      </c>
      <c r="D1195" s="36">
        <v>0</v>
      </c>
      <c r="E1195" s="36">
        <v>21144.59</v>
      </c>
      <c r="F1195" s="37">
        <v>0</v>
      </c>
      <c r="G1195" s="37">
        <f t="shared" si="18"/>
        <v>21144.59</v>
      </c>
      <c r="H1195" s="58">
        <v>45627</v>
      </c>
      <c r="I1195" s="9"/>
    </row>
    <row r="1196" spans="1:9" ht="14.4" x14ac:dyDescent="0.25">
      <c r="A1196" s="33">
        <v>6064</v>
      </c>
      <c r="B1196" s="34" t="s">
        <v>122</v>
      </c>
      <c r="C1196" s="35">
        <v>44476</v>
      </c>
      <c r="D1196" s="36">
        <v>130000</v>
      </c>
      <c r="E1196" s="36">
        <v>5920</v>
      </c>
      <c r="F1196" s="37">
        <v>0</v>
      </c>
      <c r="G1196" s="37">
        <f t="shared" si="18"/>
        <v>135920</v>
      </c>
      <c r="H1196" s="58">
        <v>45658</v>
      </c>
      <c r="I1196" s="9"/>
    </row>
    <row r="1197" spans="1:9" ht="14.4" x14ac:dyDescent="0.25">
      <c r="A1197" s="33">
        <v>5051</v>
      </c>
      <c r="B1197" s="34" t="s">
        <v>122</v>
      </c>
      <c r="C1197" s="35">
        <v>41704</v>
      </c>
      <c r="D1197" s="36">
        <v>61403</v>
      </c>
      <c r="E1197" s="36">
        <v>12859.48</v>
      </c>
      <c r="F1197" s="37">
        <v>0</v>
      </c>
      <c r="G1197" s="37">
        <f t="shared" si="18"/>
        <v>74262.48</v>
      </c>
      <c r="H1197" s="58">
        <v>45689</v>
      </c>
      <c r="I1197" s="9"/>
    </row>
    <row r="1198" spans="1:9" ht="14.4" x14ac:dyDescent="0.25">
      <c r="A1198" s="33">
        <v>5152</v>
      </c>
      <c r="B1198" s="34" t="s">
        <v>122</v>
      </c>
      <c r="C1198" s="35">
        <v>41968</v>
      </c>
      <c r="D1198" s="36">
        <v>0</v>
      </c>
      <c r="E1198" s="36">
        <v>6571.44</v>
      </c>
      <c r="F1198" s="37">
        <v>0</v>
      </c>
      <c r="G1198" s="37">
        <f t="shared" si="18"/>
        <v>6571.44</v>
      </c>
      <c r="H1198" s="58">
        <v>45778</v>
      </c>
      <c r="I1198" s="9"/>
    </row>
    <row r="1199" spans="1:9" ht="14.4" x14ac:dyDescent="0.25">
      <c r="A1199" s="33">
        <v>6121</v>
      </c>
      <c r="B1199" s="34" t="s">
        <v>122</v>
      </c>
      <c r="C1199" s="35">
        <v>44719</v>
      </c>
      <c r="D1199" s="36">
        <v>43266</v>
      </c>
      <c r="E1199" s="36">
        <v>21144.59</v>
      </c>
      <c r="F1199" s="37">
        <v>0</v>
      </c>
      <c r="G1199" s="37">
        <f t="shared" si="18"/>
        <v>64410.59</v>
      </c>
      <c r="H1199" s="58">
        <v>45809</v>
      </c>
      <c r="I1199" s="9"/>
    </row>
    <row r="1200" spans="1:9" ht="14.4" x14ac:dyDescent="0.25">
      <c r="A1200" s="33">
        <v>5365</v>
      </c>
      <c r="B1200" s="34" t="s">
        <v>123</v>
      </c>
      <c r="C1200" s="35">
        <v>42401</v>
      </c>
      <c r="D1200" s="36">
        <v>0</v>
      </c>
      <c r="E1200" s="36">
        <v>185262.5</v>
      </c>
      <c r="F1200" s="37">
        <v>0</v>
      </c>
      <c r="G1200" s="37">
        <f t="shared" si="18"/>
        <v>185262.5</v>
      </c>
      <c r="H1200" s="58">
        <v>45505</v>
      </c>
      <c r="I1200" s="9"/>
    </row>
    <row r="1201" spans="1:9" ht="14.4" x14ac:dyDescent="0.25">
      <c r="A1201" s="33">
        <v>6099</v>
      </c>
      <c r="B1201" s="34" t="s">
        <v>123</v>
      </c>
      <c r="C1201" s="35">
        <v>44607</v>
      </c>
      <c r="D1201" s="36">
        <v>0</v>
      </c>
      <c r="E1201" s="36">
        <v>5980</v>
      </c>
      <c r="F1201" s="37">
        <v>0</v>
      </c>
      <c r="G1201" s="37">
        <f t="shared" si="18"/>
        <v>5980</v>
      </c>
      <c r="H1201" s="58">
        <v>45505</v>
      </c>
      <c r="I1201" s="9"/>
    </row>
    <row r="1202" spans="1:9" ht="14.4" x14ac:dyDescent="0.25">
      <c r="A1202" s="33">
        <v>6135</v>
      </c>
      <c r="B1202" s="34" t="s">
        <v>123</v>
      </c>
      <c r="C1202" s="35">
        <v>44776</v>
      </c>
      <c r="D1202" s="36">
        <v>0</v>
      </c>
      <c r="E1202" s="36">
        <v>2082.06</v>
      </c>
      <c r="F1202" s="37">
        <v>0</v>
      </c>
      <c r="G1202" s="37">
        <f t="shared" si="18"/>
        <v>2082.06</v>
      </c>
      <c r="H1202" s="58">
        <v>45536</v>
      </c>
      <c r="I1202" s="9"/>
    </row>
    <row r="1203" spans="1:9" ht="14.4" x14ac:dyDescent="0.25">
      <c r="A1203" s="33">
        <v>5771</v>
      </c>
      <c r="B1203" s="34" t="s">
        <v>123</v>
      </c>
      <c r="C1203" s="35">
        <v>43475</v>
      </c>
      <c r="D1203" s="36">
        <v>0</v>
      </c>
      <c r="E1203" s="36">
        <v>5801.21</v>
      </c>
      <c r="F1203" s="37">
        <v>0</v>
      </c>
      <c r="G1203" s="37">
        <f t="shared" si="18"/>
        <v>5801.21</v>
      </c>
      <c r="H1203" s="58">
        <v>45566</v>
      </c>
      <c r="I1203" s="9"/>
    </row>
    <row r="1204" spans="1:9" ht="14.4" x14ac:dyDescent="0.25">
      <c r="A1204" s="33">
        <v>5959</v>
      </c>
      <c r="B1204" s="34" t="s">
        <v>123</v>
      </c>
      <c r="C1204" s="35">
        <v>44147</v>
      </c>
      <c r="D1204" s="36">
        <v>0</v>
      </c>
      <c r="E1204" s="36">
        <v>225.83</v>
      </c>
      <c r="F1204" s="37">
        <v>0</v>
      </c>
      <c r="G1204" s="37">
        <f t="shared" si="18"/>
        <v>225.83</v>
      </c>
      <c r="H1204" s="58">
        <v>45566</v>
      </c>
      <c r="I1204" s="9"/>
    </row>
    <row r="1205" spans="1:9" ht="14.4" x14ac:dyDescent="0.25">
      <c r="A1205" s="33">
        <v>5365</v>
      </c>
      <c r="B1205" s="34" t="s">
        <v>123</v>
      </c>
      <c r="C1205" s="35">
        <v>42401</v>
      </c>
      <c r="D1205" s="36">
        <v>920000</v>
      </c>
      <c r="E1205" s="36">
        <v>185262.5</v>
      </c>
      <c r="F1205" s="37">
        <v>0</v>
      </c>
      <c r="G1205" s="37">
        <f t="shared" si="18"/>
        <v>1105262.5</v>
      </c>
      <c r="H1205" s="58">
        <v>45689</v>
      </c>
      <c r="I1205" s="9"/>
    </row>
    <row r="1206" spans="1:9" ht="14.4" x14ac:dyDescent="0.25">
      <c r="A1206" s="33">
        <v>6099</v>
      </c>
      <c r="B1206" s="34" t="s">
        <v>123</v>
      </c>
      <c r="C1206" s="35">
        <v>44607</v>
      </c>
      <c r="D1206" s="36">
        <v>21000</v>
      </c>
      <c r="E1206" s="36">
        <v>5980</v>
      </c>
      <c r="F1206" s="37">
        <v>0</v>
      </c>
      <c r="G1206" s="37">
        <f t="shared" si="18"/>
        <v>26980</v>
      </c>
      <c r="H1206" s="58">
        <v>45689</v>
      </c>
      <c r="I1206" s="9"/>
    </row>
    <row r="1207" spans="1:9" ht="14.4" x14ac:dyDescent="0.25">
      <c r="A1207" s="33">
        <v>6135</v>
      </c>
      <c r="B1207" s="34" t="s">
        <v>123</v>
      </c>
      <c r="C1207" s="35">
        <v>44776</v>
      </c>
      <c r="D1207" s="36">
        <v>4089</v>
      </c>
      <c r="E1207" s="36">
        <v>2082.06</v>
      </c>
      <c r="F1207" s="37">
        <v>0</v>
      </c>
      <c r="G1207" s="37">
        <f t="shared" si="18"/>
        <v>6171.0599999999995</v>
      </c>
      <c r="H1207" s="58">
        <v>45717</v>
      </c>
      <c r="I1207" s="9"/>
    </row>
    <row r="1208" spans="1:9" ht="14.4" x14ac:dyDescent="0.25">
      <c r="A1208" s="33">
        <v>5771</v>
      </c>
      <c r="B1208" s="34" t="s">
        <v>123</v>
      </c>
      <c r="C1208" s="35">
        <v>43475</v>
      </c>
      <c r="D1208" s="36">
        <v>72845</v>
      </c>
      <c r="E1208" s="36">
        <v>5801.21</v>
      </c>
      <c r="F1208" s="37">
        <v>0</v>
      </c>
      <c r="G1208" s="37">
        <f t="shared" si="18"/>
        <v>78646.210000000006</v>
      </c>
      <c r="H1208" s="58">
        <v>45748</v>
      </c>
      <c r="I1208" s="9"/>
    </row>
    <row r="1209" spans="1:9" ht="14.4" x14ac:dyDescent="0.25">
      <c r="A1209" s="33">
        <v>5959</v>
      </c>
      <c r="B1209" s="34" t="s">
        <v>123</v>
      </c>
      <c r="C1209" s="35">
        <v>44147</v>
      </c>
      <c r="D1209" s="36">
        <v>3015</v>
      </c>
      <c r="E1209" s="36">
        <v>225.83</v>
      </c>
      <c r="F1209" s="37">
        <v>0</v>
      </c>
      <c r="G1209" s="37">
        <f t="shared" si="18"/>
        <v>3240.83</v>
      </c>
      <c r="H1209" s="58">
        <v>45748</v>
      </c>
      <c r="I1209" s="9"/>
    </row>
    <row r="1210" spans="1:9" ht="14.4" x14ac:dyDescent="0.25">
      <c r="A1210" s="33">
        <v>5594</v>
      </c>
      <c r="B1210" s="34" t="s">
        <v>124</v>
      </c>
      <c r="C1210" s="35">
        <v>42787</v>
      </c>
      <c r="D1210" s="36">
        <v>0</v>
      </c>
      <c r="E1210" s="36">
        <v>15269.77</v>
      </c>
      <c r="F1210" s="37">
        <v>0</v>
      </c>
      <c r="G1210" s="37">
        <f t="shared" si="18"/>
        <v>15269.77</v>
      </c>
      <c r="H1210" s="58">
        <v>45505</v>
      </c>
      <c r="I1210" s="9"/>
    </row>
    <row r="1211" spans="1:9" ht="14.4" x14ac:dyDescent="0.25">
      <c r="A1211" s="33">
        <v>5357</v>
      </c>
      <c r="B1211" s="34" t="s">
        <v>124</v>
      </c>
      <c r="C1211" s="35">
        <v>42374</v>
      </c>
      <c r="D1211" s="36">
        <v>34240</v>
      </c>
      <c r="E1211" s="36">
        <v>3596.62</v>
      </c>
      <c r="F1211" s="37">
        <v>0</v>
      </c>
      <c r="G1211" s="37">
        <f t="shared" si="18"/>
        <v>37836.620000000003</v>
      </c>
      <c r="H1211" s="58">
        <v>45536</v>
      </c>
      <c r="I1211" s="9"/>
    </row>
    <row r="1212" spans="1:9" ht="14.4" x14ac:dyDescent="0.25">
      <c r="A1212" s="33">
        <v>4291</v>
      </c>
      <c r="B1212" s="34" t="s">
        <v>124</v>
      </c>
      <c r="C1212" s="35">
        <v>39947</v>
      </c>
      <c r="D1212" s="36">
        <v>0</v>
      </c>
      <c r="E1212" s="36">
        <v>1134.21</v>
      </c>
      <c r="F1212" s="37">
        <v>0</v>
      </c>
      <c r="G1212" s="37">
        <f t="shared" si="18"/>
        <v>1134.21</v>
      </c>
      <c r="H1212" s="58">
        <v>45597</v>
      </c>
      <c r="I1212" s="9"/>
    </row>
    <row r="1213" spans="1:9" ht="14.4" x14ac:dyDescent="0.25">
      <c r="A1213" s="33">
        <v>5390</v>
      </c>
      <c r="B1213" s="34" t="s">
        <v>124</v>
      </c>
      <c r="C1213" s="35">
        <v>42374</v>
      </c>
      <c r="D1213" s="36">
        <v>0</v>
      </c>
      <c r="E1213" s="36">
        <v>8274.7199999999993</v>
      </c>
      <c r="F1213" s="37">
        <v>0</v>
      </c>
      <c r="G1213" s="37">
        <f t="shared" si="18"/>
        <v>8274.7199999999993</v>
      </c>
      <c r="H1213" s="58">
        <v>45597</v>
      </c>
      <c r="I1213" s="9"/>
    </row>
    <row r="1214" spans="1:9" ht="14.4" x14ac:dyDescent="0.25">
      <c r="A1214" s="33">
        <v>6016</v>
      </c>
      <c r="B1214" s="34" t="s">
        <v>124</v>
      </c>
      <c r="C1214" s="35">
        <v>44560</v>
      </c>
      <c r="D1214" s="36">
        <v>37150</v>
      </c>
      <c r="E1214" s="36">
        <v>4357.83</v>
      </c>
      <c r="F1214" s="37">
        <v>0</v>
      </c>
      <c r="G1214" s="37">
        <f t="shared" si="18"/>
        <v>41507.83</v>
      </c>
      <c r="H1214" s="58">
        <v>45627</v>
      </c>
      <c r="I1214" s="9"/>
    </row>
    <row r="1215" spans="1:9" ht="14.4" x14ac:dyDescent="0.25">
      <c r="A1215" s="33">
        <v>5594</v>
      </c>
      <c r="B1215" s="34" t="s">
        <v>124</v>
      </c>
      <c r="C1215" s="35">
        <v>42787</v>
      </c>
      <c r="D1215" s="36">
        <v>61149</v>
      </c>
      <c r="E1215" s="36">
        <v>15269.77</v>
      </c>
      <c r="F1215" s="37">
        <v>0</v>
      </c>
      <c r="G1215" s="37">
        <f t="shared" si="18"/>
        <v>76418.77</v>
      </c>
      <c r="H1215" s="58">
        <v>45689</v>
      </c>
      <c r="I1215" s="9"/>
    </row>
    <row r="1216" spans="1:9" ht="14.4" x14ac:dyDescent="0.25">
      <c r="A1216" s="33">
        <v>5357</v>
      </c>
      <c r="B1216" s="34" t="s">
        <v>124</v>
      </c>
      <c r="C1216" s="35">
        <v>42374</v>
      </c>
      <c r="D1216" s="36">
        <v>0</v>
      </c>
      <c r="E1216" s="36">
        <v>3168.62</v>
      </c>
      <c r="F1216" s="37">
        <v>0</v>
      </c>
      <c r="G1216" s="37">
        <f t="shared" si="18"/>
        <v>3168.62</v>
      </c>
      <c r="H1216" s="58">
        <v>45717</v>
      </c>
      <c r="I1216" s="9"/>
    </row>
    <row r="1217" spans="1:9" ht="14.4" x14ac:dyDescent="0.25">
      <c r="A1217" s="33">
        <v>4291</v>
      </c>
      <c r="B1217" s="34" t="s">
        <v>124</v>
      </c>
      <c r="C1217" s="35">
        <v>39947</v>
      </c>
      <c r="D1217" s="36">
        <v>10835</v>
      </c>
      <c r="E1217" s="36">
        <v>1134.21</v>
      </c>
      <c r="F1217" s="37">
        <v>0</v>
      </c>
      <c r="G1217" s="37">
        <f t="shared" si="18"/>
        <v>11969.21</v>
      </c>
      <c r="H1217" s="58">
        <v>45778</v>
      </c>
      <c r="I1217" s="9"/>
    </row>
    <row r="1218" spans="1:9" ht="14.4" x14ac:dyDescent="0.25">
      <c r="A1218" s="33">
        <v>5390</v>
      </c>
      <c r="B1218" s="34" t="s">
        <v>124</v>
      </c>
      <c r="C1218" s="35">
        <v>42374</v>
      </c>
      <c r="D1218" s="36">
        <v>131859</v>
      </c>
      <c r="E1218" s="36">
        <v>8274.7199999999993</v>
      </c>
      <c r="F1218" s="37">
        <v>0</v>
      </c>
      <c r="G1218" s="37">
        <f t="shared" si="18"/>
        <v>140133.72</v>
      </c>
      <c r="H1218" s="58">
        <v>45778</v>
      </c>
      <c r="I1218" s="9"/>
    </row>
    <row r="1219" spans="1:9" ht="14.4" x14ac:dyDescent="0.25">
      <c r="A1219" s="33">
        <v>6016</v>
      </c>
      <c r="B1219" s="34" t="s">
        <v>124</v>
      </c>
      <c r="C1219" s="35">
        <v>44560</v>
      </c>
      <c r="D1219" s="36">
        <v>0</v>
      </c>
      <c r="E1219" s="36">
        <v>4172.08</v>
      </c>
      <c r="F1219" s="37">
        <v>0</v>
      </c>
      <c r="G1219" s="37">
        <f t="shared" si="18"/>
        <v>4172.08</v>
      </c>
      <c r="H1219" s="58">
        <v>45809</v>
      </c>
      <c r="I1219" s="9"/>
    </row>
    <row r="1220" spans="1:9" ht="14.4" x14ac:dyDescent="0.25">
      <c r="A1220" s="33">
        <v>6274</v>
      </c>
      <c r="B1220" s="34" t="s">
        <v>125</v>
      </c>
      <c r="C1220" s="35">
        <v>45461</v>
      </c>
      <c r="D1220" s="36">
        <v>132739</v>
      </c>
      <c r="E1220" s="36">
        <v>7894.29</v>
      </c>
      <c r="F1220" s="37">
        <v>0</v>
      </c>
      <c r="G1220" s="37">
        <f t="shared" si="18"/>
        <v>140633.29</v>
      </c>
      <c r="H1220" s="58">
        <v>45505</v>
      </c>
      <c r="I1220" s="9"/>
    </row>
    <row r="1221" spans="1:9" ht="14.4" x14ac:dyDescent="0.25">
      <c r="A1221" s="33">
        <v>5212</v>
      </c>
      <c r="B1221" s="34" t="s">
        <v>125</v>
      </c>
      <c r="C1221" s="35">
        <v>42089</v>
      </c>
      <c r="D1221" s="36">
        <v>0</v>
      </c>
      <c r="E1221" s="36">
        <v>5470.59</v>
      </c>
      <c r="F1221" s="37">
        <v>0</v>
      </c>
      <c r="G1221" s="37">
        <f t="shared" si="18"/>
        <v>5470.59</v>
      </c>
      <c r="H1221" s="58">
        <v>45536</v>
      </c>
      <c r="I1221" s="9"/>
    </row>
    <row r="1222" spans="1:9" ht="14.4" x14ac:dyDescent="0.25">
      <c r="A1222" s="33">
        <v>5521</v>
      </c>
      <c r="B1222" s="34" t="s">
        <v>125</v>
      </c>
      <c r="C1222" s="35">
        <v>42621</v>
      </c>
      <c r="D1222" s="36">
        <v>15540</v>
      </c>
      <c r="E1222" s="36">
        <v>1176.8599999999999</v>
      </c>
      <c r="F1222" s="37">
        <v>0</v>
      </c>
      <c r="G1222" s="37">
        <f t="shared" si="18"/>
        <v>16716.86</v>
      </c>
      <c r="H1222" s="58">
        <v>45536</v>
      </c>
      <c r="I1222" s="9"/>
    </row>
    <row r="1223" spans="1:9" ht="14.4" x14ac:dyDescent="0.25">
      <c r="A1223" s="33">
        <v>6274</v>
      </c>
      <c r="B1223" s="34" t="s">
        <v>125</v>
      </c>
      <c r="C1223" s="35">
        <v>45461</v>
      </c>
      <c r="D1223" s="36">
        <v>0</v>
      </c>
      <c r="E1223" s="36">
        <v>29727.38</v>
      </c>
      <c r="F1223" s="37">
        <v>0</v>
      </c>
      <c r="G1223" s="37">
        <f t="shared" si="18"/>
        <v>29727.38</v>
      </c>
      <c r="H1223" s="58">
        <v>45689</v>
      </c>
      <c r="I1223" s="9"/>
    </row>
    <row r="1224" spans="1:9" ht="14.4" x14ac:dyDescent="0.25">
      <c r="A1224" s="33">
        <v>5212</v>
      </c>
      <c r="B1224" s="34" t="s">
        <v>125</v>
      </c>
      <c r="C1224" s="35">
        <v>42089</v>
      </c>
      <c r="D1224" s="36">
        <v>26849</v>
      </c>
      <c r="E1224" s="36">
        <v>5470.59</v>
      </c>
      <c r="F1224" s="37">
        <v>0</v>
      </c>
      <c r="G1224" s="37">
        <f t="shared" si="18"/>
        <v>32319.59</v>
      </c>
      <c r="H1224" s="58">
        <v>45717</v>
      </c>
      <c r="I1224" s="9"/>
    </row>
    <row r="1225" spans="1:9" ht="14.4" x14ac:dyDescent="0.25">
      <c r="A1225" s="48">
        <v>5521</v>
      </c>
      <c r="B1225" s="34" t="s">
        <v>125</v>
      </c>
      <c r="C1225" s="35">
        <v>42621</v>
      </c>
      <c r="D1225" s="36">
        <v>0</v>
      </c>
      <c r="E1225" s="36">
        <v>943.76</v>
      </c>
      <c r="F1225" s="37">
        <v>0</v>
      </c>
      <c r="G1225" s="37">
        <f t="shared" si="18"/>
        <v>943.76</v>
      </c>
      <c r="H1225" s="58">
        <v>45717</v>
      </c>
      <c r="I1225" s="9"/>
    </row>
    <row r="1226" spans="1:9" ht="14.4" x14ac:dyDescent="0.25">
      <c r="A1226" s="33">
        <v>4742</v>
      </c>
      <c r="B1226" s="34" t="s">
        <v>126</v>
      </c>
      <c r="C1226" s="35">
        <v>40939</v>
      </c>
      <c r="D1226" s="36">
        <v>0</v>
      </c>
      <c r="E1226" s="36">
        <v>2238.11</v>
      </c>
      <c r="F1226" s="37">
        <v>0</v>
      </c>
      <c r="G1226" s="37">
        <f t="shared" si="18"/>
        <v>2238.11</v>
      </c>
      <c r="H1226" s="58">
        <v>45505</v>
      </c>
      <c r="I1226" s="9"/>
    </row>
    <row r="1227" spans="1:9" ht="14.4" x14ac:dyDescent="0.25">
      <c r="A1227" s="33">
        <v>5688</v>
      </c>
      <c r="B1227" s="34" t="s">
        <v>126</v>
      </c>
      <c r="C1227" s="35">
        <v>43097</v>
      </c>
      <c r="D1227" s="36">
        <v>0</v>
      </c>
      <c r="E1227" s="36">
        <v>8796.4</v>
      </c>
      <c r="F1227" s="37">
        <v>0</v>
      </c>
      <c r="G1227" s="37">
        <f t="shared" ref="G1227:G1290" si="19">SUM(D1227:E1227)</f>
        <v>8796.4</v>
      </c>
      <c r="H1227" s="58">
        <v>45566</v>
      </c>
      <c r="I1227" s="9"/>
    </row>
    <row r="1228" spans="1:9" ht="14.4" x14ac:dyDescent="0.25">
      <c r="A1228" s="33">
        <v>5626</v>
      </c>
      <c r="B1228" s="34" t="s">
        <v>126</v>
      </c>
      <c r="C1228" s="35">
        <v>42886</v>
      </c>
      <c r="D1228" s="36">
        <v>0</v>
      </c>
      <c r="E1228" s="36">
        <v>12730.53</v>
      </c>
      <c r="F1228" s="37">
        <v>0</v>
      </c>
      <c r="G1228" s="37">
        <f t="shared" si="19"/>
        <v>12730.53</v>
      </c>
      <c r="H1228" s="58">
        <v>45597</v>
      </c>
      <c r="I1228" s="9"/>
    </row>
    <row r="1229" spans="1:9" ht="14.4" x14ac:dyDescent="0.25">
      <c r="A1229" s="33">
        <v>6123</v>
      </c>
      <c r="B1229" s="34" t="s">
        <v>126</v>
      </c>
      <c r="C1229" s="35">
        <v>44700</v>
      </c>
      <c r="D1229" s="36">
        <v>0</v>
      </c>
      <c r="E1229" s="36">
        <v>1951.87</v>
      </c>
      <c r="F1229" s="37">
        <v>0</v>
      </c>
      <c r="G1229" s="37">
        <f t="shared" si="19"/>
        <v>1951.87</v>
      </c>
      <c r="H1229" s="58">
        <v>45627</v>
      </c>
      <c r="I1229" s="9"/>
    </row>
    <row r="1230" spans="1:9" ht="14.4" x14ac:dyDescent="0.25">
      <c r="A1230" s="33">
        <v>4742</v>
      </c>
      <c r="B1230" s="34" t="s">
        <v>126</v>
      </c>
      <c r="C1230" s="35">
        <v>40939</v>
      </c>
      <c r="D1230" s="36">
        <v>17988</v>
      </c>
      <c r="E1230" s="36">
        <v>2238.11</v>
      </c>
      <c r="F1230" s="37">
        <v>0</v>
      </c>
      <c r="G1230" s="37">
        <f t="shared" si="19"/>
        <v>20226.11</v>
      </c>
      <c r="H1230" s="58">
        <v>45689</v>
      </c>
      <c r="I1230" s="9"/>
    </row>
    <row r="1231" spans="1:9" ht="14.4" x14ac:dyDescent="0.25">
      <c r="A1231" s="33">
        <v>5688</v>
      </c>
      <c r="B1231" s="34" t="s">
        <v>126</v>
      </c>
      <c r="C1231" s="35">
        <v>43097</v>
      </c>
      <c r="D1231" s="36">
        <v>90981</v>
      </c>
      <c r="E1231" s="36">
        <v>8796.4</v>
      </c>
      <c r="F1231" s="37">
        <v>0</v>
      </c>
      <c r="G1231" s="37">
        <f t="shared" si="19"/>
        <v>99777.4</v>
      </c>
      <c r="H1231" s="58">
        <v>45748</v>
      </c>
      <c r="I1231" s="9"/>
    </row>
    <row r="1232" spans="1:9" ht="14.4" x14ac:dyDescent="0.25">
      <c r="A1232" s="33">
        <v>5626</v>
      </c>
      <c r="B1232" s="34" t="s">
        <v>126</v>
      </c>
      <c r="C1232" s="35">
        <v>42886</v>
      </c>
      <c r="D1232" s="36">
        <v>50402</v>
      </c>
      <c r="E1232" s="36">
        <v>12730.53</v>
      </c>
      <c r="F1232" s="37">
        <v>0</v>
      </c>
      <c r="G1232" s="37">
        <f t="shared" si="19"/>
        <v>63132.53</v>
      </c>
      <c r="H1232" s="58">
        <v>45778</v>
      </c>
      <c r="I1232" s="9"/>
    </row>
    <row r="1233" spans="1:9" ht="14.4" x14ac:dyDescent="0.25">
      <c r="A1233" s="33">
        <v>6123</v>
      </c>
      <c r="B1233" s="34" t="s">
        <v>126</v>
      </c>
      <c r="C1233" s="35">
        <v>44700</v>
      </c>
      <c r="D1233" s="36">
        <v>4559</v>
      </c>
      <c r="E1233" s="36">
        <v>1951.87</v>
      </c>
      <c r="F1233" s="37">
        <v>0</v>
      </c>
      <c r="G1233" s="37">
        <f t="shared" si="19"/>
        <v>6510.87</v>
      </c>
      <c r="H1233" s="58">
        <v>45809</v>
      </c>
      <c r="I1233" s="9"/>
    </row>
    <row r="1234" spans="1:9" ht="14.4" x14ac:dyDescent="0.25">
      <c r="A1234" s="33">
        <v>5644</v>
      </c>
      <c r="B1234" s="34" t="s">
        <v>127</v>
      </c>
      <c r="C1234" s="35">
        <v>42948</v>
      </c>
      <c r="D1234" s="36">
        <v>60926</v>
      </c>
      <c r="E1234" s="36">
        <v>15008.45</v>
      </c>
      <c r="F1234" s="37">
        <v>0</v>
      </c>
      <c r="G1234" s="37">
        <f t="shared" si="19"/>
        <v>75934.45</v>
      </c>
      <c r="H1234" s="58">
        <v>45505</v>
      </c>
      <c r="I1234" s="9"/>
    </row>
    <row r="1235" spans="1:9" ht="14.4" x14ac:dyDescent="0.25">
      <c r="A1235" s="33">
        <v>5820</v>
      </c>
      <c r="B1235" s="34" t="s">
        <v>127</v>
      </c>
      <c r="C1235" s="35">
        <v>43657</v>
      </c>
      <c r="D1235" s="36">
        <v>23343</v>
      </c>
      <c r="E1235" s="36">
        <v>6943.91</v>
      </c>
      <c r="F1235" s="37">
        <v>0</v>
      </c>
      <c r="G1235" s="37">
        <f t="shared" si="19"/>
        <v>30286.91</v>
      </c>
      <c r="H1235" s="58">
        <v>45505</v>
      </c>
      <c r="I1235" s="9"/>
    </row>
    <row r="1236" spans="1:9" ht="14.4" x14ac:dyDescent="0.25">
      <c r="A1236" s="33">
        <v>5418</v>
      </c>
      <c r="B1236" s="34" t="s">
        <v>127</v>
      </c>
      <c r="C1236" s="35">
        <v>42461</v>
      </c>
      <c r="D1236" s="36">
        <v>51296</v>
      </c>
      <c r="E1236" s="36">
        <v>3338.62</v>
      </c>
      <c r="F1236" s="37">
        <v>0</v>
      </c>
      <c r="G1236" s="37">
        <f t="shared" si="19"/>
        <v>54634.62</v>
      </c>
      <c r="H1236" s="58">
        <v>45536</v>
      </c>
      <c r="I1236" s="9"/>
    </row>
    <row r="1237" spans="1:9" ht="14.4" x14ac:dyDescent="0.25">
      <c r="A1237" s="33">
        <v>5328</v>
      </c>
      <c r="B1237" s="34" t="s">
        <v>127</v>
      </c>
      <c r="C1237" s="35">
        <v>42278</v>
      </c>
      <c r="D1237" s="36">
        <v>31769</v>
      </c>
      <c r="E1237" s="36">
        <v>6928.89</v>
      </c>
      <c r="F1237" s="37">
        <v>0</v>
      </c>
      <c r="G1237" s="37">
        <f t="shared" si="19"/>
        <v>38697.89</v>
      </c>
      <c r="H1237" s="58">
        <v>45566</v>
      </c>
      <c r="I1237" s="9"/>
    </row>
    <row r="1238" spans="1:9" ht="14.4" x14ac:dyDescent="0.25">
      <c r="A1238" s="33">
        <v>6010</v>
      </c>
      <c r="B1238" s="34" t="s">
        <v>127</v>
      </c>
      <c r="C1238" s="35">
        <v>44308</v>
      </c>
      <c r="D1238" s="36">
        <v>0</v>
      </c>
      <c r="E1238" s="36">
        <v>6059.64</v>
      </c>
      <c r="F1238" s="37">
        <v>0</v>
      </c>
      <c r="G1238" s="37">
        <f t="shared" si="19"/>
        <v>6059.64</v>
      </c>
      <c r="H1238" s="58">
        <v>45597</v>
      </c>
      <c r="I1238" s="9"/>
    </row>
    <row r="1239" spans="1:9" ht="14.4" x14ac:dyDescent="0.25">
      <c r="A1239" s="33">
        <v>5644</v>
      </c>
      <c r="B1239" s="34" t="s">
        <v>127</v>
      </c>
      <c r="C1239" s="35">
        <v>42948</v>
      </c>
      <c r="D1239" s="36">
        <v>0</v>
      </c>
      <c r="E1239" s="36">
        <v>14399.19</v>
      </c>
      <c r="F1239" s="37">
        <v>0</v>
      </c>
      <c r="G1239" s="37">
        <f t="shared" si="19"/>
        <v>14399.19</v>
      </c>
      <c r="H1239" s="58">
        <v>45689</v>
      </c>
      <c r="I1239" s="9"/>
    </row>
    <row r="1240" spans="1:9" ht="14.4" x14ac:dyDescent="0.25">
      <c r="A1240" s="33">
        <v>5820</v>
      </c>
      <c r="B1240" s="34" t="s">
        <v>127</v>
      </c>
      <c r="C1240" s="35">
        <v>43657</v>
      </c>
      <c r="D1240" s="36">
        <v>0</v>
      </c>
      <c r="E1240" s="36">
        <v>6593.76</v>
      </c>
      <c r="F1240" s="37">
        <v>0</v>
      </c>
      <c r="G1240" s="37">
        <f t="shared" si="19"/>
        <v>6593.76</v>
      </c>
      <c r="H1240" s="58">
        <v>45689</v>
      </c>
      <c r="I1240" s="9"/>
    </row>
    <row r="1241" spans="1:9" ht="14.4" x14ac:dyDescent="0.25">
      <c r="A1241" s="33">
        <v>5418</v>
      </c>
      <c r="B1241" s="34" t="s">
        <v>127</v>
      </c>
      <c r="C1241" s="35">
        <v>42461</v>
      </c>
      <c r="D1241" s="36">
        <v>0</v>
      </c>
      <c r="E1241" s="36">
        <v>2761.54</v>
      </c>
      <c r="F1241" s="37">
        <v>0</v>
      </c>
      <c r="G1241" s="37">
        <f t="shared" si="19"/>
        <v>2761.54</v>
      </c>
      <c r="H1241" s="58">
        <v>45717</v>
      </c>
      <c r="I1241" s="9"/>
    </row>
    <row r="1242" spans="1:9" ht="14.4" x14ac:dyDescent="0.25">
      <c r="A1242" s="33">
        <v>5328</v>
      </c>
      <c r="B1242" s="34" t="s">
        <v>127</v>
      </c>
      <c r="C1242" s="35">
        <v>42278</v>
      </c>
      <c r="D1242" s="36">
        <v>0</v>
      </c>
      <c r="E1242" s="36">
        <v>6531.78</v>
      </c>
      <c r="F1242" s="37">
        <v>0</v>
      </c>
      <c r="G1242" s="37">
        <f t="shared" si="19"/>
        <v>6531.78</v>
      </c>
      <c r="H1242" s="58">
        <v>45748</v>
      </c>
      <c r="I1242" s="9"/>
    </row>
    <row r="1243" spans="1:9" ht="14.4" x14ac:dyDescent="0.25">
      <c r="A1243" s="33">
        <v>6010</v>
      </c>
      <c r="B1243" s="34" t="s">
        <v>127</v>
      </c>
      <c r="C1243" s="35">
        <v>44308</v>
      </c>
      <c r="D1243" s="36">
        <v>29768</v>
      </c>
      <c r="E1243" s="36">
        <v>6059.64</v>
      </c>
      <c r="F1243" s="37">
        <v>0</v>
      </c>
      <c r="G1243" s="37">
        <f t="shared" si="19"/>
        <v>35827.64</v>
      </c>
      <c r="H1243" s="58">
        <v>45778</v>
      </c>
      <c r="I1243" s="9"/>
    </row>
    <row r="1244" spans="1:9" ht="14.4" x14ac:dyDescent="0.25">
      <c r="A1244" s="33">
        <v>5751</v>
      </c>
      <c r="B1244" s="34" t="s">
        <v>128</v>
      </c>
      <c r="C1244" s="35">
        <v>43313</v>
      </c>
      <c r="D1244" s="36">
        <v>84441</v>
      </c>
      <c r="E1244" s="36">
        <v>25576.97</v>
      </c>
      <c r="F1244" s="37">
        <v>0</v>
      </c>
      <c r="G1244" s="37">
        <f t="shared" si="19"/>
        <v>110017.97</v>
      </c>
      <c r="H1244" s="58">
        <v>45505</v>
      </c>
      <c r="I1244" s="9"/>
    </row>
    <row r="1245" spans="1:9" ht="14.4" x14ac:dyDescent="0.25">
      <c r="A1245" s="33">
        <v>3980</v>
      </c>
      <c r="B1245" s="34" t="s">
        <v>128</v>
      </c>
      <c r="C1245" s="35">
        <v>39234</v>
      </c>
      <c r="D1245" s="36">
        <v>0</v>
      </c>
      <c r="E1245" s="36">
        <v>2970.66</v>
      </c>
      <c r="F1245" s="37">
        <v>0</v>
      </c>
      <c r="G1245" s="37">
        <f t="shared" si="19"/>
        <v>2970.66</v>
      </c>
      <c r="H1245" s="58">
        <v>45627</v>
      </c>
      <c r="I1245" s="9"/>
    </row>
    <row r="1246" spans="1:9" ht="14.4" x14ac:dyDescent="0.25">
      <c r="A1246" s="33">
        <v>4566</v>
      </c>
      <c r="B1246" s="34" t="s">
        <v>128</v>
      </c>
      <c r="C1246" s="35">
        <v>40513</v>
      </c>
      <c r="D1246" s="36">
        <v>31246.98</v>
      </c>
      <c r="E1246" s="36">
        <v>2475.0100000000002</v>
      </c>
      <c r="F1246" s="37">
        <v>0</v>
      </c>
      <c r="G1246" s="37">
        <f t="shared" si="19"/>
        <v>33721.99</v>
      </c>
      <c r="H1246" s="58">
        <v>45627</v>
      </c>
      <c r="I1246" s="9"/>
    </row>
    <row r="1247" spans="1:9" ht="14.4" x14ac:dyDescent="0.25">
      <c r="A1247" s="33">
        <v>5751</v>
      </c>
      <c r="B1247" s="34" t="s">
        <v>128</v>
      </c>
      <c r="C1247" s="35">
        <v>43313</v>
      </c>
      <c r="D1247" s="36">
        <v>0</v>
      </c>
      <c r="E1247" s="36">
        <v>24310.36</v>
      </c>
      <c r="F1247" s="37">
        <v>0</v>
      </c>
      <c r="G1247" s="37">
        <f t="shared" si="19"/>
        <v>24310.36</v>
      </c>
      <c r="H1247" s="58">
        <v>45689</v>
      </c>
      <c r="I1247" s="9"/>
    </row>
    <row r="1248" spans="1:9" ht="14.4" x14ac:dyDescent="0.25">
      <c r="A1248" s="33">
        <v>3980</v>
      </c>
      <c r="B1248" s="34" t="s">
        <v>128</v>
      </c>
      <c r="C1248" s="35">
        <v>39234</v>
      </c>
      <c r="D1248" s="36">
        <v>44132</v>
      </c>
      <c r="E1248" s="36">
        <v>2970.66</v>
      </c>
      <c r="F1248" s="37">
        <v>0</v>
      </c>
      <c r="G1248" s="37">
        <f t="shared" si="19"/>
        <v>47102.66</v>
      </c>
      <c r="H1248" s="58">
        <v>45809</v>
      </c>
      <c r="I1248" s="9"/>
    </row>
    <row r="1249" spans="1:9" ht="14.4" x14ac:dyDescent="0.25">
      <c r="A1249" s="33">
        <v>4566</v>
      </c>
      <c r="B1249" s="34" t="s">
        <v>128</v>
      </c>
      <c r="C1249" s="35">
        <v>40513</v>
      </c>
      <c r="D1249" s="36">
        <v>0</v>
      </c>
      <c r="E1249" s="36">
        <v>2475.0100000000002</v>
      </c>
      <c r="F1249" s="37">
        <v>0</v>
      </c>
      <c r="G1249" s="37">
        <f t="shared" si="19"/>
        <v>2475.0100000000002</v>
      </c>
      <c r="H1249" s="58">
        <v>45809</v>
      </c>
      <c r="I1249" s="9"/>
    </row>
    <row r="1250" spans="1:9" ht="14.4" x14ac:dyDescent="0.25">
      <c r="A1250" s="33">
        <v>5757</v>
      </c>
      <c r="B1250" s="34" t="s">
        <v>129</v>
      </c>
      <c r="C1250" s="35">
        <v>43371</v>
      </c>
      <c r="D1250" s="36">
        <v>60651</v>
      </c>
      <c r="E1250" s="36">
        <v>22018.39</v>
      </c>
      <c r="F1250" s="37">
        <v>0</v>
      </c>
      <c r="G1250" s="37">
        <f t="shared" si="19"/>
        <v>82669.39</v>
      </c>
      <c r="H1250" s="58">
        <v>45536</v>
      </c>
      <c r="I1250" s="9"/>
    </row>
    <row r="1251" spans="1:9" ht="14.4" x14ac:dyDescent="0.25">
      <c r="A1251" s="33">
        <v>5480</v>
      </c>
      <c r="B1251" s="34" t="s">
        <v>129</v>
      </c>
      <c r="C1251" s="35">
        <v>42537</v>
      </c>
      <c r="D1251" s="36">
        <v>0</v>
      </c>
      <c r="E1251" s="36">
        <v>4753.54</v>
      </c>
      <c r="F1251" s="37">
        <v>0</v>
      </c>
      <c r="G1251" s="37">
        <f t="shared" si="19"/>
        <v>4753.54</v>
      </c>
      <c r="H1251" s="58">
        <v>45566</v>
      </c>
      <c r="I1251" s="9"/>
    </row>
    <row r="1252" spans="1:9" ht="14.4" x14ac:dyDescent="0.25">
      <c r="A1252" s="33">
        <v>4694</v>
      </c>
      <c r="B1252" s="34" t="s">
        <v>129</v>
      </c>
      <c r="C1252" s="35">
        <v>40899</v>
      </c>
      <c r="D1252" s="36">
        <v>604522</v>
      </c>
      <c r="E1252" s="36">
        <v>22656.81</v>
      </c>
      <c r="F1252" s="37">
        <v>0</v>
      </c>
      <c r="G1252" s="37">
        <f t="shared" si="19"/>
        <v>627178.81000000006</v>
      </c>
      <c r="H1252" s="58">
        <v>45627</v>
      </c>
      <c r="I1252" s="9"/>
    </row>
    <row r="1253" spans="1:9" ht="14.4" x14ac:dyDescent="0.25">
      <c r="A1253" s="33">
        <v>5757</v>
      </c>
      <c r="B1253" s="34" t="s">
        <v>129</v>
      </c>
      <c r="C1253" s="35">
        <v>43371</v>
      </c>
      <c r="D1253" s="36">
        <v>0</v>
      </c>
      <c r="E1253" s="36">
        <v>20805.37</v>
      </c>
      <c r="F1253" s="37">
        <v>0</v>
      </c>
      <c r="G1253" s="37">
        <f t="shared" si="19"/>
        <v>20805.37</v>
      </c>
      <c r="H1253" s="58">
        <v>45717</v>
      </c>
      <c r="I1253" s="9"/>
    </row>
    <row r="1254" spans="1:9" ht="14.4" x14ac:dyDescent="0.25">
      <c r="A1254" s="33">
        <v>5480</v>
      </c>
      <c r="B1254" s="34" t="s">
        <v>129</v>
      </c>
      <c r="C1254" s="35">
        <v>42537</v>
      </c>
      <c r="D1254" s="36">
        <v>68057</v>
      </c>
      <c r="E1254" s="36">
        <v>4753.54</v>
      </c>
      <c r="F1254" s="37">
        <v>0</v>
      </c>
      <c r="G1254" s="37">
        <f t="shared" si="19"/>
        <v>72810.539999999994</v>
      </c>
      <c r="H1254" s="58">
        <v>45748</v>
      </c>
      <c r="I1254" s="9"/>
    </row>
    <row r="1255" spans="1:9" ht="14.4" x14ac:dyDescent="0.25">
      <c r="A1255" s="33">
        <v>4694</v>
      </c>
      <c r="B1255" s="34" t="s">
        <v>129</v>
      </c>
      <c r="C1255" s="35">
        <v>40899</v>
      </c>
      <c r="D1255" s="36">
        <v>0</v>
      </c>
      <c r="E1255" s="36">
        <v>22656.81</v>
      </c>
      <c r="F1255" s="37">
        <v>0</v>
      </c>
      <c r="G1255" s="37">
        <f t="shared" si="19"/>
        <v>22656.81</v>
      </c>
      <c r="H1255" s="58">
        <v>45809</v>
      </c>
      <c r="I1255" s="9"/>
    </row>
    <row r="1256" spans="1:9" ht="14.4" x14ac:dyDescent="0.25">
      <c r="A1256" s="33">
        <v>6131</v>
      </c>
      <c r="B1256" s="34" t="s">
        <v>129</v>
      </c>
      <c r="C1256" s="35">
        <v>44712</v>
      </c>
      <c r="D1256" s="36">
        <v>0</v>
      </c>
      <c r="E1256" s="36">
        <v>4831.32</v>
      </c>
      <c r="F1256" s="37">
        <v>0</v>
      </c>
      <c r="G1256" s="37">
        <f t="shared" si="19"/>
        <v>4831.32</v>
      </c>
      <c r="H1256" s="58">
        <v>45597</v>
      </c>
      <c r="I1256" s="9"/>
    </row>
    <row r="1257" spans="1:9" ht="14.4" x14ac:dyDescent="0.25">
      <c r="A1257" s="33">
        <v>6131</v>
      </c>
      <c r="B1257" s="34" t="s">
        <v>129</v>
      </c>
      <c r="C1257" s="35">
        <v>44712</v>
      </c>
      <c r="D1257" s="36">
        <v>9420</v>
      </c>
      <c r="E1257" s="36">
        <v>4831.32</v>
      </c>
      <c r="F1257" s="37">
        <v>0</v>
      </c>
      <c r="G1257" s="37">
        <f t="shared" si="19"/>
        <v>14251.32</v>
      </c>
      <c r="H1257" s="58">
        <v>45778</v>
      </c>
      <c r="I1257" s="9"/>
    </row>
    <row r="1258" spans="1:9" ht="14.4" x14ac:dyDescent="0.25">
      <c r="A1258" s="33">
        <v>5895</v>
      </c>
      <c r="B1258" s="34" t="s">
        <v>130</v>
      </c>
      <c r="C1258" s="35">
        <v>43902</v>
      </c>
      <c r="D1258" s="36">
        <v>0</v>
      </c>
      <c r="E1258" s="36">
        <v>3752.19</v>
      </c>
      <c r="F1258" s="37">
        <v>0</v>
      </c>
      <c r="G1258" s="37">
        <f t="shared" si="19"/>
        <v>3752.19</v>
      </c>
      <c r="H1258" s="58">
        <v>45505</v>
      </c>
      <c r="I1258" s="9"/>
    </row>
    <row r="1259" spans="1:9" ht="14.4" x14ac:dyDescent="0.25">
      <c r="A1259" s="33">
        <v>5711</v>
      </c>
      <c r="B1259" s="34" t="s">
        <v>130</v>
      </c>
      <c r="C1259" s="35">
        <v>43160</v>
      </c>
      <c r="D1259" s="36">
        <v>0</v>
      </c>
      <c r="E1259" s="36">
        <v>2881.63</v>
      </c>
      <c r="F1259" s="37">
        <v>0</v>
      </c>
      <c r="G1259" s="37">
        <f t="shared" si="19"/>
        <v>2881.63</v>
      </c>
      <c r="H1259" s="58">
        <v>45536</v>
      </c>
      <c r="I1259" s="9"/>
    </row>
    <row r="1260" spans="1:9" ht="14.4" x14ac:dyDescent="0.25">
      <c r="A1260" s="33">
        <v>4898</v>
      </c>
      <c r="B1260" s="34" t="s">
        <v>130</v>
      </c>
      <c r="C1260" s="35">
        <v>41244</v>
      </c>
      <c r="D1260" s="36">
        <v>40375</v>
      </c>
      <c r="E1260" s="36">
        <v>4675.05</v>
      </c>
      <c r="F1260" s="37">
        <v>0</v>
      </c>
      <c r="G1260" s="37">
        <f t="shared" si="19"/>
        <v>45050.05</v>
      </c>
      <c r="H1260" s="58">
        <v>45627</v>
      </c>
      <c r="I1260" s="9"/>
    </row>
    <row r="1261" spans="1:9" ht="14.4" x14ac:dyDescent="0.25">
      <c r="A1261" s="33">
        <v>5895</v>
      </c>
      <c r="B1261" s="34" t="s">
        <v>130</v>
      </c>
      <c r="C1261" s="35">
        <v>43902</v>
      </c>
      <c r="D1261" s="36">
        <v>59481</v>
      </c>
      <c r="E1261" s="36">
        <v>3752.19</v>
      </c>
      <c r="F1261" s="37">
        <v>0</v>
      </c>
      <c r="G1261" s="37">
        <f t="shared" si="19"/>
        <v>63233.19</v>
      </c>
      <c r="H1261" s="58">
        <v>45689</v>
      </c>
      <c r="I1261" s="9"/>
    </row>
    <row r="1262" spans="1:9" ht="14.4" x14ac:dyDescent="0.25">
      <c r="A1262" s="33">
        <v>5711</v>
      </c>
      <c r="B1262" s="34" t="s">
        <v>130</v>
      </c>
      <c r="C1262" s="35">
        <v>43160</v>
      </c>
      <c r="D1262" s="36">
        <v>10204</v>
      </c>
      <c r="E1262" s="36">
        <v>2881.63</v>
      </c>
      <c r="F1262" s="37">
        <v>0</v>
      </c>
      <c r="G1262" s="37">
        <f t="shared" si="19"/>
        <v>13085.630000000001</v>
      </c>
      <c r="H1262" s="58">
        <v>45717</v>
      </c>
      <c r="I1262" s="9"/>
    </row>
    <row r="1263" spans="1:9" ht="14.4" x14ac:dyDescent="0.25">
      <c r="A1263" s="33">
        <v>6280</v>
      </c>
      <c r="B1263" s="34" t="s">
        <v>130</v>
      </c>
      <c r="C1263" s="35">
        <v>45545</v>
      </c>
      <c r="D1263" s="36">
        <v>0</v>
      </c>
      <c r="E1263" s="36">
        <v>12382.58</v>
      </c>
      <c r="F1263" s="37">
        <v>0</v>
      </c>
      <c r="G1263" s="37">
        <f t="shared" si="19"/>
        <v>12382.58</v>
      </c>
      <c r="H1263" s="58">
        <v>45717</v>
      </c>
      <c r="I1263" s="9"/>
    </row>
    <row r="1264" spans="1:9" ht="14.4" x14ac:dyDescent="0.25">
      <c r="A1264" s="33">
        <v>4898</v>
      </c>
      <c r="B1264" s="34" t="s">
        <v>130</v>
      </c>
      <c r="C1264" s="35">
        <v>41244</v>
      </c>
      <c r="D1264" s="36">
        <v>0</v>
      </c>
      <c r="E1264" s="36">
        <v>4195.59</v>
      </c>
      <c r="F1264" s="37">
        <v>0</v>
      </c>
      <c r="G1264" s="37">
        <f t="shared" si="19"/>
        <v>4195.59</v>
      </c>
      <c r="H1264" s="58">
        <v>45809</v>
      </c>
      <c r="I1264" s="9"/>
    </row>
    <row r="1265" spans="1:9" ht="14.4" x14ac:dyDescent="0.25">
      <c r="A1265" s="48">
        <v>6190</v>
      </c>
      <c r="B1265" s="34" t="s">
        <v>130</v>
      </c>
      <c r="C1265" s="35">
        <v>45141</v>
      </c>
      <c r="D1265" s="36">
        <v>10364</v>
      </c>
      <c r="E1265" s="36">
        <v>6163.04</v>
      </c>
      <c r="F1265" s="37">
        <v>0</v>
      </c>
      <c r="G1265" s="37">
        <f t="shared" si="19"/>
        <v>16527.04</v>
      </c>
      <c r="H1265" s="58">
        <v>45505</v>
      </c>
      <c r="I1265" s="9"/>
    </row>
    <row r="1266" spans="1:9" ht="14.4" x14ac:dyDescent="0.25">
      <c r="A1266" s="48">
        <v>6190</v>
      </c>
      <c r="B1266" s="34" t="s">
        <v>130</v>
      </c>
      <c r="C1266" s="35">
        <v>45141</v>
      </c>
      <c r="D1266" s="36">
        <v>0</v>
      </c>
      <c r="E1266" s="36">
        <v>5955.76</v>
      </c>
      <c r="F1266" s="37">
        <v>0</v>
      </c>
      <c r="G1266" s="37">
        <f t="shared" si="19"/>
        <v>5955.76</v>
      </c>
      <c r="H1266" s="58">
        <v>45689</v>
      </c>
      <c r="I1266" s="9"/>
    </row>
    <row r="1267" spans="1:9" ht="14.4" x14ac:dyDescent="0.25">
      <c r="A1267" s="33">
        <v>5490</v>
      </c>
      <c r="B1267" s="34" t="s">
        <v>131</v>
      </c>
      <c r="C1267" s="35">
        <v>42552</v>
      </c>
      <c r="D1267" s="36">
        <v>90656</v>
      </c>
      <c r="E1267" s="36">
        <v>16105.45</v>
      </c>
      <c r="F1267" s="37">
        <v>0</v>
      </c>
      <c r="G1267" s="37">
        <f t="shared" si="19"/>
        <v>106761.45</v>
      </c>
      <c r="H1267" s="58">
        <v>45505</v>
      </c>
      <c r="I1267" s="9"/>
    </row>
    <row r="1268" spans="1:9" ht="14.4" x14ac:dyDescent="0.25">
      <c r="A1268" s="33">
        <v>4499</v>
      </c>
      <c r="B1268" s="34" t="s">
        <v>131</v>
      </c>
      <c r="C1268" s="35">
        <v>40422</v>
      </c>
      <c r="D1268" s="36">
        <v>35000</v>
      </c>
      <c r="E1268" s="36">
        <v>4800</v>
      </c>
      <c r="F1268" s="37">
        <v>0</v>
      </c>
      <c r="G1268" s="37">
        <f t="shared" si="19"/>
        <v>39800</v>
      </c>
      <c r="H1268" s="58">
        <v>45536</v>
      </c>
      <c r="I1268" s="9"/>
    </row>
    <row r="1269" spans="1:9" ht="14.4" x14ac:dyDescent="0.25">
      <c r="A1269" s="33">
        <v>4802</v>
      </c>
      <c r="B1269" s="34" t="s">
        <v>131</v>
      </c>
      <c r="C1269" s="35">
        <v>41030</v>
      </c>
      <c r="D1269" s="36">
        <v>0</v>
      </c>
      <c r="E1269" s="36">
        <v>0</v>
      </c>
      <c r="F1269" s="37">
        <v>0</v>
      </c>
      <c r="G1269" s="37">
        <f t="shared" si="19"/>
        <v>0</v>
      </c>
      <c r="H1269" s="58">
        <v>45566</v>
      </c>
      <c r="I1269" s="9"/>
    </row>
    <row r="1270" spans="1:9" ht="14.4" x14ac:dyDescent="0.25">
      <c r="A1270" s="33">
        <v>5462</v>
      </c>
      <c r="B1270" s="34" t="s">
        <v>131</v>
      </c>
      <c r="C1270" s="35">
        <v>42522</v>
      </c>
      <c r="D1270" s="36">
        <v>100000</v>
      </c>
      <c r="E1270" s="36">
        <v>3050</v>
      </c>
      <c r="F1270" s="37">
        <v>0</v>
      </c>
      <c r="G1270" s="37">
        <f t="shared" si="19"/>
        <v>103050</v>
      </c>
      <c r="H1270" s="58">
        <v>45566</v>
      </c>
      <c r="I1270" s="9"/>
    </row>
    <row r="1271" spans="1:9" ht="14.4" x14ac:dyDescent="0.25">
      <c r="A1271" s="33">
        <v>5767</v>
      </c>
      <c r="B1271" s="34" t="s">
        <v>131</v>
      </c>
      <c r="C1271" s="35">
        <v>43374</v>
      </c>
      <c r="D1271" s="36">
        <v>7965</v>
      </c>
      <c r="E1271" s="36">
        <v>2850</v>
      </c>
      <c r="F1271" s="37">
        <v>0</v>
      </c>
      <c r="G1271" s="37">
        <f t="shared" si="19"/>
        <v>10815</v>
      </c>
      <c r="H1271" s="58">
        <v>45566</v>
      </c>
      <c r="I1271" s="9"/>
    </row>
    <row r="1272" spans="1:9" ht="14.4" x14ac:dyDescent="0.25">
      <c r="A1272" s="33">
        <v>6028</v>
      </c>
      <c r="B1272" s="34" t="s">
        <v>131</v>
      </c>
      <c r="C1272" s="35">
        <v>44377</v>
      </c>
      <c r="D1272" s="36">
        <v>0</v>
      </c>
      <c r="E1272" s="36">
        <v>3060</v>
      </c>
      <c r="F1272" s="37">
        <v>0</v>
      </c>
      <c r="G1272" s="37">
        <f t="shared" si="19"/>
        <v>3060</v>
      </c>
      <c r="H1272" s="58">
        <v>45627</v>
      </c>
      <c r="I1272" s="9"/>
    </row>
    <row r="1273" spans="1:9" ht="14.4" x14ac:dyDescent="0.25">
      <c r="A1273" s="33">
        <v>5490</v>
      </c>
      <c r="B1273" s="34" t="s">
        <v>131</v>
      </c>
      <c r="C1273" s="35">
        <v>42552</v>
      </c>
      <c r="D1273" s="36">
        <v>0</v>
      </c>
      <c r="E1273" s="36">
        <v>15289.55</v>
      </c>
      <c r="F1273" s="37">
        <v>0</v>
      </c>
      <c r="G1273" s="37">
        <f t="shared" si="19"/>
        <v>15289.55</v>
      </c>
      <c r="H1273" s="58">
        <v>45689</v>
      </c>
      <c r="I1273" s="9"/>
    </row>
    <row r="1274" spans="1:9" ht="14.4" x14ac:dyDescent="0.25">
      <c r="A1274" s="33">
        <v>4499</v>
      </c>
      <c r="B1274" s="34" t="s">
        <v>131</v>
      </c>
      <c r="C1274" s="35">
        <v>40422</v>
      </c>
      <c r="D1274" s="36">
        <v>0</v>
      </c>
      <c r="E1274" s="36">
        <v>4205</v>
      </c>
      <c r="F1274" s="37">
        <v>0</v>
      </c>
      <c r="G1274" s="37">
        <f t="shared" si="19"/>
        <v>4205</v>
      </c>
      <c r="H1274" s="58">
        <v>45717</v>
      </c>
      <c r="I1274" s="9"/>
    </row>
    <row r="1275" spans="1:9" ht="14.4" x14ac:dyDescent="0.25">
      <c r="A1275" s="33">
        <v>4802</v>
      </c>
      <c r="B1275" s="34" t="s">
        <v>131</v>
      </c>
      <c r="C1275" s="35">
        <v>41030</v>
      </c>
      <c r="D1275" s="36">
        <v>68769</v>
      </c>
      <c r="E1275" s="36">
        <v>0</v>
      </c>
      <c r="F1275" s="37">
        <v>0</v>
      </c>
      <c r="G1275" s="37">
        <f t="shared" si="19"/>
        <v>68769</v>
      </c>
      <c r="H1275" s="58">
        <v>45748</v>
      </c>
      <c r="I1275" s="9"/>
    </row>
    <row r="1276" spans="1:9" ht="14.4" x14ac:dyDescent="0.25">
      <c r="A1276" s="33">
        <v>5462</v>
      </c>
      <c r="B1276" s="34" t="s">
        <v>131</v>
      </c>
      <c r="C1276" s="35">
        <v>42522</v>
      </c>
      <c r="D1276" s="36">
        <v>0</v>
      </c>
      <c r="E1276" s="36">
        <v>2050</v>
      </c>
      <c r="F1276" s="37">
        <v>0</v>
      </c>
      <c r="G1276" s="37">
        <f t="shared" si="19"/>
        <v>2050</v>
      </c>
      <c r="H1276" s="58">
        <v>45748</v>
      </c>
      <c r="I1276" s="9"/>
    </row>
    <row r="1277" spans="1:9" ht="14.4" x14ac:dyDescent="0.25">
      <c r="A1277" s="33">
        <v>5767</v>
      </c>
      <c r="B1277" s="34" t="s">
        <v>131</v>
      </c>
      <c r="C1277" s="35">
        <v>43374</v>
      </c>
      <c r="D1277" s="36">
        <v>0</v>
      </c>
      <c r="E1277" s="36">
        <v>2702.65</v>
      </c>
      <c r="F1277" s="37">
        <v>0</v>
      </c>
      <c r="G1277" s="37">
        <f t="shared" si="19"/>
        <v>2702.65</v>
      </c>
      <c r="H1277" s="58">
        <v>45748</v>
      </c>
      <c r="I1277" s="9"/>
    </row>
    <row r="1278" spans="1:9" ht="14.4" x14ac:dyDescent="0.25">
      <c r="A1278" s="33">
        <v>6028</v>
      </c>
      <c r="B1278" s="34" t="s">
        <v>131</v>
      </c>
      <c r="C1278" s="35">
        <v>44377</v>
      </c>
      <c r="D1278" s="36">
        <v>16000</v>
      </c>
      <c r="E1278" s="36">
        <v>3060</v>
      </c>
      <c r="F1278" s="37">
        <v>0</v>
      </c>
      <c r="G1278" s="37">
        <f t="shared" si="19"/>
        <v>19060</v>
      </c>
      <c r="H1278" s="58">
        <v>45809</v>
      </c>
      <c r="I1278" s="9"/>
    </row>
    <row r="1279" spans="1:9" ht="14.4" x14ac:dyDescent="0.25">
      <c r="A1279" s="33">
        <v>6166</v>
      </c>
      <c r="B1279" s="34" t="s">
        <v>131</v>
      </c>
      <c r="C1279" s="35">
        <v>45048</v>
      </c>
      <c r="D1279" s="36">
        <v>0</v>
      </c>
      <c r="E1279" s="36">
        <v>9019.19</v>
      </c>
      <c r="F1279" s="37">
        <v>0</v>
      </c>
      <c r="G1279" s="37">
        <f t="shared" si="19"/>
        <v>9019.19</v>
      </c>
      <c r="H1279" s="58">
        <v>45536</v>
      </c>
      <c r="I1279" s="9"/>
    </row>
    <row r="1280" spans="1:9" ht="14.4" x14ac:dyDescent="0.25">
      <c r="A1280" s="33">
        <v>6166</v>
      </c>
      <c r="B1280" s="34" t="s">
        <v>131</v>
      </c>
      <c r="C1280" s="35">
        <v>45048</v>
      </c>
      <c r="D1280" s="36">
        <v>12520</v>
      </c>
      <c r="E1280" s="36">
        <v>9019.19</v>
      </c>
      <c r="F1280" s="37">
        <v>0</v>
      </c>
      <c r="G1280" s="37">
        <f t="shared" si="19"/>
        <v>21539.190000000002</v>
      </c>
      <c r="H1280" s="58">
        <v>45717</v>
      </c>
      <c r="I1280" s="9"/>
    </row>
    <row r="1281" spans="1:9" ht="14.4" x14ac:dyDescent="0.25">
      <c r="A1281" s="33">
        <v>5180</v>
      </c>
      <c r="B1281" s="34" t="s">
        <v>132</v>
      </c>
      <c r="C1281" s="47">
        <v>42005</v>
      </c>
      <c r="D1281" s="36">
        <v>0</v>
      </c>
      <c r="E1281" s="36">
        <v>3510.04</v>
      </c>
      <c r="F1281" s="37">
        <v>0</v>
      </c>
      <c r="G1281" s="37">
        <f t="shared" si="19"/>
        <v>3510.04</v>
      </c>
      <c r="H1281" s="58">
        <v>45505</v>
      </c>
      <c r="I1281" s="9"/>
    </row>
    <row r="1282" spans="1:9" ht="14.4" x14ac:dyDescent="0.25">
      <c r="A1282" s="33">
        <v>5615</v>
      </c>
      <c r="B1282" s="34" t="s">
        <v>132</v>
      </c>
      <c r="C1282" s="47">
        <v>42856</v>
      </c>
      <c r="D1282" s="36">
        <v>0</v>
      </c>
      <c r="E1282" s="36">
        <v>9250</v>
      </c>
      <c r="F1282" s="37">
        <v>0</v>
      </c>
      <c r="G1282" s="37">
        <f t="shared" si="19"/>
        <v>9250</v>
      </c>
      <c r="H1282" s="58">
        <v>45597</v>
      </c>
      <c r="I1282" s="9"/>
    </row>
    <row r="1283" spans="1:9" ht="14.4" x14ac:dyDescent="0.25">
      <c r="A1283" s="33">
        <v>6237</v>
      </c>
      <c r="B1283" s="34" t="s">
        <v>132</v>
      </c>
      <c r="C1283" s="47">
        <v>45281</v>
      </c>
      <c r="D1283" s="36">
        <v>0</v>
      </c>
      <c r="E1283" s="36">
        <v>6037.5</v>
      </c>
      <c r="F1283" s="37">
        <v>0</v>
      </c>
      <c r="G1283" s="37">
        <f t="shared" si="19"/>
        <v>6037.5</v>
      </c>
      <c r="H1283" s="58">
        <v>45627</v>
      </c>
      <c r="I1283" s="9"/>
    </row>
    <row r="1284" spans="1:9" ht="14.4" x14ac:dyDescent="0.25">
      <c r="A1284" s="33">
        <v>5180</v>
      </c>
      <c r="B1284" s="34" t="s">
        <v>132</v>
      </c>
      <c r="C1284" s="47">
        <v>42005</v>
      </c>
      <c r="D1284" s="36">
        <v>91300</v>
      </c>
      <c r="E1284" s="36">
        <v>3510.04</v>
      </c>
      <c r="F1284" s="37">
        <v>0</v>
      </c>
      <c r="G1284" s="37">
        <f t="shared" si="19"/>
        <v>94810.04</v>
      </c>
      <c r="H1284" s="58">
        <v>45689</v>
      </c>
      <c r="I1284" s="9"/>
    </row>
    <row r="1285" spans="1:9" ht="14.4" x14ac:dyDescent="0.25">
      <c r="A1285" s="33">
        <v>5615</v>
      </c>
      <c r="B1285" s="34" t="s">
        <v>132</v>
      </c>
      <c r="C1285" s="47">
        <v>42856</v>
      </c>
      <c r="D1285" s="36">
        <v>30000</v>
      </c>
      <c r="E1285" s="36">
        <v>9250</v>
      </c>
      <c r="F1285" s="37">
        <v>0</v>
      </c>
      <c r="G1285" s="37">
        <f t="shared" si="19"/>
        <v>39250</v>
      </c>
      <c r="H1285" s="58">
        <v>45778</v>
      </c>
      <c r="I1285" s="9"/>
    </row>
    <row r="1286" spans="1:9" ht="14.4" x14ac:dyDescent="0.25">
      <c r="A1286" s="33">
        <v>6237</v>
      </c>
      <c r="B1286" s="34" t="s">
        <v>132</v>
      </c>
      <c r="C1286" s="47">
        <v>45281</v>
      </c>
      <c r="D1286" s="36">
        <v>10000</v>
      </c>
      <c r="E1286" s="36">
        <v>6037.5</v>
      </c>
      <c r="F1286" s="37">
        <v>0</v>
      </c>
      <c r="G1286" s="37">
        <f t="shared" si="19"/>
        <v>16037.5</v>
      </c>
      <c r="H1286" s="58">
        <v>45809</v>
      </c>
      <c r="I1286" s="9"/>
    </row>
    <row r="1287" spans="1:9" ht="14.4" x14ac:dyDescent="0.25">
      <c r="A1287" s="33">
        <v>5424</v>
      </c>
      <c r="B1287" s="34" t="s">
        <v>133</v>
      </c>
      <c r="C1287" s="35">
        <v>42425</v>
      </c>
      <c r="D1287" s="36">
        <v>0</v>
      </c>
      <c r="E1287" s="36">
        <v>114695.09</v>
      </c>
      <c r="F1287" s="37">
        <v>0</v>
      </c>
      <c r="G1287" s="37">
        <f t="shared" si="19"/>
        <v>114695.09</v>
      </c>
      <c r="H1287" s="58">
        <v>45505</v>
      </c>
      <c r="I1287" s="9"/>
    </row>
    <row r="1288" spans="1:9" ht="14.4" x14ac:dyDescent="0.25">
      <c r="A1288" s="33">
        <v>5426</v>
      </c>
      <c r="B1288" s="34" t="s">
        <v>133</v>
      </c>
      <c r="C1288" s="35">
        <v>42516</v>
      </c>
      <c r="D1288" s="36">
        <v>143370</v>
      </c>
      <c r="E1288" s="36">
        <v>4314.33</v>
      </c>
      <c r="F1288" s="37">
        <v>0</v>
      </c>
      <c r="G1288" s="37">
        <f t="shared" si="19"/>
        <v>147684.32999999999</v>
      </c>
      <c r="H1288" s="58">
        <v>45505</v>
      </c>
      <c r="I1288" s="9"/>
    </row>
    <row r="1289" spans="1:9" ht="14.4" x14ac:dyDescent="0.25">
      <c r="A1289" s="33">
        <v>4690</v>
      </c>
      <c r="B1289" s="34" t="s">
        <v>133</v>
      </c>
      <c r="C1289" s="35">
        <v>40878</v>
      </c>
      <c r="D1289" s="36">
        <v>174405.52</v>
      </c>
      <c r="E1289" s="36">
        <v>0</v>
      </c>
      <c r="F1289" s="37">
        <v>0</v>
      </c>
      <c r="G1289" s="37">
        <f t="shared" si="19"/>
        <v>174405.52</v>
      </c>
      <c r="H1289" s="58">
        <v>45627</v>
      </c>
      <c r="I1289" s="9"/>
    </row>
    <row r="1290" spans="1:9" ht="14.4" x14ac:dyDescent="0.25">
      <c r="A1290" s="33">
        <v>6050</v>
      </c>
      <c r="B1290" s="34" t="s">
        <v>133</v>
      </c>
      <c r="C1290" s="35">
        <v>44448</v>
      </c>
      <c r="D1290" s="36">
        <v>324738</v>
      </c>
      <c r="E1290" s="36">
        <v>27272.43</v>
      </c>
      <c r="F1290" s="37">
        <v>0</v>
      </c>
      <c r="G1290" s="37">
        <f t="shared" si="19"/>
        <v>352010.43</v>
      </c>
      <c r="H1290" s="58">
        <v>45627</v>
      </c>
      <c r="I1290" s="9"/>
    </row>
    <row r="1291" spans="1:9" ht="14.4" x14ac:dyDescent="0.25">
      <c r="A1291" s="33">
        <v>5424</v>
      </c>
      <c r="B1291" s="34" t="s">
        <v>133</v>
      </c>
      <c r="C1291" s="35">
        <v>42425</v>
      </c>
      <c r="D1291" s="36">
        <v>578514</v>
      </c>
      <c r="E1291" s="36">
        <v>114695.09</v>
      </c>
      <c r="F1291" s="37">
        <v>0</v>
      </c>
      <c r="G1291" s="37">
        <f t="shared" ref="G1291:G1353" si="20">SUM(D1291:E1291)</f>
        <v>693209.09</v>
      </c>
      <c r="H1291" s="58">
        <v>45689</v>
      </c>
      <c r="I1291" s="9"/>
    </row>
    <row r="1292" spans="1:9" ht="14.4" x14ac:dyDescent="0.25">
      <c r="A1292" s="33">
        <v>5426</v>
      </c>
      <c r="B1292" s="34" t="s">
        <v>133</v>
      </c>
      <c r="C1292" s="35">
        <v>42516</v>
      </c>
      <c r="D1292" s="36">
        <v>0</v>
      </c>
      <c r="E1292" s="36">
        <v>2880.63</v>
      </c>
      <c r="F1292" s="37">
        <v>0</v>
      </c>
      <c r="G1292" s="37">
        <f t="shared" si="20"/>
        <v>2880.63</v>
      </c>
      <c r="H1292" s="58">
        <v>45689</v>
      </c>
      <c r="I1292" s="9"/>
    </row>
    <row r="1293" spans="1:9" ht="14.4" x14ac:dyDescent="0.25">
      <c r="A1293" s="33">
        <v>4690</v>
      </c>
      <c r="B1293" s="34" t="s">
        <v>133</v>
      </c>
      <c r="C1293" s="35">
        <v>40878</v>
      </c>
      <c r="D1293" s="36">
        <v>0</v>
      </c>
      <c r="E1293" s="36">
        <v>0</v>
      </c>
      <c r="F1293" s="37">
        <v>0</v>
      </c>
      <c r="G1293" s="37">
        <f t="shared" si="20"/>
        <v>0</v>
      </c>
      <c r="H1293" s="58">
        <v>45809</v>
      </c>
      <c r="I1293" s="9"/>
    </row>
    <row r="1294" spans="1:9" ht="14.4" x14ac:dyDescent="0.25">
      <c r="A1294" s="33">
        <v>6050</v>
      </c>
      <c r="B1294" s="34" t="s">
        <v>133</v>
      </c>
      <c r="C1294" s="35">
        <v>44448</v>
      </c>
      <c r="D1294" s="36">
        <v>0</v>
      </c>
      <c r="E1294" s="36">
        <v>24025.05</v>
      </c>
      <c r="F1294" s="37">
        <v>0</v>
      </c>
      <c r="G1294" s="37">
        <f t="shared" si="20"/>
        <v>24025.05</v>
      </c>
      <c r="H1294" s="58">
        <v>45809</v>
      </c>
      <c r="I1294" s="9"/>
    </row>
    <row r="1295" spans="1:9" ht="14.4" x14ac:dyDescent="0.25">
      <c r="A1295" s="33">
        <v>5399</v>
      </c>
      <c r="B1295" s="34" t="s">
        <v>134</v>
      </c>
      <c r="C1295" s="35">
        <v>42401</v>
      </c>
      <c r="D1295" s="36">
        <v>0</v>
      </c>
      <c r="E1295" s="36">
        <v>14693.82</v>
      </c>
      <c r="F1295" s="37">
        <v>0</v>
      </c>
      <c r="G1295" s="37">
        <f t="shared" si="20"/>
        <v>14693.82</v>
      </c>
      <c r="H1295" s="58">
        <v>45505</v>
      </c>
      <c r="I1295" s="9"/>
    </row>
    <row r="1296" spans="1:9" ht="14.4" x14ac:dyDescent="0.25">
      <c r="A1296" s="33">
        <v>5527</v>
      </c>
      <c r="B1296" s="34" t="s">
        <v>134</v>
      </c>
      <c r="C1296" s="35">
        <v>42583</v>
      </c>
      <c r="D1296" s="36">
        <v>900000</v>
      </c>
      <c r="E1296" s="36">
        <v>199496.88</v>
      </c>
      <c r="F1296" s="37">
        <v>0</v>
      </c>
      <c r="G1296" s="37">
        <f t="shared" si="20"/>
        <v>1099496.8799999999</v>
      </c>
      <c r="H1296" s="58">
        <v>45505</v>
      </c>
      <c r="I1296" s="9"/>
    </row>
    <row r="1297" spans="1:9" ht="14.4" x14ac:dyDescent="0.25">
      <c r="A1297" s="33">
        <v>5713</v>
      </c>
      <c r="B1297" s="34" t="s">
        <v>134</v>
      </c>
      <c r="C1297" s="35">
        <v>43160</v>
      </c>
      <c r="D1297" s="36">
        <v>0</v>
      </c>
      <c r="E1297" s="36">
        <v>11754.49</v>
      </c>
      <c r="F1297" s="37">
        <v>0</v>
      </c>
      <c r="G1297" s="37">
        <f t="shared" si="20"/>
        <v>11754.49</v>
      </c>
      <c r="H1297" s="58">
        <v>45536</v>
      </c>
      <c r="I1297" s="9"/>
    </row>
    <row r="1298" spans="1:9" ht="14.4" x14ac:dyDescent="0.25">
      <c r="A1298" s="33">
        <v>5375</v>
      </c>
      <c r="B1298" s="34" t="s">
        <v>134</v>
      </c>
      <c r="C1298" s="35">
        <v>42401</v>
      </c>
      <c r="D1298" s="36">
        <v>755512</v>
      </c>
      <c r="E1298" s="36">
        <v>36073</v>
      </c>
      <c r="F1298" s="37">
        <v>0</v>
      </c>
      <c r="G1298" s="37">
        <f t="shared" si="20"/>
        <v>791585</v>
      </c>
      <c r="H1298" s="58">
        <v>45566</v>
      </c>
      <c r="I1298" s="9"/>
    </row>
    <row r="1299" spans="1:9" ht="14.4" x14ac:dyDescent="0.25">
      <c r="A1299" s="33">
        <v>5923</v>
      </c>
      <c r="B1299" s="34" t="s">
        <v>134</v>
      </c>
      <c r="C1299" s="35">
        <v>44041</v>
      </c>
      <c r="D1299" s="36">
        <v>100000</v>
      </c>
      <c r="E1299" s="36">
        <v>6200</v>
      </c>
      <c r="F1299" s="37">
        <v>0</v>
      </c>
      <c r="G1299" s="37">
        <f t="shared" si="20"/>
        <v>106200</v>
      </c>
      <c r="H1299" s="58">
        <v>45566</v>
      </c>
      <c r="I1299" s="9"/>
    </row>
    <row r="1300" spans="1:9" ht="14.4" x14ac:dyDescent="0.25">
      <c r="A1300" s="33">
        <v>4682</v>
      </c>
      <c r="B1300" s="34" t="s">
        <v>134</v>
      </c>
      <c r="C1300" s="35">
        <v>40848</v>
      </c>
      <c r="D1300" s="36">
        <v>390065</v>
      </c>
      <c r="E1300" s="36">
        <v>0</v>
      </c>
      <c r="F1300" s="37">
        <v>0</v>
      </c>
      <c r="G1300" s="37">
        <f t="shared" si="20"/>
        <v>390065</v>
      </c>
      <c r="H1300" s="58">
        <v>45597</v>
      </c>
      <c r="I1300" s="9"/>
    </row>
    <row r="1301" spans="1:9" ht="14.4" x14ac:dyDescent="0.25">
      <c r="A1301" s="33">
        <v>5081</v>
      </c>
      <c r="B1301" s="34" t="s">
        <v>134</v>
      </c>
      <c r="C1301" s="35">
        <v>41791</v>
      </c>
      <c r="D1301" s="36">
        <v>0</v>
      </c>
      <c r="E1301" s="36">
        <v>27885.86</v>
      </c>
      <c r="F1301" s="37">
        <v>0</v>
      </c>
      <c r="G1301" s="37">
        <f t="shared" si="20"/>
        <v>27885.86</v>
      </c>
      <c r="H1301" s="58">
        <v>45627</v>
      </c>
      <c r="I1301" s="9"/>
    </row>
    <row r="1302" spans="1:9" ht="14.4" x14ac:dyDescent="0.25">
      <c r="A1302" s="33">
        <v>5399</v>
      </c>
      <c r="B1302" s="34" t="s">
        <v>134</v>
      </c>
      <c r="C1302" s="35">
        <v>42401</v>
      </c>
      <c r="D1302" s="36">
        <v>54416</v>
      </c>
      <c r="E1302" s="36">
        <v>14693.82</v>
      </c>
      <c r="F1302" s="37">
        <v>0</v>
      </c>
      <c r="G1302" s="37">
        <f t="shared" si="20"/>
        <v>69109.820000000007</v>
      </c>
      <c r="H1302" s="58">
        <v>45689</v>
      </c>
      <c r="I1302" s="9"/>
    </row>
    <row r="1303" spans="1:9" ht="14.4" x14ac:dyDescent="0.25">
      <c r="A1303" s="33">
        <v>5527</v>
      </c>
      <c r="B1303" s="34" t="s">
        <v>134</v>
      </c>
      <c r="C1303" s="35">
        <v>42583</v>
      </c>
      <c r="D1303" s="36">
        <v>0</v>
      </c>
      <c r="E1303" s="36">
        <v>176996.88</v>
      </c>
      <c r="F1303" s="37">
        <v>0</v>
      </c>
      <c r="G1303" s="37">
        <f t="shared" si="20"/>
        <v>176996.88</v>
      </c>
      <c r="H1303" s="58">
        <v>45689</v>
      </c>
      <c r="I1303" s="9"/>
    </row>
    <row r="1304" spans="1:9" ht="14.4" x14ac:dyDescent="0.25">
      <c r="A1304" s="33">
        <v>5713</v>
      </c>
      <c r="B1304" s="34" t="s">
        <v>134</v>
      </c>
      <c r="C1304" s="35">
        <v>43160</v>
      </c>
      <c r="D1304" s="36">
        <v>41074</v>
      </c>
      <c r="E1304" s="36">
        <v>11754.49</v>
      </c>
      <c r="F1304" s="37">
        <v>0</v>
      </c>
      <c r="G1304" s="37">
        <f t="shared" si="20"/>
        <v>52828.49</v>
      </c>
      <c r="H1304" s="58">
        <v>45717</v>
      </c>
      <c r="I1304" s="9"/>
    </row>
    <row r="1305" spans="1:9" ht="14.4" x14ac:dyDescent="0.25">
      <c r="A1305" s="33">
        <v>5375</v>
      </c>
      <c r="B1305" s="34" t="s">
        <v>134</v>
      </c>
      <c r="C1305" s="35">
        <v>42401</v>
      </c>
      <c r="D1305" s="36">
        <v>0</v>
      </c>
      <c r="E1305" s="36">
        <v>28045.68</v>
      </c>
      <c r="F1305" s="37">
        <v>0</v>
      </c>
      <c r="G1305" s="37">
        <f t="shared" si="20"/>
        <v>28045.68</v>
      </c>
      <c r="H1305" s="58">
        <v>45748</v>
      </c>
      <c r="I1305" s="9"/>
    </row>
    <row r="1306" spans="1:9" ht="14.4" x14ac:dyDescent="0.25">
      <c r="A1306" s="33">
        <v>5923</v>
      </c>
      <c r="B1306" s="34" t="s">
        <v>134</v>
      </c>
      <c r="C1306" s="35">
        <v>44041</v>
      </c>
      <c r="D1306" s="36">
        <v>0</v>
      </c>
      <c r="E1306" s="36">
        <v>5200</v>
      </c>
      <c r="F1306" s="37">
        <v>0</v>
      </c>
      <c r="G1306" s="37">
        <f t="shared" si="20"/>
        <v>5200</v>
      </c>
      <c r="H1306" s="58">
        <v>45748</v>
      </c>
      <c r="I1306" s="9"/>
    </row>
    <row r="1307" spans="1:9" ht="14.4" x14ac:dyDescent="0.25">
      <c r="A1307" s="33">
        <v>4682</v>
      </c>
      <c r="B1307" s="34" t="s">
        <v>134</v>
      </c>
      <c r="C1307" s="35">
        <v>40848</v>
      </c>
      <c r="D1307" s="36">
        <v>0</v>
      </c>
      <c r="E1307" s="36">
        <v>0</v>
      </c>
      <c r="F1307" s="37">
        <v>0</v>
      </c>
      <c r="G1307" s="37">
        <f t="shared" si="20"/>
        <v>0</v>
      </c>
      <c r="H1307" s="58">
        <v>45778</v>
      </c>
      <c r="I1307" s="9"/>
    </row>
    <row r="1308" spans="1:9" ht="14.4" x14ac:dyDescent="0.25">
      <c r="A1308" s="33">
        <v>5081</v>
      </c>
      <c r="B1308" s="34" t="s">
        <v>134</v>
      </c>
      <c r="C1308" s="35">
        <v>41791</v>
      </c>
      <c r="D1308" s="36">
        <v>175197</v>
      </c>
      <c r="E1308" s="36">
        <v>27885.86</v>
      </c>
      <c r="F1308" s="37">
        <v>0</v>
      </c>
      <c r="G1308" s="37">
        <f t="shared" si="20"/>
        <v>203082.86</v>
      </c>
      <c r="H1308" s="58">
        <v>45809</v>
      </c>
      <c r="I1308" s="9"/>
    </row>
    <row r="1309" spans="1:9" ht="14.4" x14ac:dyDescent="0.25">
      <c r="A1309" s="33">
        <v>5648</v>
      </c>
      <c r="B1309" s="34" t="s">
        <v>135</v>
      </c>
      <c r="C1309" s="35">
        <v>42948</v>
      </c>
      <c r="D1309" s="36">
        <v>30000</v>
      </c>
      <c r="E1309" s="36">
        <v>8575</v>
      </c>
      <c r="F1309" s="37">
        <v>0</v>
      </c>
      <c r="G1309" s="37">
        <f t="shared" si="20"/>
        <v>38575</v>
      </c>
      <c r="H1309" s="58">
        <v>45505</v>
      </c>
      <c r="I1309" s="9"/>
    </row>
    <row r="1310" spans="1:9" ht="14.4" x14ac:dyDescent="0.25">
      <c r="A1310" s="33">
        <v>5883</v>
      </c>
      <c r="B1310" s="34" t="s">
        <v>135</v>
      </c>
      <c r="C1310" s="35">
        <v>43879</v>
      </c>
      <c r="D1310" s="36">
        <v>0</v>
      </c>
      <c r="E1310" s="36">
        <v>6526.61</v>
      </c>
      <c r="F1310" s="37">
        <v>0</v>
      </c>
      <c r="G1310" s="37">
        <f t="shared" si="20"/>
        <v>6526.61</v>
      </c>
      <c r="H1310" s="58">
        <v>45505</v>
      </c>
      <c r="I1310" s="9"/>
    </row>
    <row r="1311" spans="1:9" ht="14.4" x14ac:dyDescent="0.25">
      <c r="A1311" s="33">
        <v>5836</v>
      </c>
      <c r="B1311" s="34" t="s">
        <v>135</v>
      </c>
      <c r="C1311" s="35">
        <v>43746</v>
      </c>
      <c r="D1311" s="36">
        <v>0</v>
      </c>
      <c r="E1311" s="36">
        <v>797.49</v>
      </c>
      <c r="F1311" s="37">
        <v>0</v>
      </c>
      <c r="G1311" s="37">
        <f t="shared" si="20"/>
        <v>797.49</v>
      </c>
      <c r="H1311" s="58">
        <v>45627</v>
      </c>
      <c r="I1311" s="9"/>
    </row>
    <row r="1312" spans="1:9" ht="14.4" x14ac:dyDescent="0.25">
      <c r="A1312" s="33">
        <v>5648</v>
      </c>
      <c r="B1312" s="34" t="s">
        <v>135</v>
      </c>
      <c r="C1312" s="35">
        <v>42948</v>
      </c>
      <c r="D1312" s="36">
        <v>0</v>
      </c>
      <c r="E1312" s="36">
        <v>8050</v>
      </c>
      <c r="F1312" s="37">
        <v>0</v>
      </c>
      <c r="G1312" s="37">
        <f t="shared" si="20"/>
        <v>8050</v>
      </c>
      <c r="H1312" s="58">
        <v>45689</v>
      </c>
      <c r="I1312" s="9"/>
    </row>
    <row r="1313" spans="1:9" ht="14.4" x14ac:dyDescent="0.25">
      <c r="A1313" s="33">
        <v>5883</v>
      </c>
      <c r="B1313" s="34" t="s">
        <v>135</v>
      </c>
      <c r="C1313" s="35">
        <v>43879</v>
      </c>
      <c r="D1313" s="36">
        <v>22072</v>
      </c>
      <c r="E1313" s="36">
        <v>6526.61</v>
      </c>
      <c r="F1313" s="37">
        <v>0</v>
      </c>
      <c r="G1313" s="37">
        <f t="shared" si="20"/>
        <v>28598.61</v>
      </c>
      <c r="H1313" s="58">
        <v>45689</v>
      </c>
      <c r="I1313" s="9"/>
    </row>
    <row r="1314" spans="1:9" ht="14.4" x14ac:dyDescent="0.25">
      <c r="A1314" s="33">
        <v>5836</v>
      </c>
      <c r="B1314" s="34" t="s">
        <v>135</v>
      </c>
      <c r="C1314" s="35">
        <v>43746</v>
      </c>
      <c r="D1314" s="36">
        <v>15325</v>
      </c>
      <c r="E1314" s="36">
        <v>797.49</v>
      </c>
      <c r="F1314" s="37">
        <v>0</v>
      </c>
      <c r="G1314" s="37">
        <f t="shared" si="20"/>
        <v>16122.49</v>
      </c>
      <c r="H1314" s="58">
        <v>45809</v>
      </c>
      <c r="I1314" s="9"/>
    </row>
    <row r="1315" spans="1:9" ht="14.4" x14ac:dyDescent="0.25">
      <c r="A1315" s="33">
        <v>5706</v>
      </c>
      <c r="B1315" s="34" t="s">
        <v>136</v>
      </c>
      <c r="C1315" s="35">
        <v>43132</v>
      </c>
      <c r="D1315" s="36">
        <v>0</v>
      </c>
      <c r="E1315" s="36">
        <v>3210.33</v>
      </c>
      <c r="F1315" s="37">
        <v>0</v>
      </c>
      <c r="G1315" s="37">
        <f t="shared" si="20"/>
        <v>3210.33</v>
      </c>
      <c r="H1315" s="58">
        <v>45505</v>
      </c>
      <c r="I1315" s="9"/>
    </row>
    <row r="1316" spans="1:9" ht="14.4" x14ac:dyDescent="0.25">
      <c r="A1316" s="33">
        <v>5150</v>
      </c>
      <c r="B1316" s="34" t="s">
        <v>136</v>
      </c>
      <c r="C1316" s="35">
        <v>41974</v>
      </c>
      <c r="D1316" s="36">
        <v>0</v>
      </c>
      <c r="E1316" s="36">
        <v>2594.8200000000002</v>
      </c>
      <c r="F1316" s="37">
        <v>0</v>
      </c>
      <c r="G1316" s="37">
        <f t="shared" si="20"/>
        <v>2594.8200000000002</v>
      </c>
      <c r="H1316" s="58">
        <v>45536</v>
      </c>
      <c r="I1316" s="9"/>
    </row>
    <row r="1317" spans="1:9" ht="14.4" x14ac:dyDescent="0.25">
      <c r="A1317" s="33">
        <v>5706</v>
      </c>
      <c r="B1317" s="34" t="s">
        <v>136</v>
      </c>
      <c r="C1317" s="35">
        <v>43132</v>
      </c>
      <c r="D1317" s="36">
        <v>11802</v>
      </c>
      <c r="E1317" s="36">
        <v>3210.33</v>
      </c>
      <c r="F1317" s="37">
        <v>0</v>
      </c>
      <c r="G1317" s="37">
        <f t="shared" si="20"/>
        <v>15012.33</v>
      </c>
      <c r="H1317" s="58">
        <v>45689</v>
      </c>
      <c r="I1317" s="9"/>
    </row>
    <row r="1318" spans="1:9" ht="14.4" x14ac:dyDescent="0.25">
      <c r="A1318" s="33">
        <v>5150</v>
      </c>
      <c r="B1318" s="34" t="s">
        <v>136</v>
      </c>
      <c r="C1318" s="35">
        <v>41974</v>
      </c>
      <c r="D1318" s="36">
        <v>25966</v>
      </c>
      <c r="E1318" s="36">
        <v>2594.8200000000002</v>
      </c>
      <c r="F1318" s="37">
        <v>0</v>
      </c>
      <c r="G1318" s="37">
        <f t="shared" si="20"/>
        <v>28560.82</v>
      </c>
      <c r="H1318" s="58">
        <v>45717</v>
      </c>
      <c r="I1318" s="9"/>
    </row>
    <row r="1319" spans="1:9" ht="14.4" x14ac:dyDescent="0.25">
      <c r="A1319" s="33">
        <v>5232</v>
      </c>
      <c r="B1319" s="34" t="s">
        <v>137</v>
      </c>
      <c r="C1319" s="35">
        <v>42064</v>
      </c>
      <c r="D1319" s="36">
        <v>122025</v>
      </c>
      <c r="E1319" s="36">
        <v>3967.45</v>
      </c>
      <c r="F1319" s="37">
        <v>0</v>
      </c>
      <c r="G1319" s="37">
        <f t="shared" si="20"/>
        <v>125992.45</v>
      </c>
      <c r="H1319" s="58">
        <v>45505</v>
      </c>
      <c r="I1319" s="9"/>
    </row>
    <row r="1320" spans="1:9" ht="14.4" x14ac:dyDescent="0.25">
      <c r="A1320" s="33">
        <v>5488</v>
      </c>
      <c r="B1320" s="34" t="s">
        <v>137</v>
      </c>
      <c r="C1320" s="35">
        <v>42552</v>
      </c>
      <c r="D1320" s="36">
        <v>77934</v>
      </c>
      <c r="E1320" s="36">
        <v>14326.94</v>
      </c>
      <c r="F1320" s="37">
        <v>0</v>
      </c>
      <c r="G1320" s="37">
        <f t="shared" si="20"/>
        <v>92260.94</v>
      </c>
      <c r="H1320" s="58">
        <v>45505</v>
      </c>
      <c r="I1320" s="9"/>
    </row>
    <row r="1321" spans="1:9" ht="14.4" x14ac:dyDescent="0.25">
      <c r="A1321" s="33">
        <v>6250</v>
      </c>
      <c r="B1321" s="34" t="s">
        <v>137</v>
      </c>
      <c r="C1321" s="35">
        <v>45323</v>
      </c>
      <c r="D1321" s="36">
        <v>0</v>
      </c>
      <c r="E1321" s="36">
        <v>14106.7</v>
      </c>
      <c r="F1321" s="37">
        <v>0</v>
      </c>
      <c r="G1321" s="37">
        <f t="shared" si="20"/>
        <v>14106.7</v>
      </c>
      <c r="H1321" s="58">
        <v>45505</v>
      </c>
      <c r="I1321" s="9"/>
    </row>
    <row r="1322" spans="1:9" ht="14.4" x14ac:dyDescent="0.25">
      <c r="A1322" s="33">
        <v>4972</v>
      </c>
      <c r="B1322" s="34" t="s">
        <v>137</v>
      </c>
      <c r="C1322" s="35">
        <v>41395</v>
      </c>
      <c r="D1322" s="36">
        <v>0</v>
      </c>
      <c r="E1322" s="36">
        <v>22944.7</v>
      </c>
      <c r="F1322" s="37">
        <v>0</v>
      </c>
      <c r="G1322" s="37">
        <f t="shared" si="20"/>
        <v>22944.7</v>
      </c>
      <c r="H1322" s="58">
        <v>45597</v>
      </c>
      <c r="I1322" s="9"/>
    </row>
    <row r="1323" spans="1:9" ht="14.4" x14ac:dyDescent="0.25">
      <c r="A1323" s="33">
        <v>5232</v>
      </c>
      <c r="B1323" s="34" t="s">
        <v>137</v>
      </c>
      <c r="C1323" s="35">
        <v>42064</v>
      </c>
      <c r="D1323" s="36">
        <v>0</v>
      </c>
      <c r="E1323" s="36">
        <v>2594.67</v>
      </c>
      <c r="F1323" s="37">
        <v>0</v>
      </c>
      <c r="G1323" s="37">
        <f t="shared" si="20"/>
        <v>2594.67</v>
      </c>
      <c r="H1323" s="58">
        <v>45689</v>
      </c>
      <c r="I1323" s="9"/>
    </row>
    <row r="1324" spans="1:9" ht="14.4" x14ac:dyDescent="0.25">
      <c r="A1324" s="33">
        <v>5488</v>
      </c>
      <c r="B1324" s="34" t="s">
        <v>137</v>
      </c>
      <c r="C1324" s="35">
        <v>42552</v>
      </c>
      <c r="D1324" s="36">
        <v>0</v>
      </c>
      <c r="E1324" s="36">
        <v>13508.63</v>
      </c>
      <c r="F1324" s="37">
        <v>0</v>
      </c>
      <c r="G1324" s="37">
        <f t="shared" si="20"/>
        <v>13508.63</v>
      </c>
      <c r="H1324" s="58">
        <v>45689</v>
      </c>
      <c r="I1324" s="9"/>
    </row>
    <row r="1325" spans="1:9" ht="14.4" x14ac:dyDescent="0.25">
      <c r="A1325" s="33">
        <v>6250</v>
      </c>
      <c r="B1325" s="34" t="s">
        <v>137</v>
      </c>
      <c r="C1325" s="35">
        <v>45323</v>
      </c>
      <c r="D1325" s="36">
        <v>23686</v>
      </c>
      <c r="E1325" s="36">
        <v>14106.7</v>
      </c>
      <c r="F1325" s="37">
        <v>0</v>
      </c>
      <c r="G1325" s="37">
        <f t="shared" si="20"/>
        <v>37792.699999999997</v>
      </c>
      <c r="H1325" s="58">
        <v>45689</v>
      </c>
      <c r="I1325" s="9"/>
    </row>
    <row r="1326" spans="1:9" ht="14.4" x14ac:dyDescent="0.25">
      <c r="A1326" s="33">
        <v>4972</v>
      </c>
      <c r="B1326" s="34" t="s">
        <v>137</v>
      </c>
      <c r="C1326" s="35">
        <v>41395</v>
      </c>
      <c r="D1326" s="36">
        <v>171236</v>
      </c>
      <c r="E1326" s="36">
        <v>22944.7</v>
      </c>
      <c r="F1326" s="37">
        <v>0</v>
      </c>
      <c r="G1326" s="37">
        <f t="shared" si="20"/>
        <v>194180.7</v>
      </c>
      <c r="H1326" s="58">
        <v>45778</v>
      </c>
      <c r="I1326" s="9"/>
    </row>
    <row r="1327" spans="1:9" ht="14.4" x14ac:dyDescent="0.25">
      <c r="A1327" s="33">
        <v>6090</v>
      </c>
      <c r="B1327" s="34" t="s">
        <v>138</v>
      </c>
      <c r="C1327" s="35">
        <v>44608</v>
      </c>
      <c r="D1327" s="36">
        <v>0</v>
      </c>
      <c r="E1327" s="36">
        <v>19025.740000000002</v>
      </c>
      <c r="F1327" s="37">
        <v>0</v>
      </c>
      <c r="G1327" s="37">
        <f t="shared" si="20"/>
        <v>19025.740000000002</v>
      </c>
      <c r="H1327" s="58">
        <v>45505</v>
      </c>
      <c r="I1327" s="9"/>
    </row>
    <row r="1328" spans="1:9" ht="14.4" x14ac:dyDescent="0.25">
      <c r="A1328" s="33">
        <v>5939</v>
      </c>
      <c r="B1328" s="34" t="s">
        <v>138</v>
      </c>
      <c r="C1328" s="35">
        <v>44105</v>
      </c>
      <c r="D1328" s="36">
        <v>0</v>
      </c>
      <c r="E1328" s="36">
        <v>1146.5999999999999</v>
      </c>
      <c r="F1328" s="37">
        <v>0</v>
      </c>
      <c r="G1328" s="37">
        <f t="shared" si="20"/>
        <v>1146.5999999999999</v>
      </c>
      <c r="H1328" s="58">
        <v>45536</v>
      </c>
      <c r="I1328" s="9"/>
    </row>
    <row r="1329" spans="1:9" ht="14.4" x14ac:dyDescent="0.25">
      <c r="A1329" s="33">
        <v>5640</v>
      </c>
      <c r="B1329" s="34" t="s">
        <v>138</v>
      </c>
      <c r="C1329" s="35">
        <v>42950</v>
      </c>
      <c r="D1329" s="36">
        <v>0</v>
      </c>
      <c r="E1329" s="36">
        <v>5228.7</v>
      </c>
      <c r="F1329" s="37">
        <v>0</v>
      </c>
      <c r="G1329" s="37">
        <f t="shared" si="20"/>
        <v>5228.7</v>
      </c>
      <c r="H1329" s="58">
        <v>45566</v>
      </c>
      <c r="I1329" s="9"/>
    </row>
    <row r="1330" spans="1:9" ht="14.4" x14ac:dyDescent="0.25">
      <c r="A1330" s="33">
        <v>5079</v>
      </c>
      <c r="B1330" s="34" t="s">
        <v>138</v>
      </c>
      <c r="C1330" s="35">
        <v>41760</v>
      </c>
      <c r="D1330" s="36">
        <v>0</v>
      </c>
      <c r="E1330" s="36">
        <v>4758.1499999999996</v>
      </c>
      <c r="F1330" s="37">
        <v>0</v>
      </c>
      <c r="G1330" s="37">
        <f t="shared" si="20"/>
        <v>4758.1499999999996</v>
      </c>
      <c r="H1330" s="58">
        <v>45597</v>
      </c>
      <c r="I1330" s="9"/>
    </row>
    <row r="1331" spans="1:9" ht="14.4" x14ac:dyDescent="0.25">
      <c r="A1331" s="33">
        <v>5469</v>
      </c>
      <c r="B1331" s="34" t="s">
        <v>138</v>
      </c>
      <c r="C1331" s="35">
        <v>42535</v>
      </c>
      <c r="D1331" s="36">
        <v>0</v>
      </c>
      <c r="E1331" s="36">
        <v>6050</v>
      </c>
      <c r="F1331" s="37">
        <v>0</v>
      </c>
      <c r="G1331" s="37">
        <f t="shared" si="20"/>
        <v>6050</v>
      </c>
      <c r="H1331" s="58">
        <v>45627</v>
      </c>
      <c r="I1331" s="9"/>
    </row>
    <row r="1332" spans="1:9" ht="14.4" x14ac:dyDescent="0.25">
      <c r="A1332" s="33">
        <v>6178</v>
      </c>
      <c r="B1332" s="34" t="s">
        <v>138</v>
      </c>
      <c r="C1332" s="35">
        <v>45091</v>
      </c>
      <c r="D1332" s="36">
        <v>0</v>
      </c>
      <c r="E1332" s="36">
        <v>19267.45</v>
      </c>
      <c r="F1332" s="37">
        <v>0</v>
      </c>
      <c r="G1332" s="37">
        <f t="shared" si="20"/>
        <v>19267.45</v>
      </c>
      <c r="H1332" s="58">
        <v>45627</v>
      </c>
      <c r="I1332" s="9"/>
    </row>
    <row r="1333" spans="1:9" ht="14.4" x14ac:dyDescent="0.25">
      <c r="A1333" s="33">
        <v>6090</v>
      </c>
      <c r="B1333" s="34" t="s">
        <v>138</v>
      </c>
      <c r="C1333" s="35">
        <v>44608</v>
      </c>
      <c r="D1333" s="36">
        <v>75118</v>
      </c>
      <c r="E1333" s="36">
        <v>19025.740000000002</v>
      </c>
      <c r="F1333" s="37">
        <v>0</v>
      </c>
      <c r="G1333" s="37">
        <f t="shared" si="20"/>
        <v>94143.74</v>
      </c>
      <c r="H1333" s="58">
        <v>45689</v>
      </c>
      <c r="I1333" s="9"/>
    </row>
    <row r="1334" spans="1:9" ht="14.4" x14ac:dyDescent="0.25">
      <c r="A1334" s="33">
        <v>5939</v>
      </c>
      <c r="B1334" s="34" t="s">
        <v>138</v>
      </c>
      <c r="C1334" s="35">
        <v>44105</v>
      </c>
      <c r="D1334" s="36">
        <v>19983</v>
      </c>
      <c r="E1334" s="36">
        <v>1146.5999999999999</v>
      </c>
      <c r="F1334" s="37">
        <v>0</v>
      </c>
      <c r="G1334" s="37">
        <f t="shared" si="20"/>
        <v>21129.599999999999</v>
      </c>
      <c r="H1334" s="58">
        <v>45717</v>
      </c>
      <c r="I1334" s="9"/>
    </row>
    <row r="1335" spans="1:9" ht="14.4" x14ac:dyDescent="0.25">
      <c r="A1335" s="33">
        <v>5640</v>
      </c>
      <c r="B1335" s="34" t="s">
        <v>138</v>
      </c>
      <c r="C1335" s="35">
        <v>42950</v>
      </c>
      <c r="D1335" s="36">
        <v>65656</v>
      </c>
      <c r="E1335" s="36">
        <v>5228.7</v>
      </c>
      <c r="F1335" s="37">
        <v>0</v>
      </c>
      <c r="G1335" s="37">
        <f t="shared" si="20"/>
        <v>70884.7</v>
      </c>
      <c r="H1335" s="58">
        <v>45748</v>
      </c>
      <c r="I1335" s="9"/>
    </row>
    <row r="1336" spans="1:9" ht="14.4" x14ac:dyDescent="0.25">
      <c r="A1336" s="33">
        <v>5079</v>
      </c>
      <c r="B1336" s="34" t="s">
        <v>138</v>
      </c>
      <c r="C1336" s="35">
        <v>41760</v>
      </c>
      <c r="D1336" s="36">
        <v>24386</v>
      </c>
      <c r="E1336" s="36">
        <v>4758.1499999999996</v>
      </c>
      <c r="F1336" s="37">
        <v>0</v>
      </c>
      <c r="G1336" s="37">
        <f t="shared" si="20"/>
        <v>29144.15</v>
      </c>
      <c r="H1336" s="58">
        <v>45778</v>
      </c>
      <c r="I1336" s="9"/>
    </row>
    <row r="1337" spans="1:9" ht="14.4" x14ac:dyDescent="0.25">
      <c r="A1337" s="33">
        <v>5469</v>
      </c>
      <c r="B1337" s="34" t="s">
        <v>138</v>
      </c>
      <c r="C1337" s="35">
        <v>42535</v>
      </c>
      <c r="D1337" s="36">
        <v>200000</v>
      </c>
      <c r="E1337" s="36">
        <v>6050</v>
      </c>
      <c r="F1337" s="37">
        <v>0</v>
      </c>
      <c r="G1337" s="37">
        <f t="shared" si="20"/>
        <v>206050</v>
      </c>
      <c r="H1337" s="58">
        <v>45809</v>
      </c>
      <c r="I1337" s="9"/>
    </row>
    <row r="1338" spans="1:9" ht="14.4" x14ac:dyDescent="0.25">
      <c r="A1338" s="33">
        <v>6178</v>
      </c>
      <c r="B1338" s="34" t="s">
        <v>138</v>
      </c>
      <c r="C1338" s="35">
        <v>45091</v>
      </c>
      <c r="D1338" s="36">
        <v>32833</v>
      </c>
      <c r="E1338" s="36">
        <v>19267.45</v>
      </c>
      <c r="F1338" s="37">
        <v>0</v>
      </c>
      <c r="G1338" s="37">
        <f t="shared" si="20"/>
        <v>52100.45</v>
      </c>
      <c r="H1338" s="58">
        <v>45809</v>
      </c>
      <c r="I1338" s="9"/>
    </row>
    <row r="1339" spans="1:9" ht="14.4" x14ac:dyDescent="0.25">
      <c r="A1339" s="33">
        <v>5486</v>
      </c>
      <c r="B1339" s="34" t="s">
        <v>139</v>
      </c>
      <c r="C1339" s="35">
        <v>42522</v>
      </c>
      <c r="D1339" s="36">
        <v>36540</v>
      </c>
      <c r="E1339" s="36">
        <v>6841.46</v>
      </c>
      <c r="F1339" s="37">
        <v>0</v>
      </c>
      <c r="G1339" s="37">
        <f t="shared" si="20"/>
        <v>43381.46</v>
      </c>
      <c r="H1339" s="58">
        <v>45505</v>
      </c>
      <c r="I1339" s="9"/>
    </row>
    <row r="1340" spans="1:9" ht="14.4" x14ac:dyDescent="0.25">
      <c r="A1340" s="33">
        <v>5925</v>
      </c>
      <c r="B1340" s="34" t="s">
        <v>139</v>
      </c>
      <c r="C1340" s="35">
        <v>44040</v>
      </c>
      <c r="D1340" s="36">
        <v>0</v>
      </c>
      <c r="E1340" s="36">
        <v>2582.42</v>
      </c>
      <c r="F1340" s="37">
        <v>0</v>
      </c>
      <c r="G1340" s="37">
        <f t="shared" si="20"/>
        <v>2582.42</v>
      </c>
      <c r="H1340" s="58">
        <v>45505</v>
      </c>
      <c r="I1340" s="9"/>
    </row>
    <row r="1341" spans="1:9" ht="14.4" x14ac:dyDescent="0.25">
      <c r="A1341" s="33">
        <v>6046</v>
      </c>
      <c r="B1341" s="34" t="s">
        <v>139</v>
      </c>
      <c r="C1341" s="35">
        <v>44273</v>
      </c>
      <c r="D1341" s="36">
        <v>29020</v>
      </c>
      <c r="E1341" s="36">
        <v>1071.8</v>
      </c>
      <c r="F1341" s="37">
        <v>0</v>
      </c>
      <c r="G1341" s="37">
        <f t="shared" si="20"/>
        <v>30091.8</v>
      </c>
      <c r="H1341" s="58">
        <v>45566</v>
      </c>
      <c r="I1341" s="9"/>
    </row>
    <row r="1342" spans="1:9" ht="14.4" x14ac:dyDescent="0.25">
      <c r="A1342" s="33">
        <v>5676</v>
      </c>
      <c r="B1342" s="34" t="s">
        <v>139</v>
      </c>
      <c r="C1342" s="35">
        <v>43040</v>
      </c>
      <c r="D1342" s="36">
        <v>674037</v>
      </c>
      <c r="E1342" s="36">
        <v>157027.25</v>
      </c>
      <c r="F1342" s="37">
        <v>0</v>
      </c>
      <c r="G1342" s="37">
        <f t="shared" si="20"/>
        <v>831064.25</v>
      </c>
      <c r="H1342" s="58">
        <v>45597</v>
      </c>
      <c r="I1342" s="9"/>
    </row>
    <row r="1343" spans="1:9" ht="14.4" x14ac:dyDescent="0.25">
      <c r="A1343" s="33">
        <v>5194</v>
      </c>
      <c r="B1343" s="34" t="s">
        <v>139</v>
      </c>
      <c r="C1343" s="35">
        <v>42036</v>
      </c>
      <c r="D1343" s="36">
        <v>0</v>
      </c>
      <c r="E1343" s="36">
        <v>475.8</v>
      </c>
      <c r="F1343" s="37">
        <v>0</v>
      </c>
      <c r="G1343" s="37">
        <f t="shared" si="20"/>
        <v>475.8</v>
      </c>
      <c r="H1343" s="58">
        <v>45627</v>
      </c>
      <c r="I1343" s="9"/>
    </row>
    <row r="1344" spans="1:9" ht="14.4" x14ac:dyDescent="0.25">
      <c r="A1344" s="33">
        <v>5486</v>
      </c>
      <c r="B1344" s="34" t="s">
        <v>139</v>
      </c>
      <c r="C1344" s="35">
        <v>42522</v>
      </c>
      <c r="D1344" s="36">
        <v>0</v>
      </c>
      <c r="E1344" s="36">
        <v>6457.79</v>
      </c>
      <c r="F1344" s="37">
        <v>0</v>
      </c>
      <c r="G1344" s="37">
        <f t="shared" si="20"/>
        <v>6457.79</v>
      </c>
      <c r="H1344" s="58">
        <v>45689</v>
      </c>
      <c r="I1344" s="9"/>
    </row>
    <row r="1345" spans="1:9" ht="14.4" x14ac:dyDescent="0.25">
      <c r="A1345" s="33">
        <v>5925</v>
      </c>
      <c r="B1345" s="34" t="s">
        <v>139</v>
      </c>
      <c r="C1345" s="35">
        <v>44040</v>
      </c>
      <c r="D1345" s="36">
        <v>40770</v>
      </c>
      <c r="E1345" s="36">
        <v>2582.42</v>
      </c>
      <c r="F1345" s="37">
        <v>0</v>
      </c>
      <c r="G1345" s="37">
        <f t="shared" si="20"/>
        <v>43352.42</v>
      </c>
      <c r="H1345" s="58">
        <v>45689</v>
      </c>
      <c r="I1345" s="9"/>
    </row>
    <row r="1346" spans="1:9" ht="14.4" x14ac:dyDescent="0.25">
      <c r="A1346" s="33">
        <v>6046</v>
      </c>
      <c r="B1346" s="34" t="s">
        <v>139</v>
      </c>
      <c r="C1346" s="35">
        <v>44273</v>
      </c>
      <c r="D1346" s="36">
        <v>0</v>
      </c>
      <c r="E1346" s="36">
        <v>919.45</v>
      </c>
      <c r="F1346" s="37">
        <v>0</v>
      </c>
      <c r="G1346" s="37">
        <f t="shared" si="20"/>
        <v>919.45</v>
      </c>
      <c r="H1346" s="58">
        <v>45748</v>
      </c>
      <c r="I1346" s="9"/>
    </row>
    <row r="1347" spans="1:9" ht="14.4" x14ac:dyDescent="0.25">
      <c r="A1347" s="33">
        <v>5676</v>
      </c>
      <c r="B1347" s="34" t="s">
        <v>139</v>
      </c>
      <c r="C1347" s="35">
        <v>43040</v>
      </c>
      <c r="D1347" s="36">
        <v>0</v>
      </c>
      <c r="E1347" s="36">
        <v>149444.34</v>
      </c>
      <c r="F1347" s="37">
        <v>0</v>
      </c>
      <c r="G1347" s="37">
        <f t="shared" si="20"/>
        <v>149444.34</v>
      </c>
      <c r="H1347" s="58">
        <v>45778</v>
      </c>
      <c r="I1347" s="9"/>
    </row>
    <row r="1348" spans="1:9" ht="14.4" x14ac:dyDescent="0.25">
      <c r="A1348" s="33">
        <v>5194</v>
      </c>
      <c r="B1348" s="34" t="s">
        <v>139</v>
      </c>
      <c r="C1348" s="35">
        <v>42036</v>
      </c>
      <c r="D1348" s="36">
        <v>42293</v>
      </c>
      <c r="E1348" s="36">
        <v>475.8</v>
      </c>
      <c r="F1348" s="37">
        <v>0</v>
      </c>
      <c r="G1348" s="37">
        <f t="shared" si="20"/>
        <v>42768.800000000003</v>
      </c>
      <c r="H1348" s="58">
        <v>45809</v>
      </c>
      <c r="I1348" s="9"/>
    </row>
    <row r="1349" spans="1:9" ht="14.4" x14ac:dyDescent="0.25">
      <c r="A1349" s="33">
        <v>5747</v>
      </c>
      <c r="B1349" s="34" t="s">
        <v>140</v>
      </c>
      <c r="C1349" s="35">
        <v>43282</v>
      </c>
      <c r="D1349" s="36">
        <v>6209</v>
      </c>
      <c r="E1349" s="36">
        <v>1917.64</v>
      </c>
      <c r="F1349" s="37">
        <v>0</v>
      </c>
      <c r="G1349" s="37">
        <f t="shared" si="20"/>
        <v>8126.64</v>
      </c>
      <c r="H1349" s="58">
        <v>45505</v>
      </c>
      <c r="I1349" s="9"/>
    </row>
    <row r="1350" spans="1:9" ht="14.4" x14ac:dyDescent="0.25">
      <c r="A1350" s="33">
        <v>4630</v>
      </c>
      <c r="B1350" s="34" t="s">
        <v>140</v>
      </c>
      <c r="C1350" s="35">
        <v>40787</v>
      </c>
      <c r="D1350" s="36">
        <v>873353</v>
      </c>
      <c r="E1350" s="36">
        <v>24003.919999999998</v>
      </c>
      <c r="F1350" s="37">
        <v>0</v>
      </c>
      <c r="G1350" s="37">
        <f t="shared" si="20"/>
        <v>897356.92</v>
      </c>
      <c r="H1350" s="58">
        <v>45536</v>
      </c>
      <c r="I1350" s="9"/>
    </row>
    <row r="1351" spans="1:9" ht="14.4" x14ac:dyDescent="0.25">
      <c r="A1351" s="33">
        <v>4987</v>
      </c>
      <c r="B1351" s="34" t="s">
        <v>140</v>
      </c>
      <c r="C1351" s="35">
        <v>41426</v>
      </c>
      <c r="D1351" s="36">
        <v>0</v>
      </c>
      <c r="E1351" s="36">
        <v>645.83000000000004</v>
      </c>
      <c r="F1351" s="37">
        <v>0</v>
      </c>
      <c r="G1351" s="37">
        <f t="shared" si="20"/>
        <v>645.83000000000004</v>
      </c>
      <c r="H1351" s="58">
        <v>45627</v>
      </c>
      <c r="I1351" s="9"/>
    </row>
    <row r="1352" spans="1:9" ht="14.4" x14ac:dyDescent="0.25">
      <c r="A1352" s="33">
        <v>5747</v>
      </c>
      <c r="B1352" s="34" t="s">
        <v>140</v>
      </c>
      <c r="C1352" s="35">
        <v>43282</v>
      </c>
      <c r="D1352" s="36">
        <v>0</v>
      </c>
      <c r="E1352" s="36">
        <v>1824.5</v>
      </c>
      <c r="F1352" s="37">
        <v>0</v>
      </c>
      <c r="G1352" s="37">
        <f t="shared" si="20"/>
        <v>1824.5</v>
      </c>
      <c r="H1352" s="58">
        <v>45689</v>
      </c>
      <c r="I1352" s="9"/>
    </row>
    <row r="1353" spans="1:9" ht="14.4" x14ac:dyDescent="0.25">
      <c r="A1353" s="33">
        <v>4630</v>
      </c>
      <c r="B1353" s="34" t="s">
        <v>140</v>
      </c>
      <c r="C1353" s="35">
        <v>40787</v>
      </c>
      <c r="D1353" s="36">
        <v>0</v>
      </c>
      <c r="E1353" s="36">
        <v>24003.919999999998</v>
      </c>
      <c r="F1353" s="37">
        <v>0</v>
      </c>
      <c r="G1353" s="37">
        <f t="shared" si="20"/>
        <v>24003.919999999998</v>
      </c>
      <c r="H1353" s="58">
        <v>45717</v>
      </c>
      <c r="I1353" s="9"/>
    </row>
    <row r="1354" spans="1:9" ht="14.4" x14ac:dyDescent="0.25">
      <c r="A1354" s="33">
        <v>4987</v>
      </c>
      <c r="B1354" s="34" t="s">
        <v>140</v>
      </c>
      <c r="C1354" s="35">
        <v>41426</v>
      </c>
      <c r="D1354" s="36">
        <v>3659</v>
      </c>
      <c r="E1354" s="36">
        <v>645.83000000000004</v>
      </c>
      <c r="F1354" s="37">
        <v>0</v>
      </c>
      <c r="G1354" s="37">
        <f t="shared" ref="G1354:G1417" si="21">SUM(D1354:E1354)</f>
        <v>4304.83</v>
      </c>
      <c r="H1354" s="58">
        <v>45809</v>
      </c>
      <c r="I1354" s="9"/>
    </row>
    <row r="1355" spans="1:9" ht="14.4" x14ac:dyDescent="0.25">
      <c r="A1355" s="33">
        <v>5186</v>
      </c>
      <c r="B1355" s="34" t="s">
        <v>141</v>
      </c>
      <c r="C1355" s="35">
        <v>42039</v>
      </c>
      <c r="D1355" s="36">
        <v>46944</v>
      </c>
      <c r="E1355" s="36">
        <v>1417.17</v>
      </c>
      <c r="F1355" s="37">
        <v>0</v>
      </c>
      <c r="G1355" s="37">
        <f t="shared" si="21"/>
        <v>48361.17</v>
      </c>
      <c r="H1355" s="58">
        <v>45505</v>
      </c>
      <c r="I1355" s="9"/>
    </row>
    <row r="1356" spans="1:9" ht="14.4" x14ac:dyDescent="0.25">
      <c r="A1356" s="33">
        <v>5326</v>
      </c>
      <c r="B1356" s="34" t="s">
        <v>141</v>
      </c>
      <c r="C1356" s="35">
        <v>42242</v>
      </c>
      <c r="D1356" s="36">
        <v>30000</v>
      </c>
      <c r="E1356" s="36">
        <v>7150</v>
      </c>
      <c r="F1356" s="37">
        <v>0</v>
      </c>
      <c r="G1356" s="37">
        <f t="shared" si="21"/>
        <v>37150</v>
      </c>
      <c r="H1356" s="58">
        <v>45505</v>
      </c>
      <c r="I1356" s="9"/>
    </row>
    <row r="1357" spans="1:9" ht="14.4" x14ac:dyDescent="0.25">
      <c r="A1357" s="33">
        <v>5704</v>
      </c>
      <c r="B1357" s="34" t="s">
        <v>141</v>
      </c>
      <c r="C1357" s="35">
        <v>43132</v>
      </c>
      <c r="D1357" s="36">
        <v>0</v>
      </c>
      <c r="E1357" s="36">
        <v>9896.49</v>
      </c>
      <c r="F1357" s="37">
        <v>0</v>
      </c>
      <c r="G1357" s="37">
        <f t="shared" si="21"/>
        <v>9896.49</v>
      </c>
      <c r="H1357" s="58">
        <v>45505</v>
      </c>
      <c r="I1357" s="9"/>
    </row>
    <row r="1358" spans="1:9" ht="14.4" x14ac:dyDescent="0.25">
      <c r="A1358" s="33">
        <v>6052</v>
      </c>
      <c r="B1358" s="34" t="s">
        <v>141</v>
      </c>
      <c r="C1358" s="35">
        <v>44432</v>
      </c>
      <c r="D1358" s="36">
        <v>30405</v>
      </c>
      <c r="E1358" s="36">
        <v>8702.74</v>
      </c>
      <c r="F1358" s="37">
        <v>0</v>
      </c>
      <c r="G1358" s="37">
        <f t="shared" si="21"/>
        <v>39107.74</v>
      </c>
      <c r="H1358" s="58">
        <v>45505</v>
      </c>
      <c r="I1358" s="9"/>
    </row>
    <row r="1359" spans="1:9" ht="14.4" x14ac:dyDescent="0.25">
      <c r="A1359" s="33">
        <v>5449</v>
      </c>
      <c r="B1359" s="34" t="s">
        <v>141</v>
      </c>
      <c r="C1359" s="35">
        <v>42509</v>
      </c>
      <c r="D1359" s="36">
        <v>0</v>
      </c>
      <c r="E1359" s="36">
        <v>4290</v>
      </c>
      <c r="F1359" s="37">
        <v>0</v>
      </c>
      <c r="G1359" s="37">
        <f t="shared" si="21"/>
        <v>4290</v>
      </c>
      <c r="H1359" s="58">
        <v>45597</v>
      </c>
      <c r="I1359" s="9"/>
    </row>
    <row r="1360" spans="1:9" ht="14.4" x14ac:dyDescent="0.25">
      <c r="A1360" s="33">
        <v>6218</v>
      </c>
      <c r="B1360" s="34" t="s">
        <v>141</v>
      </c>
      <c r="C1360" s="35">
        <v>45265</v>
      </c>
      <c r="D1360" s="36">
        <v>24000</v>
      </c>
      <c r="E1360" s="36">
        <v>19475</v>
      </c>
      <c r="F1360" s="37">
        <v>0</v>
      </c>
      <c r="G1360" s="37">
        <f t="shared" si="21"/>
        <v>43475</v>
      </c>
      <c r="H1360" s="58">
        <v>45627</v>
      </c>
      <c r="I1360" s="9"/>
    </row>
    <row r="1361" spans="1:9" ht="14.4" x14ac:dyDescent="0.25">
      <c r="A1361" s="33">
        <v>5186</v>
      </c>
      <c r="B1361" s="34" t="s">
        <v>141</v>
      </c>
      <c r="C1361" s="35">
        <v>42039</v>
      </c>
      <c r="D1361" s="36">
        <v>0</v>
      </c>
      <c r="E1361" s="36">
        <v>947.73</v>
      </c>
      <c r="F1361" s="37">
        <v>0</v>
      </c>
      <c r="G1361" s="37">
        <f t="shared" si="21"/>
        <v>947.73</v>
      </c>
      <c r="H1361" s="58">
        <v>45689</v>
      </c>
      <c r="I1361" s="9"/>
    </row>
    <row r="1362" spans="1:9" ht="14.4" x14ac:dyDescent="0.25">
      <c r="A1362" s="33">
        <v>5326</v>
      </c>
      <c r="B1362" s="34" t="s">
        <v>141</v>
      </c>
      <c r="C1362" s="35">
        <v>42242</v>
      </c>
      <c r="D1362" s="36">
        <v>0</v>
      </c>
      <c r="E1362" s="36">
        <v>6662.5</v>
      </c>
      <c r="F1362" s="37">
        <v>0</v>
      </c>
      <c r="G1362" s="37">
        <f t="shared" si="21"/>
        <v>6662.5</v>
      </c>
      <c r="H1362" s="58">
        <v>45689</v>
      </c>
      <c r="I1362" s="9"/>
    </row>
    <row r="1363" spans="1:9" ht="14.4" x14ac:dyDescent="0.25">
      <c r="A1363" s="33">
        <v>5704</v>
      </c>
      <c r="B1363" s="34" t="s">
        <v>141</v>
      </c>
      <c r="C1363" s="35">
        <v>43132</v>
      </c>
      <c r="D1363" s="36">
        <v>37143</v>
      </c>
      <c r="E1363" s="36">
        <v>9896.49</v>
      </c>
      <c r="F1363" s="37">
        <v>0</v>
      </c>
      <c r="G1363" s="37">
        <f t="shared" si="21"/>
        <v>47039.49</v>
      </c>
      <c r="H1363" s="58">
        <v>45689</v>
      </c>
      <c r="I1363" s="9"/>
    </row>
    <row r="1364" spans="1:9" ht="14.4" x14ac:dyDescent="0.25">
      <c r="A1364" s="33">
        <v>6052</v>
      </c>
      <c r="B1364" s="34" t="s">
        <v>141</v>
      </c>
      <c r="C1364" s="35">
        <v>44432</v>
      </c>
      <c r="D1364" s="36">
        <v>0</v>
      </c>
      <c r="E1364" s="36">
        <v>8094.64</v>
      </c>
      <c r="F1364" s="37">
        <v>0</v>
      </c>
      <c r="G1364" s="37">
        <f t="shared" si="21"/>
        <v>8094.64</v>
      </c>
      <c r="H1364" s="58">
        <v>45689</v>
      </c>
      <c r="I1364" s="9"/>
    </row>
    <row r="1365" spans="1:9" ht="14.4" x14ac:dyDescent="0.25">
      <c r="A1365" s="33">
        <v>6290</v>
      </c>
      <c r="B1365" s="34" t="s">
        <v>141</v>
      </c>
      <c r="C1365" s="35">
        <v>45596</v>
      </c>
      <c r="D1365" s="36">
        <v>923627</v>
      </c>
      <c r="E1365" s="36">
        <v>235611.18</v>
      </c>
      <c r="F1365" s="37">
        <v>0</v>
      </c>
      <c r="G1365" s="37">
        <f t="shared" si="21"/>
        <v>1159238.18</v>
      </c>
      <c r="H1365" s="58">
        <v>45717</v>
      </c>
      <c r="I1365" s="9"/>
    </row>
    <row r="1366" spans="1:9" ht="14.4" x14ac:dyDescent="0.25">
      <c r="A1366" s="33">
        <v>5449</v>
      </c>
      <c r="B1366" s="34" t="s">
        <v>141</v>
      </c>
      <c r="C1366" s="35">
        <v>42509</v>
      </c>
      <c r="D1366" s="36">
        <v>25000</v>
      </c>
      <c r="E1366" s="36">
        <v>4290</v>
      </c>
      <c r="F1366" s="37">
        <v>0</v>
      </c>
      <c r="G1366" s="37">
        <f t="shared" si="21"/>
        <v>29290</v>
      </c>
      <c r="H1366" s="58">
        <v>45778</v>
      </c>
      <c r="I1366" s="9"/>
    </row>
    <row r="1367" spans="1:9" ht="14.4" x14ac:dyDescent="0.25">
      <c r="A1367" s="33">
        <v>6218</v>
      </c>
      <c r="B1367" s="34" t="s">
        <v>141</v>
      </c>
      <c r="C1367" s="35">
        <v>45265</v>
      </c>
      <c r="D1367" s="36">
        <v>0</v>
      </c>
      <c r="E1367" s="36">
        <v>18875</v>
      </c>
      <c r="F1367" s="37">
        <v>0</v>
      </c>
      <c r="G1367" s="37">
        <f t="shared" si="21"/>
        <v>18875</v>
      </c>
      <c r="H1367" s="58">
        <v>45809</v>
      </c>
      <c r="I1367" s="9"/>
    </row>
    <row r="1368" spans="1:9" ht="14.4" x14ac:dyDescent="0.25">
      <c r="A1368" s="33">
        <v>5320</v>
      </c>
      <c r="B1368" s="34" t="s">
        <v>142</v>
      </c>
      <c r="C1368" s="35">
        <v>42248</v>
      </c>
      <c r="D1368" s="36">
        <v>126929</v>
      </c>
      <c r="E1368" s="36">
        <v>4477.6400000000003</v>
      </c>
      <c r="F1368" s="37">
        <v>0</v>
      </c>
      <c r="G1368" s="37">
        <f t="shared" si="21"/>
        <v>131406.64000000001</v>
      </c>
      <c r="H1368" s="58">
        <v>45505</v>
      </c>
      <c r="I1368" s="9"/>
    </row>
    <row r="1369" spans="1:9" ht="14.4" x14ac:dyDescent="0.25">
      <c r="A1369" s="33">
        <v>5844</v>
      </c>
      <c r="B1369" s="34" t="s">
        <v>142</v>
      </c>
      <c r="C1369" s="35">
        <v>43748</v>
      </c>
      <c r="D1369" s="36">
        <v>38927</v>
      </c>
      <c r="E1369" s="36">
        <v>9356.82</v>
      </c>
      <c r="F1369" s="37">
        <v>0</v>
      </c>
      <c r="G1369" s="37">
        <f t="shared" si="21"/>
        <v>48283.82</v>
      </c>
      <c r="H1369" s="58">
        <v>45566</v>
      </c>
      <c r="I1369" s="9"/>
    </row>
    <row r="1370" spans="1:9" ht="14.4" x14ac:dyDescent="0.25">
      <c r="A1370" s="33">
        <v>5596</v>
      </c>
      <c r="B1370" s="34" t="s">
        <v>142</v>
      </c>
      <c r="C1370" s="35">
        <v>42767</v>
      </c>
      <c r="D1370" s="36">
        <v>42234</v>
      </c>
      <c r="E1370" s="36">
        <v>3223.94</v>
      </c>
      <c r="F1370" s="37">
        <v>0</v>
      </c>
      <c r="G1370" s="37">
        <f t="shared" si="21"/>
        <v>45457.94</v>
      </c>
      <c r="H1370" s="58">
        <v>45597</v>
      </c>
      <c r="I1370" s="9"/>
    </row>
    <row r="1371" spans="1:9" ht="14.4" x14ac:dyDescent="0.25">
      <c r="A1371" s="33">
        <v>5294</v>
      </c>
      <c r="B1371" s="34" t="s">
        <v>142</v>
      </c>
      <c r="C1371" s="35">
        <v>42156</v>
      </c>
      <c r="D1371" s="36">
        <v>0</v>
      </c>
      <c r="E1371" s="36">
        <v>14757.87</v>
      </c>
      <c r="F1371" s="37">
        <v>0</v>
      </c>
      <c r="G1371" s="37">
        <f t="shared" si="21"/>
        <v>14757.87</v>
      </c>
      <c r="H1371" s="58">
        <v>45627</v>
      </c>
      <c r="I1371" s="9"/>
    </row>
    <row r="1372" spans="1:9" ht="14.4" x14ac:dyDescent="0.25">
      <c r="A1372" s="33">
        <v>6071</v>
      </c>
      <c r="B1372" s="34" t="s">
        <v>142</v>
      </c>
      <c r="C1372" s="35">
        <v>44544</v>
      </c>
      <c r="D1372" s="36">
        <v>335758</v>
      </c>
      <c r="E1372" s="36">
        <v>72976.7</v>
      </c>
      <c r="F1372" s="37">
        <v>0</v>
      </c>
      <c r="G1372" s="37">
        <f t="shared" si="21"/>
        <v>408734.7</v>
      </c>
      <c r="H1372" s="58">
        <v>45627</v>
      </c>
      <c r="I1372" s="9"/>
    </row>
    <row r="1373" spans="1:9" ht="14.4" x14ac:dyDescent="0.25">
      <c r="A1373" s="33">
        <v>5320</v>
      </c>
      <c r="B1373" s="34" t="s">
        <v>142</v>
      </c>
      <c r="C1373" s="35">
        <v>42248</v>
      </c>
      <c r="D1373" s="36">
        <v>0</v>
      </c>
      <c r="E1373" s="36">
        <v>2891.03</v>
      </c>
      <c r="F1373" s="37">
        <v>0</v>
      </c>
      <c r="G1373" s="37">
        <f t="shared" si="21"/>
        <v>2891.03</v>
      </c>
      <c r="H1373" s="58">
        <v>45689</v>
      </c>
      <c r="I1373" s="9"/>
    </row>
    <row r="1374" spans="1:9" ht="14.4" x14ac:dyDescent="0.25">
      <c r="A1374" s="33">
        <v>5844</v>
      </c>
      <c r="B1374" s="34" t="s">
        <v>142</v>
      </c>
      <c r="C1374" s="35">
        <v>43748</v>
      </c>
      <c r="D1374" s="36">
        <v>0</v>
      </c>
      <c r="E1374" s="36">
        <v>8967.5499999999993</v>
      </c>
      <c r="F1374" s="37">
        <v>0</v>
      </c>
      <c r="G1374" s="37">
        <f t="shared" si="21"/>
        <v>8967.5499999999993</v>
      </c>
      <c r="H1374" s="58">
        <v>45748</v>
      </c>
      <c r="I1374" s="9"/>
    </row>
    <row r="1375" spans="1:9" ht="14.4" x14ac:dyDescent="0.25">
      <c r="A1375" s="33">
        <v>5596</v>
      </c>
      <c r="B1375" s="34" t="s">
        <v>142</v>
      </c>
      <c r="C1375" s="35">
        <v>42767</v>
      </c>
      <c r="D1375" s="36">
        <v>0</v>
      </c>
      <c r="E1375" s="36">
        <v>2590.4299999999998</v>
      </c>
      <c r="F1375" s="37">
        <v>0</v>
      </c>
      <c r="G1375" s="37">
        <f t="shared" si="21"/>
        <v>2590.4299999999998</v>
      </c>
      <c r="H1375" s="58">
        <v>45778</v>
      </c>
      <c r="I1375" s="9"/>
    </row>
    <row r="1376" spans="1:9" ht="14.4" x14ac:dyDescent="0.25">
      <c r="A1376" s="33">
        <v>5294</v>
      </c>
      <c r="B1376" s="34" t="s">
        <v>142</v>
      </c>
      <c r="C1376" s="35">
        <v>42156</v>
      </c>
      <c r="D1376" s="36">
        <v>73918</v>
      </c>
      <c r="E1376" s="36">
        <v>14757.87</v>
      </c>
      <c r="F1376" s="37">
        <v>0</v>
      </c>
      <c r="G1376" s="37">
        <f t="shared" si="21"/>
        <v>88675.87</v>
      </c>
      <c r="H1376" s="58">
        <v>45809</v>
      </c>
      <c r="I1376" s="9"/>
    </row>
    <row r="1377" spans="1:9" ht="14.4" x14ac:dyDescent="0.25">
      <c r="A1377" s="33">
        <v>6071</v>
      </c>
      <c r="B1377" s="34" t="s">
        <v>142</v>
      </c>
      <c r="C1377" s="35">
        <v>44544</v>
      </c>
      <c r="D1377" s="36">
        <v>0</v>
      </c>
      <c r="E1377" s="36">
        <v>69619.12</v>
      </c>
      <c r="F1377" s="37">
        <v>0</v>
      </c>
      <c r="G1377" s="37">
        <f t="shared" si="21"/>
        <v>69619.12</v>
      </c>
      <c r="H1377" s="58">
        <v>45809</v>
      </c>
      <c r="I1377" s="9"/>
    </row>
    <row r="1378" spans="1:9" ht="14.4" x14ac:dyDescent="0.25">
      <c r="A1378" s="33">
        <v>5774</v>
      </c>
      <c r="B1378" s="34" t="s">
        <v>143</v>
      </c>
      <c r="C1378" s="35">
        <v>43502</v>
      </c>
      <c r="D1378" s="36">
        <v>0</v>
      </c>
      <c r="E1378" s="36">
        <v>25900.85</v>
      </c>
      <c r="F1378" s="37">
        <v>0</v>
      </c>
      <c r="G1378" s="37">
        <f t="shared" si="21"/>
        <v>25900.85</v>
      </c>
      <c r="H1378" s="58">
        <v>45505</v>
      </c>
      <c r="I1378" s="9"/>
    </row>
    <row r="1379" spans="1:9" ht="14.4" x14ac:dyDescent="0.25">
      <c r="A1379" s="33">
        <v>5332</v>
      </c>
      <c r="B1379" s="34" t="s">
        <v>143</v>
      </c>
      <c r="C1379" s="35">
        <v>42248</v>
      </c>
      <c r="D1379" s="36">
        <v>31720</v>
      </c>
      <c r="E1379" s="36">
        <v>1090.5899999999999</v>
      </c>
      <c r="F1379" s="37">
        <v>0</v>
      </c>
      <c r="G1379" s="37">
        <f t="shared" si="21"/>
        <v>32810.589999999997</v>
      </c>
      <c r="H1379" s="58">
        <v>45536</v>
      </c>
      <c r="I1379" s="9"/>
    </row>
    <row r="1380" spans="1:9" ht="14.4" x14ac:dyDescent="0.25">
      <c r="A1380" s="33">
        <v>4937</v>
      </c>
      <c r="B1380" s="34" t="s">
        <v>143</v>
      </c>
      <c r="C1380" s="35">
        <v>41306</v>
      </c>
      <c r="D1380" s="36">
        <v>0</v>
      </c>
      <c r="E1380" s="36">
        <v>35.840000000000003</v>
      </c>
      <c r="F1380" s="37">
        <v>0</v>
      </c>
      <c r="G1380" s="37">
        <f t="shared" si="21"/>
        <v>35.840000000000003</v>
      </c>
      <c r="H1380" s="58">
        <v>45627</v>
      </c>
      <c r="I1380" s="9"/>
    </row>
    <row r="1381" spans="1:9" ht="14.4" x14ac:dyDescent="0.25">
      <c r="A1381" s="33">
        <v>5774</v>
      </c>
      <c r="B1381" s="34" t="s">
        <v>143</v>
      </c>
      <c r="C1381" s="35">
        <v>43502</v>
      </c>
      <c r="D1381" s="36">
        <v>75425</v>
      </c>
      <c r="E1381" s="36">
        <v>25900.85</v>
      </c>
      <c r="F1381" s="37">
        <v>0</v>
      </c>
      <c r="G1381" s="37">
        <f t="shared" si="21"/>
        <v>101325.85</v>
      </c>
      <c r="H1381" s="58">
        <v>45689</v>
      </c>
      <c r="I1381" s="9"/>
    </row>
    <row r="1382" spans="1:9" ht="14.4" x14ac:dyDescent="0.25">
      <c r="A1382" s="33">
        <v>5332</v>
      </c>
      <c r="B1382" s="34" t="s">
        <v>143</v>
      </c>
      <c r="C1382" s="35">
        <v>42248</v>
      </c>
      <c r="D1382" s="36">
        <v>0</v>
      </c>
      <c r="E1382" s="36">
        <v>733.74</v>
      </c>
      <c r="F1382" s="37">
        <v>0</v>
      </c>
      <c r="G1382" s="37">
        <f t="shared" si="21"/>
        <v>733.74</v>
      </c>
      <c r="H1382" s="58">
        <v>45717</v>
      </c>
      <c r="I1382" s="9"/>
    </row>
    <row r="1383" spans="1:9" ht="14.4" x14ac:dyDescent="0.25">
      <c r="A1383" s="33">
        <v>4937</v>
      </c>
      <c r="B1383" s="34" t="s">
        <v>143</v>
      </c>
      <c r="C1383" s="35">
        <v>41306</v>
      </c>
      <c r="D1383" s="36">
        <v>3497</v>
      </c>
      <c r="E1383" s="36">
        <v>35.840000000000003</v>
      </c>
      <c r="F1383" s="37">
        <v>0</v>
      </c>
      <c r="G1383" s="37">
        <f t="shared" si="21"/>
        <v>3532.84</v>
      </c>
      <c r="H1383" s="58">
        <v>45809</v>
      </c>
      <c r="I1383" s="9"/>
    </row>
    <row r="1384" spans="1:9" ht="14.4" x14ac:dyDescent="0.25">
      <c r="A1384" s="33">
        <v>5877</v>
      </c>
      <c r="B1384" s="34" t="s">
        <v>144</v>
      </c>
      <c r="C1384" s="35">
        <v>43879</v>
      </c>
      <c r="D1384" s="36">
        <v>0</v>
      </c>
      <c r="E1384" s="36">
        <v>17932.5</v>
      </c>
      <c r="F1384" s="37">
        <v>0</v>
      </c>
      <c r="G1384" s="37">
        <f t="shared" si="21"/>
        <v>17932.5</v>
      </c>
      <c r="H1384" s="58">
        <v>45505</v>
      </c>
      <c r="I1384" s="9"/>
    </row>
    <row r="1385" spans="1:9" ht="14.4" x14ac:dyDescent="0.25">
      <c r="A1385" s="33">
        <v>5334</v>
      </c>
      <c r="B1385" s="34" t="s">
        <v>144</v>
      </c>
      <c r="C1385" s="35">
        <v>42248</v>
      </c>
      <c r="D1385" s="36">
        <v>129222</v>
      </c>
      <c r="E1385" s="36">
        <v>4723.09</v>
      </c>
      <c r="F1385" s="37">
        <v>0</v>
      </c>
      <c r="G1385" s="37">
        <f t="shared" si="21"/>
        <v>133945.09</v>
      </c>
      <c r="H1385" s="58">
        <v>45536</v>
      </c>
      <c r="I1385" s="9"/>
    </row>
    <row r="1386" spans="1:9" ht="14.4" x14ac:dyDescent="0.25">
      <c r="A1386" s="33">
        <v>5976</v>
      </c>
      <c r="B1386" s="34" t="s">
        <v>144</v>
      </c>
      <c r="C1386" s="35">
        <v>44202</v>
      </c>
      <c r="D1386" s="36">
        <v>0</v>
      </c>
      <c r="E1386" s="36">
        <v>3692.74</v>
      </c>
      <c r="F1386" s="37">
        <v>0</v>
      </c>
      <c r="G1386" s="37">
        <f t="shared" si="21"/>
        <v>3692.74</v>
      </c>
      <c r="H1386" s="58">
        <v>45566</v>
      </c>
      <c r="I1386" s="9"/>
    </row>
    <row r="1387" spans="1:9" ht="14.4" x14ac:dyDescent="0.25">
      <c r="A1387" s="33">
        <v>6162</v>
      </c>
      <c r="B1387" s="34" t="s">
        <v>144</v>
      </c>
      <c r="C1387" s="35">
        <v>45007</v>
      </c>
      <c r="D1387" s="36">
        <v>0</v>
      </c>
      <c r="E1387" s="36">
        <v>11454.29</v>
      </c>
      <c r="F1387" s="37">
        <v>0</v>
      </c>
      <c r="G1387" s="37">
        <f t="shared" si="21"/>
        <v>11454.29</v>
      </c>
      <c r="H1387" s="58">
        <v>45566</v>
      </c>
      <c r="I1387" s="9"/>
    </row>
    <row r="1388" spans="1:9" ht="14.4" x14ac:dyDescent="0.25">
      <c r="A1388" s="33">
        <v>5278</v>
      </c>
      <c r="B1388" s="34" t="s">
        <v>144</v>
      </c>
      <c r="C1388" s="35">
        <v>42156</v>
      </c>
      <c r="D1388" s="36">
        <v>0</v>
      </c>
      <c r="E1388" s="36">
        <v>10131.25</v>
      </c>
      <c r="F1388" s="37">
        <v>0</v>
      </c>
      <c r="G1388" s="37">
        <f t="shared" si="21"/>
        <v>10131.25</v>
      </c>
      <c r="H1388" s="58">
        <v>45627</v>
      </c>
      <c r="I1388" s="9"/>
    </row>
    <row r="1389" spans="1:9" ht="14.4" x14ac:dyDescent="0.25">
      <c r="A1389" s="33">
        <v>5877</v>
      </c>
      <c r="B1389" s="34" t="s">
        <v>144</v>
      </c>
      <c r="C1389" s="35">
        <v>43879</v>
      </c>
      <c r="D1389" s="36">
        <v>84208</v>
      </c>
      <c r="E1389" s="36">
        <v>17932.5</v>
      </c>
      <c r="F1389" s="37">
        <v>0</v>
      </c>
      <c r="G1389" s="37">
        <f t="shared" si="21"/>
        <v>102140.5</v>
      </c>
      <c r="H1389" s="58">
        <v>45689</v>
      </c>
      <c r="I1389" s="9"/>
    </row>
    <row r="1390" spans="1:9" ht="14.4" x14ac:dyDescent="0.25">
      <c r="A1390" s="33">
        <v>5334</v>
      </c>
      <c r="B1390" s="34" t="s">
        <v>144</v>
      </c>
      <c r="C1390" s="35">
        <v>42248</v>
      </c>
      <c r="D1390" s="36">
        <v>0</v>
      </c>
      <c r="E1390" s="36">
        <v>3269.34</v>
      </c>
      <c r="F1390" s="37">
        <v>0</v>
      </c>
      <c r="G1390" s="37">
        <f t="shared" si="21"/>
        <v>3269.34</v>
      </c>
      <c r="H1390" s="58">
        <v>45717</v>
      </c>
      <c r="I1390" s="9"/>
    </row>
    <row r="1391" spans="1:9" ht="14.4" x14ac:dyDescent="0.25">
      <c r="A1391" s="33">
        <v>5976</v>
      </c>
      <c r="B1391" s="34" t="s">
        <v>144</v>
      </c>
      <c r="C1391" s="35">
        <v>44202</v>
      </c>
      <c r="D1391" s="36">
        <v>98395</v>
      </c>
      <c r="E1391" s="36">
        <v>3692.74</v>
      </c>
      <c r="F1391" s="37">
        <v>0</v>
      </c>
      <c r="G1391" s="37">
        <f t="shared" si="21"/>
        <v>102087.74</v>
      </c>
      <c r="H1391" s="58">
        <v>45748</v>
      </c>
      <c r="I1391" s="9"/>
    </row>
    <row r="1392" spans="1:9" ht="14.4" x14ac:dyDescent="0.25">
      <c r="A1392" s="33">
        <v>6162</v>
      </c>
      <c r="B1392" s="34" t="s">
        <v>144</v>
      </c>
      <c r="C1392" s="35">
        <v>45007</v>
      </c>
      <c r="D1392" s="36">
        <v>21941</v>
      </c>
      <c r="E1392" s="36">
        <v>11454.29</v>
      </c>
      <c r="F1392" s="37">
        <v>0</v>
      </c>
      <c r="G1392" s="37">
        <f t="shared" si="21"/>
        <v>33395.29</v>
      </c>
      <c r="H1392" s="58">
        <v>45748</v>
      </c>
      <c r="I1392" s="9"/>
    </row>
    <row r="1393" spans="1:9" ht="14.4" x14ac:dyDescent="0.25">
      <c r="A1393" s="33">
        <v>5278</v>
      </c>
      <c r="B1393" s="34" t="s">
        <v>144</v>
      </c>
      <c r="C1393" s="35">
        <v>42156</v>
      </c>
      <c r="D1393" s="36">
        <v>50000</v>
      </c>
      <c r="E1393" s="36">
        <v>10131.25</v>
      </c>
      <c r="F1393" s="37">
        <v>0</v>
      </c>
      <c r="G1393" s="37">
        <f t="shared" si="21"/>
        <v>60131.25</v>
      </c>
      <c r="H1393" s="58">
        <v>45809</v>
      </c>
      <c r="I1393" s="9"/>
    </row>
    <row r="1394" spans="1:9" ht="14.4" x14ac:dyDescent="0.25">
      <c r="A1394" s="33">
        <v>6255</v>
      </c>
      <c r="B1394" s="34" t="s">
        <v>145</v>
      </c>
      <c r="C1394" s="35">
        <v>45358</v>
      </c>
      <c r="D1394" s="36">
        <v>0</v>
      </c>
      <c r="E1394" s="36">
        <v>7346.96</v>
      </c>
      <c r="F1394" s="37">
        <v>0</v>
      </c>
      <c r="G1394" s="37">
        <f t="shared" si="21"/>
        <v>7346.96</v>
      </c>
      <c r="H1394" s="58">
        <v>45536</v>
      </c>
      <c r="I1394" s="9"/>
    </row>
    <row r="1395" spans="1:9" ht="14.4" x14ac:dyDescent="0.25">
      <c r="A1395" s="33">
        <v>5555</v>
      </c>
      <c r="B1395" s="34" t="s">
        <v>145</v>
      </c>
      <c r="C1395" s="35">
        <v>42644</v>
      </c>
      <c r="D1395" s="36">
        <v>0</v>
      </c>
      <c r="E1395" s="36">
        <v>5402.03</v>
      </c>
      <c r="F1395" s="37">
        <v>0</v>
      </c>
      <c r="G1395" s="37">
        <f t="shared" si="21"/>
        <v>5402.03</v>
      </c>
      <c r="H1395" s="58">
        <v>45566</v>
      </c>
      <c r="I1395" s="9"/>
    </row>
    <row r="1396" spans="1:9" ht="14.4" x14ac:dyDescent="0.25">
      <c r="A1396" s="33">
        <v>5723</v>
      </c>
      <c r="B1396" s="34" t="s">
        <v>145</v>
      </c>
      <c r="C1396" s="35">
        <v>43191</v>
      </c>
      <c r="D1396" s="36">
        <v>0</v>
      </c>
      <c r="E1396" s="36">
        <v>3859.49</v>
      </c>
      <c r="F1396" s="37">
        <v>0</v>
      </c>
      <c r="G1396" s="37">
        <f t="shared" si="21"/>
        <v>3859.49</v>
      </c>
      <c r="H1396" s="58">
        <v>45566</v>
      </c>
      <c r="I1396" s="9"/>
    </row>
    <row r="1397" spans="1:9" ht="14.4" x14ac:dyDescent="0.25">
      <c r="A1397" s="33">
        <v>5908</v>
      </c>
      <c r="B1397" s="34" t="s">
        <v>145</v>
      </c>
      <c r="C1397" s="35">
        <v>43972</v>
      </c>
      <c r="D1397" s="36">
        <v>0</v>
      </c>
      <c r="E1397" s="36">
        <v>2724.97</v>
      </c>
      <c r="F1397" s="37">
        <v>0</v>
      </c>
      <c r="G1397" s="37">
        <f t="shared" si="21"/>
        <v>2724.97</v>
      </c>
      <c r="H1397" s="58">
        <v>45597</v>
      </c>
      <c r="I1397" s="9"/>
    </row>
    <row r="1398" spans="1:9" ht="14.4" x14ac:dyDescent="0.25">
      <c r="A1398" s="33">
        <v>5299</v>
      </c>
      <c r="B1398" s="34" t="s">
        <v>145</v>
      </c>
      <c r="C1398" s="35">
        <v>42156</v>
      </c>
      <c r="D1398" s="36">
        <v>0</v>
      </c>
      <c r="E1398" s="36">
        <v>4595</v>
      </c>
      <c r="F1398" s="37">
        <v>0</v>
      </c>
      <c r="G1398" s="37">
        <f t="shared" si="21"/>
        <v>4595</v>
      </c>
      <c r="H1398" s="58">
        <v>45627</v>
      </c>
      <c r="I1398" s="9"/>
    </row>
    <row r="1399" spans="1:9" ht="14.4" x14ac:dyDescent="0.25">
      <c r="A1399" s="33">
        <v>6255</v>
      </c>
      <c r="B1399" s="34" t="s">
        <v>145</v>
      </c>
      <c r="C1399" s="35">
        <v>45358</v>
      </c>
      <c r="D1399" s="36">
        <v>14024</v>
      </c>
      <c r="E1399" s="36">
        <v>7600.31</v>
      </c>
      <c r="F1399" s="37">
        <v>0</v>
      </c>
      <c r="G1399" s="37">
        <f t="shared" si="21"/>
        <v>21624.31</v>
      </c>
      <c r="H1399" s="58">
        <v>45717</v>
      </c>
      <c r="I1399" s="9"/>
    </row>
    <row r="1400" spans="1:9" ht="14.4" x14ac:dyDescent="0.25">
      <c r="A1400" s="33">
        <v>5555</v>
      </c>
      <c r="B1400" s="34" t="s">
        <v>145</v>
      </c>
      <c r="C1400" s="35">
        <v>42644</v>
      </c>
      <c r="D1400" s="36">
        <v>131066</v>
      </c>
      <c r="E1400" s="36">
        <v>5402.03</v>
      </c>
      <c r="F1400" s="37">
        <v>0</v>
      </c>
      <c r="G1400" s="37">
        <f t="shared" si="21"/>
        <v>136468.03</v>
      </c>
      <c r="H1400" s="58">
        <v>45748</v>
      </c>
      <c r="I1400" s="9"/>
    </row>
    <row r="1401" spans="1:9" ht="14.4" x14ac:dyDescent="0.25">
      <c r="A1401" s="33">
        <v>5723</v>
      </c>
      <c r="B1401" s="34" t="s">
        <v>145</v>
      </c>
      <c r="C1401" s="35">
        <v>43191</v>
      </c>
      <c r="D1401" s="36">
        <v>13525</v>
      </c>
      <c r="E1401" s="36">
        <v>3859.49</v>
      </c>
      <c r="F1401" s="37">
        <v>0</v>
      </c>
      <c r="G1401" s="37">
        <f t="shared" si="21"/>
        <v>17384.489999999998</v>
      </c>
      <c r="H1401" s="58">
        <v>45748</v>
      </c>
      <c r="I1401" s="9"/>
    </row>
    <row r="1402" spans="1:9" ht="14.4" x14ac:dyDescent="0.25">
      <c r="A1402" s="33">
        <v>5908</v>
      </c>
      <c r="B1402" s="34" t="s">
        <v>145</v>
      </c>
      <c r="C1402" s="35">
        <v>43972</v>
      </c>
      <c r="D1402" s="36">
        <v>11720</v>
      </c>
      <c r="E1402" s="36">
        <v>2724.97</v>
      </c>
      <c r="F1402" s="37">
        <v>0</v>
      </c>
      <c r="G1402" s="37">
        <f t="shared" si="21"/>
        <v>14444.97</v>
      </c>
      <c r="H1402" s="58">
        <v>45778</v>
      </c>
      <c r="I1402" s="9"/>
    </row>
    <row r="1403" spans="1:9" ht="14.4" x14ac:dyDescent="0.25">
      <c r="A1403" s="33">
        <v>5299</v>
      </c>
      <c r="B1403" s="34" t="s">
        <v>145</v>
      </c>
      <c r="C1403" s="35">
        <v>42156</v>
      </c>
      <c r="D1403" s="36">
        <v>20000</v>
      </c>
      <c r="E1403" s="36">
        <v>4595</v>
      </c>
      <c r="F1403" s="37">
        <v>0</v>
      </c>
      <c r="G1403" s="37">
        <f t="shared" si="21"/>
        <v>24595</v>
      </c>
      <c r="H1403" s="58">
        <v>45809</v>
      </c>
      <c r="I1403" s="9"/>
    </row>
    <row r="1404" spans="1:9" ht="14.4" x14ac:dyDescent="0.25">
      <c r="A1404" s="33">
        <v>5525</v>
      </c>
      <c r="B1404" s="34" t="s">
        <v>146</v>
      </c>
      <c r="C1404" s="35">
        <v>42627</v>
      </c>
      <c r="D1404" s="36">
        <v>0</v>
      </c>
      <c r="E1404" s="36">
        <v>34.979999999999997</v>
      </c>
      <c r="F1404" s="37">
        <v>0</v>
      </c>
      <c r="G1404" s="37">
        <f t="shared" si="21"/>
        <v>34.979999999999997</v>
      </c>
      <c r="H1404" s="58">
        <v>45536</v>
      </c>
      <c r="I1404" s="9"/>
    </row>
    <row r="1405" spans="1:9" ht="14.4" x14ac:dyDescent="0.25">
      <c r="A1405" s="33">
        <v>5904</v>
      </c>
      <c r="B1405" s="34" t="s">
        <v>146</v>
      </c>
      <c r="C1405" s="35">
        <v>43942</v>
      </c>
      <c r="D1405" s="36">
        <v>0</v>
      </c>
      <c r="E1405" s="36">
        <v>6082.38</v>
      </c>
      <c r="F1405" s="37">
        <v>0</v>
      </c>
      <c r="G1405" s="37">
        <f t="shared" si="21"/>
        <v>6082.38</v>
      </c>
      <c r="H1405" s="58">
        <v>45566</v>
      </c>
      <c r="I1405" s="9"/>
    </row>
    <row r="1406" spans="1:9" ht="14.4" x14ac:dyDescent="0.25">
      <c r="A1406" s="33">
        <v>5525</v>
      </c>
      <c r="B1406" s="34" t="s">
        <v>146</v>
      </c>
      <c r="C1406" s="35">
        <v>42627</v>
      </c>
      <c r="D1406" s="36">
        <v>1143</v>
      </c>
      <c r="E1406" s="36">
        <v>34.979999999999997</v>
      </c>
      <c r="F1406" s="37">
        <v>0</v>
      </c>
      <c r="G1406" s="37">
        <f t="shared" si="21"/>
        <v>1177.98</v>
      </c>
      <c r="H1406" s="58">
        <v>45717</v>
      </c>
      <c r="I1406" s="9"/>
    </row>
    <row r="1407" spans="1:9" ht="14.4" x14ac:dyDescent="0.25">
      <c r="A1407" s="33">
        <v>5904</v>
      </c>
      <c r="B1407" s="34" t="s">
        <v>146</v>
      </c>
      <c r="C1407" s="35">
        <v>43942</v>
      </c>
      <c r="D1407" s="36">
        <v>20659</v>
      </c>
      <c r="E1407" s="36">
        <v>6082.38</v>
      </c>
      <c r="F1407" s="37">
        <v>0</v>
      </c>
      <c r="G1407" s="37">
        <f t="shared" si="21"/>
        <v>26741.38</v>
      </c>
      <c r="H1407" s="58">
        <v>45748</v>
      </c>
      <c r="I1407" s="9"/>
    </row>
    <row r="1408" spans="1:9" ht="14.4" x14ac:dyDescent="0.25">
      <c r="A1408" s="33">
        <v>6257</v>
      </c>
      <c r="B1408" s="34" t="s">
        <v>146</v>
      </c>
      <c r="C1408" s="35">
        <v>45406</v>
      </c>
      <c r="D1408" s="36">
        <v>0</v>
      </c>
      <c r="E1408" s="36">
        <v>3172.47</v>
      </c>
      <c r="F1408" s="37">
        <v>0</v>
      </c>
      <c r="G1408" s="37">
        <f t="shared" si="21"/>
        <v>3172.47</v>
      </c>
      <c r="H1408" s="58">
        <v>45566</v>
      </c>
      <c r="I1408" s="9"/>
    </row>
    <row r="1409" spans="1:9" ht="14.4" x14ac:dyDescent="0.25">
      <c r="A1409" s="33">
        <v>6257</v>
      </c>
      <c r="B1409" s="34" t="s">
        <v>146</v>
      </c>
      <c r="C1409" s="35">
        <v>45406</v>
      </c>
      <c r="D1409" s="36">
        <v>6539</v>
      </c>
      <c r="E1409" s="36">
        <v>3637.22</v>
      </c>
      <c r="F1409" s="37">
        <v>0</v>
      </c>
      <c r="G1409" s="37">
        <f t="shared" si="21"/>
        <v>10176.219999999999</v>
      </c>
      <c r="H1409" s="58">
        <v>45748</v>
      </c>
      <c r="I1409" s="9"/>
    </row>
    <row r="1410" spans="1:9" ht="14.4" x14ac:dyDescent="0.25">
      <c r="A1410" s="33">
        <v>5532</v>
      </c>
      <c r="B1410" s="34" t="s">
        <v>147</v>
      </c>
      <c r="C1410" s="35">
        <v>42628</v>
      </c>
      <c r="D1410" s="36">
        <v>0</v>
      </c>
      <c r="E1410" s="36">
        <v>12225.98</v>
      </c>
      <c r="F1410" s="37">
        <v>0</v>
      </c>
      <c r="G1410" s="37">
        <f t="shared" si="21"/>
        <v>12225.98</v>
      </c>
      <c r="H1410" s="58">
        <v>45505</v>
      </c>
      <c r="I1410" s="9"/>
    </row>
    <row r="1411" spans="1:9" ht="14.4" x14ac:dyDescent="0.25">
      <c r="A1411" s="33">
        <v>6069</v>
      </c>
      <c r="B1411" s="34" t="s">
        <v>147</v>
      </c>
      <c r="C1411" s="35">
        <v>44517</v>
      </c>
      <c r="D1411" s="36">
        <v>0</v>
      </c>
      <c r="E1411" s="36">
        <v>26449.38</v>
      </c>
      <c r="F1411" s="37">
        <v>0</v>
      </c>
      <c r="G1411" s="37">
        <f t="shared" si="21"/>
        <v>26449.38</v>
      </c>
      <c r="H1411" s="58">
        <v>45505</v>
      </c>
      <c r="I1411" s="9"/>
    </row>
    <row r="1412" spans="1:9" ht="14.4" x14ac:dyDescent="0.25">
      <c r="A1412" s="33">
        <v>4996</v>
      </c>
      <c r="B1412" s="34" t="s">
        <v>147</v>
      </c>
      <c r="C1412" s="35">
        <v>41334</v>
      </c>
      <c r="D1412" s="36">
        <v>0</v>
      </c>
      <c r="E1412" s="36">
        <v>38750.78</v>
      </c>
      <c r="F1412" s="37">
        <v>0</v>
      </c>
      <c r="G1412" s="37">
        <f t="shared" si="21"/>
        <v>38750.78</v>
      </c>
      <c r="H1412" s="58">
        <v>45536</v>
      </c>
      <c r="I1412" s="9"/>
    </row>
    <row r="1413" spans="1:9" ht="14.4" x14ac:dyDescent="0.25">
      <c r="A1413" s="33">
        <v>5657</v>
      </c>
      <c r="B1413" s="34" t="s">
        <v>147</v>
      </c>
      <c r="C1413" s="35">
        <v>43006</v>
      </c>
      <c r="D1413" s="36">
        <v>324770</v>
      </c>
      <c r="E1413" s="36">
        <v>100734.74</v>
      </c>
      <c r="F1413" s="37">
        <v>0</v>
      </c>
      <c r="G1413" s="37">
        <f t="shared" si="21"/>
        <v>425504.74</v>
      </c>
      <c r="H1413" s="58">
        <v>45536</v>
      </c>
      <c r="I1413" s="9"/>
    </row>
    <row r="1414" spans="1:9" ht="14.4" x14ac:dyDescent="0.25">
      <c r="A1414" s="33">
        <v>6141</v>
      </c>
      <c r="B1414" s="34" t="s">
        <v>147</v>
      </c>
      <c r="C1414" s="35">
        <v>44762</v>
      </c>
      <c r="D1414" s="36">
        <v>87873</v>
      </c>
      <c r="E1414" s="36">
        <v>63042.34</v>
      </c>
      <c r="F1414" s="37">
        <v>0</v>
      </c>
      <c r="G1414" s="37">
        <f t="shared" si="21"/>
        <v>150915.34</v>
      </c>
      <c r="H1414" s="58">
        <v>45536</v>
      </c>
      <c r="I1414" s="9"/>
    </row>
    <row r="1415" spans="1:9" ht="14.4" x14ac:dyDescent="0.25">
      <c r="A1415" s="33">
        <v>5761</v>
      </c>
      <c r="B1415" s="34" t="s">
        <v>147</v>
      </c>
      <c r="C1415" s="35">
        <v>43371</v>
      </c>
      <c r="D1415" s="36">
        <v>72025</v>
      </c>
      <c r="E1415" s="36">
        <v>26633.86</v>
      </c>
      <c r="F1415" s="37">
        <v>0</v>
      </c>
      <c r="G1415" s="37">
        <f t="shared" si="21"/>
        <v>98658.86</v>
      </c>
      <c r="H1415" s="58">
        <v>45566</v>
      </c>
      <c r="I1415" s="9"/>
    </row>
    <row r="1416" spans="1:9" ht="14.4" x14ac:dyDescent="0.25">
      <c r="A1416" s="33">
        <v>5386</v>
      </c>
      <c r="B1416" s="34" t="s">
        <v>147</v>
      </c>
      <c r="C1416" s="35">
        <v>42445</v>
      </c>
      <c r="D1416" s="36">
        <v>0</v>
      </c>
      <c r="E1416" s="36">
        <v>6208.32</v>
      </c>
      <c r="F1416" s="37">
        <v>0</v>
      </c>
      <c r="G1416" s="37">
        <f t="shared" si="21"/>
        <v>6208.32</v>
      </c>
      <c r="H1416" s="58">
        <v>45597</v>
      </c>
      <c r="I1416" s="9"/>
    </row>
    <row r="1417" spans="1:9" ht="14.4" x14ac:dyDescent="0.25">
      <c r="A1417" s="33">
        <v>5532</v>
      </c>
      <c r="B1417" s="34" t="s">
        <v>147</v>
      </c>
      <c r="C1417" s="35">
        <v>42628</v>
      </c>
      <c r="D1417" s="36">
        <v>112864</v>
      </c>
      <c r="E1417" s="36">
        <v>12225.98</v>
      </c>
      <c r="F1417" s="37">
        <v>0</v>
      </c>
      <c r="G1417" s="37">
        <f t="shared" si="21"/>
        <v>125089.98</v>
      </c>
      <c r="H1417" s="58">
        <v>45689</v>
      </c>
      <c r="I1417" s="9"/>
    </row>
    <row r="1418" spans="1:9" ht="14.4" x14ac:dyDescent="0.25">
      <c r="A1418" s="33">
        <v>6069</v>
      </c>
      <c r="B1418" s="34" t="s">
        <v>147</v>
      </c>
      <c r="C1418" s="35">
        <v>44517</v>
      </c>
      <c r="D1418" s="36">
        <v>143524</v>
      </c>
      <c r="E1418" s="36">
        <v>26449.38</v>
      </c>
      <c r="F1418" s="37">
        <v>0</v>
      </c>
      <c r="G1418" s="37">
        <f t="shared" ref="G1418:G1482" si="22">SUM(D1418:E1418)</f>
        <v>169973.38</v>
      </c>
      <c r="H1418" s="58">
        <v>45689</v>
      </c>
      <c r="I1418" s="9"/>
    </row>
    <row r="1419" spans="1:9" ht="14.4" x14ac:dyDescent="0.25">
      <c r="A1419" s="33">
        <v>4996</v>
      </c>
      <c r="B1419" s="34" t="s">
        <v>147</v>
      </c>
      <c r="C1419" s="35">
        <v>41334</v>
      </c>
      <c r="D1419" s="36">
        <v>265286</v>
      </c>
      <c r="E1419" s="36">
        <v>38750.78</v>
      </c>
      <c r="F1419" s="37">
        <v>0</v>
      </c>
      <c r="G1419" s="37">
        <f t="shared" si="22"/>
        <v>304036.78000000003</v>
      </c>
      <c r="H1419" s="58">
        <v>45717</v>
      </c>
      <c r="I1419" s="9"/>
    </row>
    <row r="1420" spans="1:9" ht="14.4" x14ac:dyDescent="0.25">
      <c r="A1420" s="33">
        <v>5657</v>
      </c>
      <c r="B1420" s="34" t="s">
        <v>147</v>
      </c>
      <c r="C1420" s="35">
        <v>43006</v>
      </c>
      <c r="D1420" s="36">
        <v>0</v>
      </c>
      <c r="E1420" s="36">
        <v>92615.49</v>
      </c>
      <c r="F1420" s="37">
        <v>0</v>
      </c>
      <c r="G1420" s="37">
        <f t="shared" si="22"/>
        <v>92615.49</v>
      </c>
      <c r="H1420" s="58">
        <v>45717</v>
      </c>
      <c r="I1420" s="9"/>
    </row>
    <row r="1421" spans="1:9" ht="14.4" x14ac:dyDescent="0.25">
      <c r="A1421" s="33">
        <v>6141</v>
      </c>
      <c r="B1421" s="34" t="s">
        <v>147</v>
      </c>
      <c r="C1421" s="35">
        <v>44762</v>
      </c>
      <c r="D1421" s="36">
        <v>0</v>
      </c>
      <c r="E1421" s="36">
        <v>60845.51</v>
      </c>
      <c r="F1421" s="37">
        <v>0</v>
      </c>
      <c r="G1421" s="37">
        <f t="shared" si="22"/>
        <v>60845.51</v>
      </c>
      <c r="H1421" s="58">
        <v>45717</v>
      </c>
      <c r="I1421" s="9"/>
    </row>
    <row r="1422" spans="1:9" ht="14.4" x14ac:dyDescent="0.25">
      <c r="A1422" s="33">
        <v>5761</v>
      </c>
      <c r="B1422" s="34" t="s">
        <v>147</v>
      </c>
      <c r="C1422" s="35">
        <v>43371</v>
      </c>
      <c r="D1422" s="36">
        <v>0</v>
      </c>
      <c r="E1422" s="36">
        <v>24833.24</v>
      </c>
      <c r="F1422" s="37">
        <v>0</v>
      </c>
      <c r="G1422" s="37">
        <f t="shared" si="22"/>
        <v>24833.24</v>
      </c>
      <c r="H1422" s="58">
        <v>45748</v>
      </c>
      <c r="I1422" s="9"/>
    </row>
    <row r="1423" spans="1:9" ht="14.4" x14ac:dyDescent="0.25">
      <c r="A1423" s="33">
        <v>5386</v>
      </c>
      <c r="B1423" s="34" t="s">
        <v>147</v>
      </c>
      <c r="C1423" s="35">
        <v>42445</v>
      </c>
      <c r="D1423" s="36">
        <v>120158</v>
      </c>
      <c r="E1423" s="36">
        <v>6208.32</v>
      </c>
      <c r="F1423" s="37">
        <v>0</v>
      </c>
      <c r="G1423" s="37">
        <f t="shared" si="22"/>
        <v>126366.32</v>
      </c>
      <c r="H1423" s="58">
        <v>45778</v>
      </c>
      <c r="I1423" s="9"/>
    </row>
    <row r="1424" spans="1:9" ht="14.4" x14ac:dyDescent="0.25">
      <c r="A1424" s="33">
        <v>4947</v>
      </c>
      <c r="B1424" s="34" t="s">
        <v>148</v>
      </c>
      <c r="C1424" s="35">
        <v>41319</v>
      </c>
      <c r="D1424" s="36">
        <v>0</v>
      </c>
      <c r="E1424" s="36">
        <v>31000.35</v>
      </c>
      <c r="F1424" s="37">
        <v>0</v>
      </c>
      <c r="G1424" s="37">
        <f t="shared" si="22"/>
        <v>31000.35</v>
      </c>
      <c r="H1424" s="58">
        <v>45505</v>
      </c>
      <c r="I1424" s="9"/>
    </row>
    <row r="1425" spans="1:9" ht="14.4" x14ac:dyDescent="0.25">
      <c r="A1425" s="33">
        <v>5494</v>
      </c>
      <c r="B1425" s="34" t="s">
        <v>148</v>
      </c>
      <c r="C1425" s="35">
        <v>42578</v>
      </c>
      <c r="D1425" s="36">
        <v>74995</v>
      </c>
      <c r="E1425" s="36">
        <v>13060.03</v>
      </c>
      <c r="F1425" s="37">
        <v>0</v>
      </c>
      <c r="G1425" s="37">
        <f t="shared" si="22"/>
        <v>88055.03</v>
      </c>
      <c r="H1425" s="58">
        <v>45505</v>
      </c>
      <c r="I1425" s="9"/>
    </row>
    <row r="1426" spans="1:9" ht="14.4" x14ac:dyDescent="0.25">
      <c r="A1426" s="33">
        <v>5539</v>
      </c>
      <c r="B1426" s="34" t="s">
        <v>148</v>
      </c>
      <c r="C1426" s="35">
        <v>42655</v>
      </c>
      <c r="D1426" s="36">
        <v>0</v>
      </c>
      <c r="E1426" s="36">
        <v>17397.990000000002</v>
      </c>
      <c r="F1426" s="37">
        <v>0</v>
      </c>
      <c r="G1426" s="37">
        <f t="shared" si="22"/>
        <v>17397.990000000002</v>
      </c>
      <c r="H1426" s="58">
        <v>45505</v>
      </c>
      <c r="I1426" s="9"/>
    </row>
    <row r="1427" spans="1:9" ht="14.4" x14ac:dyDescent="0.25">
      <c r="A1427" s="33">
        <v>5741</v>
      </c>
      <c r="B1427" s="34" t="s">
        <v>148</v>
      </c>
      <c r="C1427" s="35">
        <v>43333</v>
      </c>
      <c r="D1427" s="36">
        <v>90412</v>
      </c>
      <c r="E1427" s="36">
        <v>27018.7</v>
      </c>
      <c r="F1427" s="37">
        <v>0</v>
      </c>
      <c r="G1427" s="37">
        <f t="shared" si="22"/>
        <v>117430.7</v>
      </c>
      <c r="H1427" s="58">
        <v>45505</v>
      </c>
      <c r="I1427" s="9"/>
    </row>
    <row r="1428" spans="1:9" ht="14.4" x14ac:dyDescent="0.25">
      <c r="A1428" s="33">
        <v>6020</v>
      </c>
      <c r="B1428" s="34" t="s">
        <v>148</v>
      </c>
      <c r="C1428" s="35">
        <v>44336</v>
      </c>
      <c r="D1428" s="36">
        <v>0</v>
      </c>
      <c r="E1428" s="36">
        <v>6319.18</v>
      </c>
      <c r="F1428" s="37">
        <v>0</v>
      </c>
      <c r="G1428" s="37">
        <f t="shared" si="22"/>
        <v>6319.18</v>
      </c>
      <c r="H1428" s="58">
        <v>45627</v>
      </c>
      <c r="I1428" s="9"/>
    </row>
    <row r="1429" spans="1:9" ht="14.4" x14ac:dyDescent="0.25">
      <c r="A1429" s="33">
        <v>4947</v>
      </c>
      <c r="B1429" s="34" t="s">
        <v>148</v>
      </c>
      <c r="C1429" s="35">
        <v>41319</v>
      </c>
      <c r="D1429" s="36">
        <v>202381</v>
      </c>
      <c r="E1429" s="36">
        <v>31000.35</v>
      </c>
      <c r="F1429" s="37">
        <v>0</v>
      </c>
      <c r="G1429" s="37">
        <f t="shared" si="22"/>
        <v>233381.35</v>
      </c>
      <c r="H1429" s="58">
        <v>45689</v>
      </c>
      <c r="I1429" s="9"/>
    </row>
    <row r="1430" spans="1:9" ht="14.4" x14ac:dyDescent="0.25">
      <c r="A1430" s="33">
        <v>5494</v>
      </c>
      <c r="B1430" s="34" t="s">
        <v>148</v>
      </c>
      <c r="C1430" s="35">
        <v>42578</v>
      </c>
      <c r="D1430" s="36">
        <v>0</v>
      </c>
      <c r="E1430" s="36">
        <v>12310.08</v>
      </c>
      <c r="F1430" s="37">
        <v>0</v>
      </c>
      <c r="G1430" s="37">
        <f t="shared" si="22"/>
        <v>12310.08</v>
      </c>
      <c r="H1430" s="58">
        <v>45689</v>
      </c>
      <c r="I1430" s="9"/>
    </row>
    <row r="1431" spans="1:9" ht="14.4" x14ac:dyDescent="0.25">
      <c r="A1431" s="33">
        <v>5539</v>
      </c>
      <c r="B1431" s="34" t="s">
        <v>148</v>
      </c>
      <c r="C1431" s="35">
        <v>42655</v>
      </c>
      <c r="D1431" s="36">
        <v>169774</v>
      </c>
      <c r="E1431" s="36">
        <v>17397.990000000002</v>
      </c>
      <c r="F1431" s="37">
        <v>0</v>
      </c>
      <c r="G1431" s="37">
        <f t="shared" si="22"/>
        <v>187171.99</v>
      </c>
      <c r="H1431" s="58">
        <v>45689</v>
      </c>
      <c r="I1431" s="9"/>
    </row>
    <row r="1432" spans="1:9" ht="14.4" x14ac:dyDescent="0.25">
      <c r="A1432" s="33">
        <v>5741</v>
      </c>
      <c r="B1432" s="34" t="s">
        <v>148</v>
      </c>
      <c r="C1432" s="35">
        <v>43333</v>
      </c>
      <c r="D1432" s="36">
        <v>0</v>
      </c>
      <c r="E1432" s="36">
        <v>25662.52</v>
      </c>
      <c r="F1432" s="37">
        <v>0</v>
      </c>
      <c r="G1432" s="37">
        <f t="shared" si="22"/>
        <v>25662.52</v>
      </c>
      <c r="H1432" s="58">
        <v>45689</v>
      </c>
      <c r="I1432" s="9"/>
    </row>
    <row r="1433" spans="1:9" ht="14.4" x14ac:dyDescent="0.25">
      <c r="A1433" s="33">
        <v>6020</v>
      </c>
      <c r="B1433" s="34" t="s">
        <v>148</v>
      </c>
      <c r="C1433" s="35">
        <v>44336</v>
      </c>
      <c r="D1433" s="36">
        <v>31576</v>
      </c>
      <c r="E1433" s="36">
        <v>6319.18</v>
      </c>
      <c r="F1433" s="37">
        <v>0</v>
      </c>
      <c r="G1433" s="37">
        <f t="shared" si="22"/>
        <v>37895.18</v>
      </c>
      <c r="H1433" s="58">
        <v>45809</v>
      </c>
      <c r="I1433" s="9"/>
    </row>
    <row r="1434" spans="1:9" ht="14.4" x14ac:dyDescent="0.25">
      <c r="A1434" s="33">
        <v>4999</v>
      </c>
      <c r="B1434" s="34" t="s">
        <v>149</v>
      </c>
      <c r="C1434" s="35">
        <v>41456</v>
      </c>
      <c r="D1434" s="36">
        <v>23720</v>
      </c>
      <c r="E1434" s="36">
        <v>5142.7700000000004</v>
      </c>
      <c r="F1434" s="37">
        <v>0</v>
      </c>
      <c r="G1434" s="37">
        <f t="shared" si="22"/>
        <v>28862.77</v>
      </c>
      <c r="H1434" s="58">
        <v>45505</v>
      </c>
      <c r="I1434" s="9"/>
    </row>
    <row r="1435" spans="1:9" ht="14.4" x14ac:dyDescent="0.25">
      <c r="A1435" s="33">
        <v>5064</v>
      </c>
      <c r="B1435" s="34" t="s">
        <v>149</v>
      </c>
      <c r="C1435" s="35">
        <v>41699</v>
      </c>
      <c r="D1435" s="36">
        <v>64673</v>
      </c>
      <c r="E1435" s="36">
        <v>6926.57</v>
      </c>
      <c r="F1435" s="37">
        <v>0</v>
      </c>
      <c r="G1435" s="37">
        <f t="shared" si="22"/>
        <v>71599.570000000007</v>
      </c>
      <c r="H1435" s="58">
        <v>45505</v>
      </c>
      <c r="I1435" s="9"/>
    </row>
    <row r="1436" spans="1:9" ht="14.4" x14ac:dyDescent="0.25">
      <c r="A1436" s="33">
        <v>5206</v>
      </c>
      <c r="B1436" s="34" t="s">
        <v>149</v>
      </c>
      <c r="C1436" s="35">
        <v>42036</v>
      </c>
      <c r="D1436" s="36">
        <v>286250</v>
      </c>
      <c r="E1436" s="36">
        <v>9011.24</v>
      </c>
      <c r="F1436" s="37">
        <v>0</v>
      </c>
      <c r="G1436" s="37">
        <f t="shared" si="22"/>
        <v>295261.24</v>
      </c>
      <c r="H1436" s="58">
        <v>45505</v>
      </c>
      <c r="I1436" s="9"/>
    </row>
    <row r="1437" spans="1:9" ht="14.4" x14ac:dyDescent="0.25">
      <c r="A1437" s="33">
        <v>5344</v>
      </c>
      <c r="B1437" s="34" t="s">
        <v>149</v>
      </c>
      <c r="C1437" s="35">
        <v>42309</v>
      </c>
      <c r="D1437" s="36">
        <v>18674</v>
      </c>
      <c r="E1437" s="36">
        <v>3749.12</v>
      </c>
      <c r="F1437" s="37">
        <v>0</v>
      </c>
      <c r="G1437" s="37">
        <f t="shared" si="22"/>
        <v>22423.119999999999</v>
      </c>
      <c r="H1437" s="58">
        <v>45597</v>
      </c>
      <c r="I1437" s="9"/>
    </row>
    <row r="1438" spans="1:9" ht="14.4" x14ac:dyDescent="0.25">
      <c r="A1438" s="33">
        <v>6117</v>
      </c>
      <c r="B1438" s="34" t="s">
        <v>149</v>
      </c>
      <c r="C1438" s="35">
        <v>44685</v>
      </c>
      <c r="D1438" s="36">
        <v>0</v>
      </c>
      <c r="E1438" s="36">
        <v>37900.199999999997</v>
      </c>
      <c r="F1438" s="37">
        <v>0</v>
      </c>
      <c r="G1438" s="37">
        <f t="shared" si="22"/>
        <v>37900.199999999997</v>
      </c>
      <c r="H1438" s="58">
        <v>45597</v>
      </c>
      <c r="I1438" s="9"/>
    </row>
    <row r="1439" spans="1:9" ht="14.4" x14ac:dyDescent="0.25">
      <c r="A1439" s="33">
        <v>4020</v>
      </c>
      <c r="B1439" s="34" t="s">
        <v>149</v>
      </c>
      <c r="C1439" s="35">
        <v>39417</v>
      </c>
      <c r="D1439" s="36">
        <v>25000</v>
      </c>
      <c r="E1439" s="36">
        <v>2000</v>
      </c>
      <c r="F1439" s="37">
        <v>0</v>
      </c>
      <c r="G1439" s="37">
        <f t="shared" si="22"/>
        <v>27000</v>
      </c>
      <c r="H1439" s="58">
        <v>45627</v>
      </c>
      <c r="I1439" s="9"/>
    </row>
    <row r="1440" spans="1:9" ht="14.4" x14ac:dyDescent="0.25">
      <c r="A1440" s="33">
        <v>4999</v>
      </c>
      <c r="B1440" s="34" t="s">
        <v>149</v>
      </c>
      <c r="C1440" s="35">
        <v>41456</v>
      </c>
      <c r="D1440" s="36">
        <v>0</v>
      </c>
      <c r="E1440" s="36">
        <v>4727.67</v>
      </c>
      <c r="F1440" s="37">
        <v>0</v>
      </c>
      <c r="G1440" s="37">
        <f t="shared" si="22"/>
        <v>4727.67</v>
      </c>
      <c r="H1440" s="58">
        <v>45689</v>
      </c>
      <c r="I1440" s="9"/>
    </row>
    <row r="1441" spans="1:9" ht="14.4" x14ac:dyDescent="0.25">
      <c r="A1441" s="33">
        <v>5064</v>
      </c>
      <c r="B1441" s="34" t="s">
        <v>149</v>
      </c>
      <c r="C1441" s="35">
        <v>41699</v>
      </c>
      <c r="D1441" s="36">
        <v>0</v>
      </c>
      <c r="E1441" s="36">
        <v>6085.82</v>
      </c>
      <c r="F1441" s="37">
        <v>0</v>
      </c>
      <c r="G1441" s="37">
        <f t="shared" si="22"/>
        <v>6085.82</v>
      </c>
      <c r="H1441" s="58">
        <v>45689</v>
      </c>
      <c r="I1441" s="9"/>
    </row>
    <row r="1442" spans="1:9" ht="14.4" x14ac:dyDescent="0.25">
      <c r="A1442" s="33">
        <v>5206</v>
      </c>
      <c r="B1442" s="34" t="s">
        <v>149</v>
      </c>
      <c r="C1442" s="35">
        <v>42036</v>
      </c>
      <c r="D1442" s="36">
        <v>0</v>
      </c>
      <c r="E1442" s="36">
        <v>5790.93</v>
      </c>
      <c r="F1442" s="37">
        <v>0</v>
      </c>
      <c r="G1442" s="37">
        <f t="shared" si="22"/>
        <v>5790.93</v>
      </c>
      <c r="H1442" s="58">
        <v>45689</v>
      </c>
      <c r="I1442" s="9"/>
    </row>
    <row r="1443" spans="1:9" ht="14.4" x14ac:dyDescent="0.25">
      <c r="A1443" s="33">
        <v>5344</v>
      </c>
      <c r="B1443" s="34" t="s">
        <v>149</v>
      </c>
      <c r="C1443" s="35">
        <v>42309</v>
      </c>
      <c r="D1443" s="36">
        <v>0</v>
      </c>
      <c r="E1443" s="36">
        <v>3478.35</v>
      </c>
      <c r="F1443" s="37">
        <v>0</v>
      </c>
      <c r="G1443" s="37">
        <f t="shared" si="22"/>
        <v>3478.35</v>
      </c>
      <c r="H1443" s="58">
        <v>45778</v>
      </c>
      <c r="I1443" s="9"/>
    </row>
    <row r="1444" spans="1:9" ht="14.4" x14ac:dyDescent="0.25">
      <c r="A1444" s="33">
        <v>6117</v>
      </c>
      <c r="B1444" s="34" t="s">
        <v>149</v>
      </c>
      <c r="C1444" s="35">
        <v>44685</v>
      </c>
      <c r="D1444" s="36">
        <v>96860</v>
      </c>
      <c r="E1444" s="36">
        <v>37900.199999999997</v>
      </c>
      <c r="F1444" s="37">
        <v>0</v>
      </c>
      <c r="G1444" s="37">
        <f t="shared" si="22"/>
        <v>134760.20000000001</v>
      </c>
      <c r="H1444" s="58">
        <v>45778</v>
      </c>
      <c r="I1444" s="9"/>
    </row>
    <row r="1445" spans="1:9" ht="14.4" x14ac:dyDescent="0.25">
      <c r="A1445" s="33">
        <v>4020</v>
      </c>
      <c r="B1445" s="34" t="s">
        <v>149</v>
      </c>
      <c r="C1445" s="35">
        <v>39417</v>
      </c>
      <c r="D1445" s="36">
        <v>0</v>
      </c>
      <c r="E1445" s="36">
        <v>1500</v>
      </c>
      <c r="F1445" s="37">
        <v>0</v>
      </c>
      <c r="G1445" s="37">
        <f t="shared" si="22"/>
        <v>1500</v>
      </c>
      <c r="H1445" s="58">
        <v>45809</v>
      </c>
      <c r="I1445" s="9"/>
    </row>
    <row r="1446" spans="1:9" ht="14.4" x14ac:dyDescent="0.25">
      <c r="A1446" s="33">
        <v>3926</v>
      </c>
      <c r="B1446" s="34" t="s">
        <v>150</v>
      </c>
      <c r="C1446" s="35">
        <v>39083</v>
      </c>
      <c r="D1446" s="36">
        <v>0</v>
      </c>
      <c r="E1446" s="36">
        <v>2360</v>
      </c>
      <c r="F1446" s="37">
        <v>0</v>
      </c>
      <c r="G1446" s="37">
        <f t="shared" si="22"/>
        <v>2360</v>
      </c>
      <c r="H1446" s="58">
        <v>45474</v>
      </c>
      <c r="I1446" s="9"/>
    </row>
    <row r="1447" spans="1:9" ht="14.4" x14ac:dyDescent="0.25">
      <c r="A1447" s="33">
        <v>5725</v>
      </c>
      <c r="B1447" s="34" t="s">
        <v>150</v>
      </c>
      <c r="C1447" s="35">
        <v>43191</v>
      </c>
      <c r="D1447" s="36">
        <v>0</v>
      </c>
      <c r="E1447" s="36">
        <v>3005.56</v>
      </c>
      <c r="F1447" s="37">
        <v>0</v>
      </c>
      <c r="G1447" s="37">
        <f t="shared" si="22"/>
        <v>3005.56</v>
      </c>
      <c r="H1447" s="58">
        <v>45566</v>
      </c>
      <c r="I1447" s="9"/>
    </row>
    <row r="1448" spans="1:9" ht="14.4" x14ac:dyDescent="0.25">
      <c r="A1448" s="33">
        <v>5585</v>
      </c>
      <c r="B1448" s="34" t="s">
        <v>150</v>
      </c>
      <c r="C1448" s="35">
        <v>42675</v>
      </c>
      <c r="D1448" s="36">
        <v>0</v>
      </c>
      <c r="E1448" s="36">
        <v>1624.96</v>
      </c>
      <c r="F1448" s="37">
        <v>0</v>
      </c>
      <c r="G1448" s="37">
        <f t="shared" si="22"/>
        <v>1624.96</v>
      </c>
      <c r="H1448" s="58">
        <v>45597</v>
      </c>
      <c r="I1448" s="9"/>
    </row>
    <row r="1449" spans="1:9" ht="14.4" x14ac:dyDescent="0.25">
      <c r="A1449" s="33">
        <v>4900</v>
      </c>
      <c r="B1449" s="34" t="s">
        <v>150</v>
      </c>
      <c r="C1449" s="35">
        <v>41244</v>
      </c>
      <c r="D1449" s="36">
        <v>65199</v>
      </c>
      <c r="E1449" s="36">
        <v>0</v>
      </c>
      <c r="F1449" s="37">
        <v>0</v>
      </c>
      <c r="G1449" s="37">
        <f t="shared" si="22"/>
        <v>65199</v>
      </c>
      <c r="H1449" s="58">
        <v>45627</v>
      </c>
      <c r="I1449" s="9"/>
    </row>
    <row r="1450" spans="1:9" ht="14.4" x14ac:dyDescent="0.25">
      <c r="A1450" s="33">
        <v>3926</v>
      </c>
      <c r="B1450" s="34" t="s">
        <v>150</v>
      </c>
      <c r="C1450" s="35">
        <v>39083</v>
      </c>
      <c r="D1450" s="36">
        <v>38000</v>
      </c>
      <c r="E1450" s="36">
        <v>2360</v>
      </c>
      <c r="F1450" s="37">
        <v>0</v>
      </c>
      <c r="G1450" s="37">
        <f t="shared" si="22"/>
        <v>40360</v>
      </c>
      <c r="H1450" s="58">
        <v>45658</v>
      </c>
      <c r="I1450" s="9"/>
    </row>
    <row r="1451" spans="1:9" ht="14.4" x14ac:dyDescent="0.25">
      <c r="A1451" s="33">
        <v>5725</v>
      </c>
      <c r="B1451" s="34" t="s">
        <v>150</v>
      </c>
      <c r="C1451" s="35">
        <v>43191</v>
      </c>
      <c r="D1451" s="36">
        <v>10898</v>
      </c>
      <c r="E1451" s="36">
        <v>3005.56</v>
      </c>
      <c r="F1451" s="37">
        <v>0</v>
      </c>
      <c r="G1451" s="37">
        <f t="shared" si="22"/>
        <v>13903.56</v>
      </c>
      <c r="H1451" s="58">
        <v>45748</v>
      </c>
      <c r="I1451" s="9"/>
    </row>
    <row r="1452" spans="1:9" ht="14.4" x14ac:dyDescent="0.25">
      <c r="A1452" s="33">
        <v>5585</v>
      </c>
      <c r="B1452" s="34" t="s">
        <v>150</v>
      </c>
      <c r="C1452" s="35">
        <v>42675</v>
      </c>
      <c r="D1452" s="36">
        <v>19801</v>
      </c>
      <c r="E1452" s="36">
        <v>1624.96</v>
      </c>
      <c r="F1452" s="37">
        <v>0</v>
      </c>
      <c r="G1452" s="37">
        <f t="shared" si="22"/>
        <v>21425.96</v>
      </c>
      <c r="H1452" s="58">
        <v>45778</v>
      </c>
      <c r="I1452" s="9"/>
    </row>
    <row r="1453" spans="1:9" ht="14.4" x14ac:dyDescent="0.25">
      <c r="A1453" s="33">
        <v>4900</v>
      </c>
      <c r="B1453" s="34" t="s">
        <v>150</v>
      </c>
      <c r="C1453" s="35">
        <v>41244</v>
      </c>
      <c r="D1453" s="36">
        <v>0</v>
      </c>
      <c r="E1453" s="36">
        <v>0</v>
      </c>
      <c r="F1453" s="37">
        <v>0</v>
      </c>
      <c r="G1453" s="37">
        <f t="shared" si="22"/>
        <v>0</v>
      </c>
      <c r="H1453" s="58">
        <v>45809</v>
      </c>
      <c r="I1453" s="9"/>
    </row>
    <row r="1454" spans="1:9" ht="14.4" x14ac:dyDescent="0.25">
      <c r="A1454" s="33">
        <v>5789</v>
      </c>
      <c r="B1454" s="34" t="s">
        <v>151</v>
      </c>
      <c r="C1454" s="35">
        <v>43559</v>
      </c>
      <c r="D1454" s="36">
        <v>0</v>
      </c>
      <c r="E1454" s="36">
        <v>6755.37</v>
      </c>
      <c r="F1454" s="37">
        <v>0</v>
      </c>
      <c r="G1454" s="37">
        <f t="shared" si="22"/>
        <v>6755.37</v>
      </c>
      <c r="H1454" s="58">
        <v>45566</v>
      </c>
      <c r="I1454" s="9"/>
    </row>
    <row r="1455" spans="1:9" ht="14.4" x14ac:dyDescent="0.25">
      <c r="A1455" s="33">
        <v>5982</v>
      </c>
      <c r="B1455" s="34" t="s">
        <v>151</v>
      </c>
      <c r="C1455" s="35">
        <v>44232</v>
      </c>
      <c r="D1455" s="36">
        <v>0</v>
      </c>
      <c r="E1455" s="36">
        <v>1186.02</v>
      </c>
      <c r="F1455" s="37">
        <v>0</v>
      </c>
      <c r="G1455" s="37">
        <f t="shared" si="22"/>
        <v>1186.02</v>
      </c>
      <c r="H1455" s="58">
        <v>45597</v>
      </c>
      <c r="I1455" s="9"/>
    </row>
    <row r="1456" spans="1:9" ht="14.4" x14ac:dyDescent="0.25">
      <c r="A1456" s="33">
        <v>5789</v>
      </c>
      <c r="B1456" s="34" t="s">
        <v>151</v>
      </c>
      <c r="C1456" s="35">
        <v>43559</v>
      </c>
      <c r="D1456" s="36">
        <v>22371</v>
      </c>
      <c r="E1456" s="36">
        <v>6755.37</v>
      </c>
      <c r="F1456" s="37">
        <v>0</v>
      </c>
      <c r="G1456" s="37">
        <f t="shared" si="22"/>
        <v>29126.37</v>
      </c>
      <c r="H1456" s="58">
        <v>45748</v>
      </c>
      <c r="I1456" s="9"/>
    </row>
    <row r="1457" spans="1:9" ht="14.4" x14ac:dyDescent="0.25">
      <c r="A1457" s="33">
        <v>5982</v>
      </c>
      <c r="B1457" s="34" t="s">
        <v>151</v>
      </c>
      <c r="C1457" s="35">
        <v>44232</v>
      </c>
      <c r="D1457" s="36">
        <v>32883</v>
      </c>
      <c r="E1457" s="36">
        <v>1186.02</v>
      </c>
      <c r="F1457" s="37">
        <v>0</v>
      </c>
      <c r="G1457" s="37">
        <f t="shared" si="22"/>
        <v>34069.019999999997</v>
      </c>
      <c r="H1457" s="58">
        <v>45778</v>
      </c>
      <c r="I1457" s="9"/>
    </row>
    <row r="1458" spans="1:9" ht="14.4" x14ac:dyDescent="0.25">
      <c r="A1458" s="33">
        <v>4661</v>
      </c>
      <c r="B1458" s="34" t="s">
        <v>152</v>
      </c>
      <c r="C1458" s="35">
        <v>40878</v>
      </c>
      <c r="D1458" s="36">
        <v>43092</v>
      </c>
      <c r="E1458" s="36">
        <v>565.58000000000004</v>
      </c>
      <c r="F1458" s="37">
        <v>0</v>
      </c>
      <c r="G1458" s="37">
        <f t="shared" si="22"/>
        <v>43657.58</v>
      </c>
      <c r="H1458" s="58">
        <v>45505</v>
      </c>
      <c r="I1458" s="9"/>
    </row>
    <row r="1459" spans="1:9" ht="14.4" x14ac:dyDescent="0.25">
      <c r="A1459" s="33">
        <v>5413</v>
      </c>
      <c r="B1459" s="34" t="s">
        <v>152</v>
      </c>
      <c r="C1459" s="35">
        <v>42446</v>
      </c>
      <c r="D1459" s="36">
        <v>127679</v>
      </c>
      <c r="E1459" s="36">
        <v>6288.58</v>
      </c>
      <c r="F1459" s="37">
        <v>0</v>
      </c>
      <c r="G1459" s="37">
        <f t="shared" si="22"/>
        <v>133967.57999999999</v>
      </c>
      <c r="H1459" s="58">
        <v>45505</v>
      </c>
      <c r="I1459" s="9"/>
    </row>
    <row r="1460" spans="1:9" ht="14.4" x14ac:dyDescent="0.25">
      <c r="A1460" s="33">
        <v>5769</v>
      </c>
      <c r="B1460" s="34" t="s">
        <v>152</v>
      </c>
      <c r="C1460" s="35">
        <v>43412</v>
      </c>
      <c r="D1460" s="36">
        <v>22757</v>
      </c>
      <c r="E1460" s="36">
        <v>7636.26</v>
      </c>
      <c r="F1460" s="37">
        <v>0</v>
      </c>
      <c r="G1460" s="37">
        <f t="shared" si="22"/>
        <v>30393.260000000002</v>
      </c>
      <c r="H1460" s="58">
        <v>45597</v>
      </c>
      <c r="I1460" s="9"/>
    </row>
    <row r="1461" spans="1:9" ht="14.4" x14ac:dyDescent="0.25">
      <c r="A1461" s="33">
        <v>5454</v>
      </c>
      <c r="B1461" s="34" t="s">
        <v>152</v>
      </c>
      <c r="C1461" s="35">
        <v>42528</v>
      </c>
      <c r="D1461" s="36">
        <v>0</v>
      </c>
      <c r="E1461" s="36">
        <v>10561.33</v>
      </c>
      <c r="F1461" s="37">
        <v>0</v>
      </c>
      <c r="G1461" s="37">
        <f t="shared" si="22"/>
        <v>10561.33</v>
      </c>
      <c r="H1461" s="58">
        <v>45627</v>
      </c>
      <c r="I1461" s="9"/>
    </row>
    <row r="1462" spans="1:9" ht="14.4" x14ac:dyDescent="0.25">
      <c r="A1462" s="33">
        <v>5413</v>
      </c>
      <c r="B1462" s="34" t="s">
        <v>152</v>
      </c>
      <c r="C1462" s="35">
        <v>42446</v>
      </c>
      <c r="D1462" s="36">
        <v>0</v>
      </c>
      <c r="E1462" s="36">
        <v>5011.79</v>
      </c>
      <c r="F1462" s="37">
        <v>0</v>
      </c>
      <c r="G1462" s="37">
        <f t="shared" si="22"/>
        <v>5011.79</v>
      </c>
      <c r="H1462" s="58">
        <v>45689</v>
      </c>
      <c r="I1462" s="9"/>
    </row>
    <row r="1463" spans="1:9" ht="14.4" x14ac:dyDescent="0.25">
      <c r="A1463" s="33">
        <v>5769</v>
      </c>
      <c r="B1463" s="34" t="s">
        <v>152</v>
      </c>
      <c r="C1463" s="35">
        <v>43412</v>
      </c>
      <c r="D1463" s="36">
        <v>0</v>
      </c>
      <c r="E1463" s="36">
        <v>7294.91</v>
      </c>
      <c r="F1463" s="37">
        <v>0</v>
      </c>
      <c r="G1463" s="37">
        <f t="shared" si="22"/>
        <v>7294.91</v>
      </c>
      <c r="H1463" s="58">
        <v>45778</v>
      </c>
      <c r="I1463" s="9"/>
    </row>
    <row r="1464" spans="1:9" ht="14.4" x14ac:dyDescent="0.25">
      <c r="A1464" s="33">
        <v>5454</v>
      </c>
      <c r="B1464" s="34" t="s">
        <v>152</v>
      </c>
      <c r="C1464" s="35">
        <v>42528</v>
      </c>
      <c r="D1464" s="36">
        <v>54188</v>
      </c>
      <c r="E1464" s="36">
        <v>10561.33</v>
      </c>
      <c r="F1464" s="37">
        <v>0</v>
      </c>
      <c r="G1464" s="37">
        <f t="shared" si="22"/>
        <v>64749.33</v>
      </c>
      <c r="H1464" s="58">
        <v>45809</v>
      </c>
      <c r="I1464" s="9"/>
    </row>
    <row r="1465" spans="1:9" ht="14.4" x14ac:dyDescent="0.25">
      <c r="A1465" s="33">
        <v>5169</v>
      </c>
      <c r="B1465" s="34" t="s">
        <v>153</v>
      </c>
      <c r="C1465" s="35">
        <v>42005</v>
      </c>
      <c r="D1465" s="36">
        <v>0</v>
      </c>
      <c r="E1465" s="36">
        <v>194423.89</v>
      </c>
      <c r="F1465" s="37">
        <v>0</v>
      </c>
      <c r="G1465" s="37">
        <f t="shared" si="22"/>
        <v>194423.89</v>
      </c>
      <c r="H1465" s="58">
        <v>45505</v>
      </c>
      <c r="I1465" s="9"/>
    </row>
    <row r="1466" spans="1:9" ht="14.4" x14ac:dyDescent="0.25">
      <c r="A1466" s="33">
        <v>5502</v>
      </c>
      <c r="B1466" s="34" t="s">
        <v>153</v>
      </c>
      <c r="C1466" s="35">
        <v>42552</v>
      </c>
      <c r="D1466" s="36">
        <v>3024</v>
      </c>
      <c r="E1466" s="36">
        <v>523.98</v>
      </c>
      <c r="F1466" s="37">
        <v>0</v>
      </c>
      <c r="G1466" s="37">
        <f t="shared" si="22"/>
        <v>3547.98</v>
      </c>
      <c r="H1466" s="58">
        <v>45505</v>
      </c>
      <c r="I1466" s="9"/>
    </row>
    <row r="1467" spans="1:9" ht="14.4" x14ac:dyDescent="0.25">
      <c r="A1467" s="33">
        <v>6127</v>
      </c>
      <c r="B1467" s="34" t="s">
        <v>153</v>
      </c>
      <c r="C1467" s="35">
        <v>44726</v>
      </c>
      <c r="D1467" s="36">
        <v>0</v>
      </c>
      <c r="E1467" s="36">
        <v>3315.48</v>
      </c>
      <c r="F1467" s="37">
        <v>0</v>
      </c>
      <c r="G1467" s="37">
        <f t="shared" si="22"/>
        <v>3315.48</v>
      </c>
      <c r="H1467" s="58">
        <v>45627</v>
      </c>
      <c r="I1467" s="9"/>
    </row>
    <row r="1468" spans="1:9" ht="14.4" x14ac:dyDescent="0.25">
      <c r="A1468" s="33">
        <v>5169</v>
      </c>
      <c r="B1468" s="34" t="s">
        <v>153</v>
      </c>
      <c r="C1468" s="35">
        <v>42005</v>
      </c>
      <c r="D1468" s="36">
        <v>986075</v>
      </c>
      <c r="E1468" s="36">
        <v>194423.89</v>
      </c>
      <c r="F1468" s="37">
        <v>0</v>
      </c>
      <c r="G1468" s="37">
        <f t="shared" si="22"/>
        <v>1180498.8900000001</v>
      </c>
      <c r="H1468" s="58">
        <v>45689</v>
      </c>
      <c r="I1468" s="9"/>
    </row>
    <row r="1469" spans="1:9" ht="14.4" x14ac:dyDescent="0.25">
      <c r="A1469" s="33">
        <v>5502</v>
      </c>
      <c r="B1469" s="34" t="s">
        <v>153</v>
      </c>
      <c r="C1469" s="35">
        <v>42552</v>
      </c>
      <c r="D1469" s="36">
        <v>0</v>
      </c>
      <c r="E1469" s="36">
        <v>493.74</v>
      </c>
      <c r="F1469" s="37">
        <v>0</v>
      </c>
      <c r="G1469" s="37">
        <f t="shared" si="22"/>
        <v>493.74</v>
      </c>
      <c r="H1469" s="58">
        <v>45689</v>
      </c>
      <c r="I1469" s="9"/>
    </row>
    <row r="1470" spans="1:9" ht="14.4" x14ac:dyDescent="0.25">
      <c r="A1470" s="33">
        <v>6127</v>
      </c>
      <c r="B1470" s="34" t="s">
        <v>153</v>
      </c>
      <c r="C1470" s="35">
        <v>42552</v>
      </c>
      <c r="D1470" s="36">
        <v>6921</v>
      </c>
      <c r="E1470" s="36">
        <v>3315.48</v>
      </c>
      <c r="F1470" s="37">
        <v>0</v>
      </c>
      <c r="G1470" s="37">
        <f t="shared" si="22"/>
        <v>10236.48</v>
      </c>
      <c r="H1470" s="58">
        <v>45809</v>
      </c>
      <c r="I1470" s="9"/>
    </row>
    <row r="1471" spans="1:9" ht="14.4" x14ac:dyDescent="0.25">
      <c r="A1471" s="33">
        <v>4967</v>
      </c>
      <c r="B1471" s="34" t="s">
        <v>154</v>
      </c>
      <c r="C1471" s="35">
        <v>41365</v>
      </c>
      <c r="D1471" s="36">
        <v>80152</v>
      </c>
      <c r="E1471" s="36">
        <v>1584.51</v>
      </c>
      <c r="F1471" s="37">
        <v>0</v>
      </c>
      <c r="G1471" s="37">
        <f t="shared" si="22"/>
        <v>81736.509999999995</v>
      </c>
      <c r="H1471" s="58">
        <v>45505</v>
      </c>
      <c r="I1471" s="9"/>
    </row>
    <row r="1472" spans="1:9" ht="14.4" x14ac:dyDescent="0.25">
      <c r="A1472" s="33">
        <v>5144</v>
      </c>
      <c r="B1472" s="34" t="s">
        <v>154</v>
      </c>
      <c r="C1472" s="35">
        <v>41974</v>
      </c>
      <c r="D1472" s="36">
        <v>23410</v>
      </c>
      <c r="E1472" s="36">
        <v>2576.16</v>
      </c>
      <c r="F1472" s="37">
        <v>0</v>
      </c>
      <c r="G1472" s="37">
        <f t="shared" si="22"/>
        <v>25986.16</v>
      </c>
      <c r="H1472" s="58">
        <v>45505</v>
      </c>
      <c r="I1472" s="9"/>
    </row>
    <row r="1473" spans="1:9" ht="14.4" x14ac:dyDescent="0.25">
      <c r="A1473" s="33">
        <v>5578</v>
      </c>
      <c r="B1473" s="34" t="s">
        <v>154</v>
      </c>
      <c r="C1473" s="35">
        <v>42705</v>
      </c>
      <c r="D1473" s="36">
        <v>39000</v>
      </c>
      <c r="E1473" s="36">
        <v>8829.75</v>
      </c>
      <c r="F1473" s="37">
        <v>0</v>
      </c>
      <c r="G1473" s="37">
        <f t="shared" si="22"/>
        <v>47829.75</v>
      </c>
      <c r="H1473" s="58">
        <v>45505</v>
      </c>
      <c r="I1473" s="9"/>
    </row>
    <row r="1474" spans="1:9" ht="14.4" x14ac:dyDescent="0.25">
      <c r="A1474" s="33">
        <v>6024</v>
      </c>
      <c r="B1474" s="34" t="s">
        <v>154</v>
      </c>
      <c r="C1474" s="35">
        <v>44362</v>
      </c>
      <c r="D1474" s="36">
        <v>0</v>
      </c>
      <c r="E1474" s="36">
        <v>3220.81</v>
      </c>
      <c r="F1474" s="37">
        <v>0</v>
      </c>
      <c r="G1474" s="37">
        <f t="shared" si="22"/>
        <v>3220.81</v>
      </c>
      <c r="H1474" s="58">
        <v>45627</v>
      </c>
      <c r="I1474" s="9"/>
    </row>
    <row r="1475" spans="1:9" ht="14.4" x14ac:dyDescent="0.25">
      <c r="A1475" s="33">
        <v>4967</v>
      </c>
      <c r="B1475" s="34" t="s">
        <v>154</v>
      </c>
      <c r="C1475" s="35">
        <v>41365</v>
      </c>
      <c r="D1475" s="36">
        <v>0</v>
      </c>
      <c r="E1475" s="36">
        <v>702.83</v>
      </c>
      <c r="F1475" s="37">
        <v>0</v>
      </c>
      <c r="G1475" s="37">
        <f t="shared" si="22"/>
        <v>702.83</v>
      </c>
      <c r="H1475" s="58">
        <v>45689</v>
      </c>
      <c r="I1475" s="9"/>
    </row>
    <row r="1476" spans="1:9" ht="14.4" x14ac:dyDescent="0.25">
      <c r="A1476" s="33">
        <v>5144</v>
      </c>
      <c r="B1476" s="34" t="s">
        <v>154</v>
      </c>
      <c r="C1476" s="35">
        <v>41974</v>
      </c>
      <c r="D1476" s="36">
        <v>0</v>
      </c>
      <c r="E1476" s="36">
        <v>2225.0100000000002</v>
      </c>
      <c r="F1476" s="37">
        <v>0</v>
      </c>
      <c r="G1476" s="37">
        <f t="shared" si="22"/>
        <v>2225.0100000000002</v>
      </c>
      <c r="H1476" s="58">
        <v>45689</v>
      </c>
      <c r="I1476" s="9"/>
    </row>
    <row r="1477" spans="1:9" ht="14.4" x14ac:dyDescent="0.25">
      <c r="A1477" s="33">
        <v>5578</v>
      </c>
      <c r="B1477" s="34" t="s">
        <v>154</v>
      </c>
      <c r="C1477" s="35">
        <v>42705</v>
      </c>
      <c r="D1477" s="36">
        <v>0</v>
      </c>
      <c r="E1477" s="36">
        <v>8235</v>
      </c>
      <c r="F1477" s="37">
        <v>0</v>
      </c>
      <c r="G1477" s="37">
        <f t="shared" si="22"/>
        <v>8235</v>
      </c>
      <c r="H1477" s="58">
        <v>45689</v>
      </c>
      <c r="I1477" s="9"/>
    </row>
    <row r="1478" spans="1:9" ht="14.4" x14ac:dyDescent="0.25">
      <c r="A1478" s="33">
        <v>6024</v>
      </c>
      <c r="B1478" s="34" t="s">
        <v>154</v>
      </c>
      <c r="C1478" s="47">
        <v>44362</v>
      </c>
      <c r="D1478" s="36">
        <v>15562</v>
      </c>
      <c r="E1478" s="36">
        <v>3220.81</v>
      </c>
      <c r="F1478" s="37">
        <v>0</v>
      </c>
      <c r="G1478" s="37">
        <f t="shared" si="22"/>
        <v>18782.810000000001</v>
      </c>
      <c r="H1478" s="58">
        <v>45809</v>
      </c>
      <c r="I1478" s="9"/>
    </row>
    <row r="1479" spans="1:9" ht="14.4" x14ac:dyDescent="0.25">
      <c r="A1479" s="33">
        <v>5848</v>
      </c>
      <c r="B1479" s="34" t="s">
        <v>155</v>
      </c>
      <c r="C1479" s="35">
        <v>43762</v>
      </c>
      <c r="D1479" s="36">
        <v>119368</v>
      </c>
      <c r="E1479" s="36">
        <v>27757.9</v>
      </c>
      <c r="F1479" s="37">
        <v>0</v>
      </c>
      <c r="G1479" s="37">
        <f t="shared" si="22"/>
        <v>147125.9</v>
      </c>
      <c r="H1479" s="58">
        <v>45597</v>
      </c>
      <c r="I1479" s="9"/>
    </row>
    <row r="1480" spans="1:9" ht="14.4" x14ac:dyDescent="0.25">
      <c r="A1480" s="33">
        <v>3822</v>
      </c>
      <c r="B1480" s="34" t="s">
        <v>155</v>
      </c>
      <c r="C1480" s="35">
        <v>38899</v>
      </c>
      <c r="D1480" s="36">
        <v>0</v>
      </c>
      <c r="E1480" s="36">
        <v>2490</v>
      </c>
      <c r="F1480" s="37">
        <v>0</v>
      </c>
      <c r="G1480" s="37">
        <f t="shared" si="22"/>
        <v>2490</v>
      </c>
      <c r="H1480" s="58">
        <v>45627</v>
      </c>
      <c r="I1480" s="9"/>
    </row>
    <row r="1481" spans="1:9" ht="14.4" x14ac:dyDescent="0.25">
      <c r="A1481" s="33">
        <v>5031</v>
      </c>
      <c r="B1481" s="34" t="s">
        <v>155</v>
      </c>
      <c r="C1481" s="35">
        <v>41609</v>
      </c>
      <c r="D1481" s="36">
        <v>90000</v>
      </c>
      <c r="E1481" s="36">
        <v>19418.75</v>
      </c>
      <c r="F1481" s="37">
        <v>0</v>
      </c>
      <c r="G1481" s="37">
        <f t="shared" si="22"/>
        <v>109418.75</v>
      </c>
      <c r="H1481" s="58">
        <v>45627</v>
      </c>
      <c r="I1481" s="9"/>
    </row>
    <row r="1482" spans="1:9" ht="14.4" x14ac:dyDescent="0.25">
      <c r="A1482" s="33">
        <v>5848</v>
      </c>
      <c r="B1482" s="34" t="s">
        <v>155</v>
      </c>
      <c r="C1482" s="35">
        <v>43762</v>
      </c>
      <c r="D1482" s="36">
        <v>0</v>
      </c>
      <c r="E1482" s="36">
        <v>26415.01</v>
      </c>
      <c r="F1482" s="37">
        <v>0</v>
      </c>
      <c r="G1482" s="37">
        <f t="shared" si="22"/>
        <v>26415.01</v>
      </c>
      <c r="H1482" s="58">
        <v>45778</v>
      </c>
      <c r="I1482" s="9"/>
    </row>
    <row r="1483" spans="1:9" ht="14.4" x14ac:dyDescent="0.25">
      <c r="A1483" s="33">
        <v>3822</v>
      </c>
      <c r="B1483" s="34" t="s">
        <v>155</v>
      </c>
      <c r="C1483" s="35">
        <v>38899</v>
      </c>
      <c r="D1483" s="36">
        <v>60000</v>
      </c>
      <c r="E1483" s="36">
        <v>2490</v>
      </c>
      <c r="F1483" s="37">
        <v>0</v>
      </c>
      <c r="G1483" s="37">
        <f t="shared" ref="G1483:G1546" si="23">SUM(D1483:E1483)</f>
        <v>62490</v>
      </c>
      <c r="H1483" s="58">
        <v>45809</v>
      </c>
      <c r="I1483" s="9"/>
    </row>
    <row r="1484" spans="1:9" ht="14.4" x14ac:dyDescent="0.25">
      <c r="A1484" s="33">
        <v>5031</v>
      </c>
      <c r="B1484" s="34" t="s">
        <v>155</v>
      </c>
      <c r="C1484" s="35">
        <v>41609</v>
      </c>
      <c r="D1484" s="36">
        <v>0</v>
      </c>
      <c r="E1484" s="36">
        <v>18012.5</v>
      </c>
      <c r="F1484" s="37">
        <v>0</v>
      </c>
      <c r="G1484" s="37">
        <f t="shared" si="23"/>
        <v>18012.5</v>
      </c>
      <c r="H1484" s="58">
        <v>45809</v>
      </c>
      <c r="I1484" s="9"/>
    </row>
    <row r="1485" spans="1:9" ht="14.4" x14ac:dyDescent="0.25">
      <c r="A1485" s="33">
        <v>4837</v>
      </c>
      <c r="B1485" s="34" t="s">
        <v>156</v>
      </c>
      <c r="C1485" s="35">
        <v>41091</v>
      </c>
      <c r="D1485" s="36">
        <v>65000</v>
      </c>
      <c r="E1485" s="36">
        <v>9143.75</v>
      </c>
      <c r="F1485" s="37">
        <v>0</v>
      </c>
      <c r="G1485" s="37">
        <f t="shared" si="23"/>
        <v>74143.75</v>
      </c>
      <c r="H1485" s="58">
        <v>45505</v>
      </c>
      <c r="I1485" s="9"/>
    </row>
    <row r="1486" spans="1:9" ht="14.4" x14ac:dyDescent="0.25">
      <c r="A1486" s="33">
        <v>6083</v>
      </c>
      <c r="B1486" s="34" t="s">
        <v>156</v>
      </c>
      <c r="C1486" s="35">
        <v>44607</v>
      </c>
      <c r="D1486" s="36">
        <v>0</v>
      </c>
      <c r="E1486" s="36">
        <v>12887.5</v>
      </c>
      <c r="F1486" s="37">
        <v>0</v>
      </c>
      <c r="G1486" s="37">
        <f t="shared" si="23"/>
        <v>12887.5</v>
      </c>
      <c r="H1486" s="58">
        <v>45505</v>
      </c>
      <c r="I1486" s="9"/>
    </row>
    <row r="1487" spans="1:9" ht="14.4" x14ac:dyDescent="0.25">
      <c r="A1487" s="33">
        <v>6154</v>
      </c>
      <c r="B1487" s="34" t="s">
        <v>156</v>
      </c>
      <c r="C1487" s="35">
        <v>44971</v>
      </c>
      <c r="D1487" s="36">
        <v>0</v>
      </c>
      <c r="E1487" s="36">
        <v>9954.2000000000007</v>
      </c>
      <c r="F1487" s="37">
        <v>0</v>
      </c>
      <c r="G1487" s="37">
        <f t="shared" si="23"/>
        <v>9954.2000000000007</v>
      </c>
      <c r="H1487" s="58">
        <v>45505</v>
      </c>
      <c r="I1487" s="9"/>
    </row>
    <row r="1488" spans="1:9" ht="14.4" x14ac:dyDescent="0.25">
      <c r="A1488" s="33">
        <v>5420</v>
      </c>
      <c r="B1488" s="34" t="s">
        <v>156</v>
      </c>
      <c r="C1488" s="35">
        <v>42522</v>
      </c>
      <c r="D1488" s="36">
        <v>202178</v>
      </c>
      <c r="E1488" s="36">
        <v>7857.65</v>
      </c>
      <c r="F1488" s="37">
        <v>0</v>
      </c>
      <c r="G1488" s="37">
        <f t="shared" si="23"/>
        <v>210035.65</v>
      </c>
      <c r="H1488" s="58">
        <v>45536</v>
      </c>
      <c r="I1488" s="9"/>
    </row>
    <row r="1489" spans="1:9" ht="14.4" x14ac:dyDescent="0.25">
      <c r="A1489" s="33">
        <v>5298</v>
      </c>
      <c r="B1489" s="34" t="s">
        <v>156</v>
      </c>
      <c r="C1489" s="35">
        <v>42156</v>
      </c>
      <c r="D1489" s="36">
        <v>0</v>
      </c>
      <c r="E1489" s="36">
        <v>13996.88</v>
      </c>
      <c r="F1489" s="37">
        <v>0</v>
      </c>
      <c r="G1489" s="37">
        <f t="shared" si="23"/>
        <v>13996.88</v>
      </c>
      <c r="H1489" s="58">
        <v>45627</v>
      </c>
      <c r="I1489" s="9"/>
    </row>
    <row r="1490" spans="1:9" ht="14.4" x14ac:dyDescent="0.25">
      <c r="A1490" s="33">
        <v>4837</v>
      </c>
      <c r="B1490" s="34" t="s">
        <v>156</v>
      </c>
      <c r="C1490" s="35">
        <v>41091</v>
      </c>
      <c r="D1490" s="36">
        <v>0</v>
      </c>
      <c r="E1490" s="36">
        <v>8250</v>
      </c>
      <c r="F1490" s="37">
        <v>0</v>
      </c>
      <c r="G1490" s="37">
        <f t="shared" si="23"/>
        <v>8250</v>
      </c>
      <c r="H1490" s="58">
        <v>45689</v>
      </c>
      <c r="I1490" s="9"/>
    </row>
    <row r="1491" spans="1:9" ht="14.4" x14ac:dyDescent="0.25">
      <c r="A1491" s="33">
        <v>6083</v>
      </c>
      <c r="B1491" s="34" t="s">
        <v>156</v>
      </c>
      <c r="C1491" s="35">
        <v>44607</v>
      </c>
      <c r="D1491" s="36">
        <v>55000</v>
      </c>
      <c r="E1491" s="36">
        <v>12887.5</v>
      </c>
      <c r="F1491" s="37">
        <v>0</v>
      </c>
      <c r="G1491" s="37">
        <f t="shared" si="23"/>
        <v>67887.5</v>
      </c>
      <c r="H1491" s="58">
        <v>45689</v>
      </c>
      <c r="I1491" s="9"/>
    </row>
    <row r="1492" spans="1:9" ht="14.4" x14ac:dyDescent="0.25">
      <c r="A1492" s="33">
        <v>6154</v>
      </c>
      <c r="B1492" s="34" t="s">
        <v>156</v>
      </c>
      <c r="C1492" s="35">
        <v>44971</v>
      </c>
      <c r="D1492" s="36">
        <v>18918</v>
      </c>
      <c r="E1492" s="36">
        <v>9954.2000000000007</v>
      </c>
      <c r="F1492" s="37">
        <v>0</v>
      </c>
      <c r="G1492" s="37">
        <f t="shared" si="23"/>
        <v>28872.2</v>
      </c>
      <c r="H1492" s="58">
        <v>45689</v>
      </c>
      <c r="I1492" s="9"/>
    </row>
    <row r="1493" spans="1:9" ht="14.4" x14ac:dyDescent="0.25">
      <c r="A1493" s="33">
        <v>5420</v>
      </c>
      <c r="B1493" s="34" t="s">
        <v>156</v>
      </c>
      <c r="C1493" s="35">
        <v>42522</v>
      </c>
      <c r="D1493" s="36">
        <v>0</v>
      </c>
      <c r="E1493" s="36">
        <v>5835.87</v>
      </c>
      <c r="F1493" s="37">
        <v>0</v>
      </c>
      <c r="G1493" s="37">
        <f t="shared" si="23"/>
        <v>5835.87</v>
      </c>
      <c r="H1493" s="58">
        <v>45717</v>
      </c>
      <c r="I1493" s="9"/>
    </row>
    <row r="1494" spans="1:9" ht="14.4" x14ac:dyDescent="0.25">
      <c r="A1494" s="33">
        <v>5298</v>
      </c>
      <c r="B1494" s="34" t="s">
        <v>156</v>
      </c>
      <c r="C1494" s="35">
        <v>42156</v>
      </c>
      <c r="D1494" s="36">
        <v>65000</v>
      </c>
      <c r="E1494" s="36">
        <v>13996.88</v>
      </c>
      <c r="F1494" s="37">
        <v>0</v>
      </c>
      <c r="G1494" s="37">
        <f t="shared" si="23"/>
        <v>78996.88</v>
      </c>
      <c r="H1494" s="58">
        <v>45809</v>
      </c>
      <c r="I1494" s="9"/>
    </row>
    <row r="1495" spans="1:9" ht="14.4" x14ac:dyDescent="0.25">
      <c r="A1495" s="33">
        <v>5034</v>
      </c>
      <c r="B1495" s="34" t="s">
        <v>157</v>
      </c>
      <c r="C1495" s="35">
        <v>41640</v>
      </c>
      <c r="D1495" s="36">
        <v>0</v>
      </c>
      <c r="E1495" s="36">
        <v>3885</v>
      </c>
      <c r="F1495" s="37">
        <v>0</v>
      </c>
      <c r="G1495" s="37">
        <f t="shared" si="23"/>
        <v>3885</v>
      </c>
      <c r="H1495" s="58">
        <v>45505</v>
      </c>
      <c r="I1495" s="9"/>
    </row>
    <row r="1496" spans="1:9" ht="14.4" x14ac:dyDescent="0.25">
      <c r="A1496" s="33">
        <v>5374</v>
      </c>
      <c r="B1496" s="34" t="s">
        <v>157</v>
      </c>
      <c r="C1496" s="35">
        <v>42401</v>
      </c>
      <c r="D1496" s="36">
        <v>0</v>
      </c>
      <c r="E1496" s="36">
        <v>10084.379999999999</v>
      </c>
      <c r="F1496" s="37">
        <v>0</v>
      </c>
      <c r="G1496" s="37">
        <f t="shared" si="23"/>
        <v>10084.379999999999</v>
      </c>
      <c r="H1496" s="58">
        <v>45505</v>
      </c>
      <c r="I1496" s="9"/>
    </row>
    <row r="1497" spans="1:9" ht="14.4" x14ac:dyDescent="0.25">
      <c r="A1497" s="33">
        <v>5870</v>
      </c>
      <c r="B1497" s="34" t="s">
        <v>157</v>
      </c>
      <c r="C1497" s="35">
        <v>43867</v>
      </c>
      <c r="D1497" s="36">
        <v>0</v>
      </c>
      <c r="E1497" s="36">
        <v>3971.25</v>
      </c>
      <c r="F1497" s="37">
        <v>0</v>
      </c>
      <c r="G1497" s="37">
        <f t="shared" si="23"/>
        <v>3971.25</v>
      </c>
      <c r="H1497" s="58">
        <v>45505</v>
      </c>
      <c r="I1497" s="9"/>
    </row>
    <row r="1498" spans="1:9" ht="14.4" x14ac:dyDescent="0.25">
      <c r="A1498" s="33">
        <v>4978</v>
      </c>
      <c r="B1498" s="34" t="s">
        <v>157</v>
      </c>
      <c r="C1498" s="35">
        <v>41365</v>
      </c>
      <c r="D1498" s="36">
        <v>0</v>
      </c>
      <c r="E1498" s="36">
        <v>1180.74</v>
      </c>
      <c r="F1498" s="37">
        <v>0</v>
      </c>
      <c r="G1498" s="37">
        <f t="shared" si="23"/>
        <v>1180.74</v>
      </c>
      <c r="H1498" s="58">
        <v>45566</v>
      </c>
      <c r="I1498" s="9"/>
    </row>
    <row r="1499" spans="1:9" ht="14.4" x14ac:dyDescent="0.25">
      <c r="A1499" s="33">
        <v>6029</v>
      </c>
      <c r="B1499" s="34" t="s">
        <v>157</v>
      </c>
      <c r="C1499" s="35">
        <v>44376</v>
      </c>
      <c r="D1499" s="36">
        <v>0</v>
      </c>
      <c r="E1499" s="36">
        <v>17768.240000000002</v>
      </c>
      <c r="F1499" s="37">
        <v>0</v>
      </c>
      <c r="G1499" s="37">
        <f t="shared" si="23"/>
        <v>17768.240000000002</v>
      </c>
      <c r="H1499" s="58">
        <v>45627</v>
      </c>
      <c r="I1499" s="9"/>
    </row>
    <row r="1500" spans="1:9" ht="14.4" x14ac:dyDescent="0.25">
      <c r="A1500" s="33">
        <v>5034</v>
      </c>
      <c r="B1500" s="34" t="s">
        <v>157</v>
      </c>
      <c r="C1500" s="35">
        <v>41640</v>
      </c>
      <c r="D1500" s="36">
        <v>15000</v>
      </c>
      <c r="E1500" s="36">
        <v>3885</v>
      </c>
      <c r="F1500" s="37">
        <v>0</v>
      </c>
      <c r="G1500" s="37">
        <f t="shared" si="23"/>
        <v>18885</v>
      </c>
      <c r="H1500" s="58">
        <v>45689</v>
      </c>
      <c r="I1500" s="9"/>
    </row>
    <row r="1501" spans="1:9" ht="14.4" x14ac:dyDescent="0.25">
      <c r="A1501" s="33">
        <v>5374</v>
      </c>
      <c r="B1501" s="34" t="s">
        <v>157</v>
      </c>
      <c r="C1501" s="35">
        <v>42401</v>
      </c>
      <c r="D1501" s="36">
        <v>50000</v>
      </c>
      <c r="E1501" s="36">
        <v>10084.379999999999</v>
      </c>
      <c r="F1501" s="37">
        <v>0</v>
      </c>
      <c r="G1501" s="37">
        <f t="shared" si="23"/>
        <v>60084.38</v>
      </c>
      <c r="H1501" s="58">
        <v>45689</v>
      </c>
      <c r="I1501" s="9"/>
    </row>
    <row r="1502" spans="1:9" ht="14.4" x14ac:dyDescent="0.25">
      <c r="A1502" s="33">
        <v>5870</v>
      </c>
      <c r="B1502" s="34" t="s">
        <v>157</v>
      </c>
      <c r="C1502" s="35">
        <v>43867</v>
      </c>
      <c r="D1502" s="36">
        <v>13000</v>
      </c>
      <c r="E1502" s="36">
        <v>3971.25</v>
      </c>
      <c r="F1502" s="37">
        <v>0</v>
      </c>
      <c r="G1502" s="37">
        <f t="shared" si="23"/>
        <v>16971.25</v>
      </c>
      <c r="H1502" s="58">
        <v>45689</v>
      </c>
      <c r="I1502" s="9"/>
    </row>
    <row r="1503" spans="1:9" ht="14.4" x14ac:dyDescent="0.25">
      <c r="A1503" s="33">
        <v>4978</v>
      </c>
      <c r="B1503" s="34" t="s">
        <v>157</v>
      </c>
      <c r="C1503" s="35">
        <v>41365</v>
      </c>
      <c r="D1503" s="36">
        <v>56320</v>
      </c>
      <c r="E1503" s="36">
        <v>1180.74</v>
      </c>
      <c r="F1503" s="37">
        <v>0</v>
      </c>
      <c r="G1503" s="37">
        <f t="shared" si="23"/>
        <v>57500.74</v>
      </c>
      <c r="H1503" s="58">
        <v>45748</v>
      </c>
      <c r="I1503" s="9"/>
    </row>
    <row r="1504" spans="1:9" ht="14.4" x14ac:dyDescent="0.25">
      <c r="A1504" s="33">
        <v>6029</v>
      </c>
      <c r="B1504" s="34" t="s">
        <v>157</v>
      </c>
      <c r="C1504" s="35">
        <v>44376</v>
      </c>
      <c r="D1504" s="36">
        <v>86174</v>
      </c>
      <c r="E1504" s="36">
        <v>17768.240000000002</v>
      </c>
      <c r="F1504" s="37">
        <v>0</v>
      </c>
      <c r="G1504" s="37">
        <f t="shared" si="23"/>
        <v>103942.24</v>
      </c>
      <c r="H1504" s="58">
        <v>45809</v>
      </c>
      <c r="I1504" s="9"/>
    </row>
    <row r="1505" spans="1:9" ht="14.4" x14ac:dyDescent="0.25">
      <c r="A1505" s="33">
        <v>5208</v>
      </c>
      <c r="B1505" s="34" t="s">
        <v>158</v>
      </c>
      <c r="C1505" s="35">
        <v>42064</v>
      </c>
      <c r="D1505" s="36">
        <v>90866</v>
      </c>
      <c r="E1505" s="36">
        <v>3104.37</v>
      </c>
      <c r="F1505" s="37">
        <v>0</v>
      </c>
      <c r="G1505" s="37">
        <f t="shared" si="23"/>
        <v>93970.37</v>
      </c>
      <c r="H1505" s="58">
        <v>45505</v>
      </c>
      <c r="I1505" s="9"/>
    </row>
    <row r="1506" spans="1:9" ht="14.4" x14ac:dyDescent="0.25">
      <c r="A1506" s="33">
        <v>5814</v>
      </c>
      <c r="B1506" s="34" t="s">
        <v>158</v>
      </c>
      <c r="C1506" s="35">
        <v>43538</v>
      </c>
      <c r="D1506" s="36">
        <v>0</v>
      </c>
      <c r="E1506" s="36">
        <v>3298.49</v>
      </c>
      <c r="F1506" s="37">
        <v>0</v>
      </c>
      <c r="G1506" s="37">
        <f t="shared" si="23"/>
        <v>3298.49</v>
      </c>
      <c r="H1506" s="58">
        <v>45536</v>
      </c>
      <c r="I1506" s="9"/>
    </row>
    <row r="1507" spans="1:9" ht="14.4" x14ac:dyDescent="0.25">
      <c r="A1507" s="33">
        <v>5984</v>
      </c>
      <c r="B1507" s="34" t="s">
        <v>158</v>
      </c>
      <c r="C1507" s="35">
        <v>44222</v>
      </c>
      <c r="D1507" s="36">
        <v>0</v>
      </c>
      <c r="E1507" s="36">
        <v>1552.66</v>
      </c>
      <c r="F1507" s="37">
        <v>0</v>
      </c>
      <c r="G1507" s="37">
        <f t="shared" si="23"/>
        <v>1552.66</v>
      </c>
      <c r="H1507" s="58">
        <v>45536</v>
      </c>
      <c r="I1507" s="9"/>
    </row>
    <row r="1508" spans="1:9" ht="14.4" x14ac:dyDescent="0.25">
      <c r="A1508" s="33">
        <v>5077</v>
      </c>
      <c r="B1508" s="34" t="s">
        <v>158</v>
      </c>
      <c r="C1508" s="35">
        <v>41730</v>
      </c>
      <c r="D1508" s="36">
        <v>0</v>
      </c>
      <c r="E1508" s="36">
        <v>2275.6</v>
      </c>
      <c r="F1508" s="37">
        <v>0</v>
      </c>
      <c r="G1508" s="37">
        <f t="shared" si="23"/>
        <v>2275.6</v>
      </c>
      <c r="H1508" s="58">
        <v>45566</v>
      </c>
      <c r="I1508" s="9"/>
    </row>
    <row r="1509" spans="1:9" ht="14.4" x14ac:dyDescent="0.25">
      <c r="A1509" s="33">
        <v>5445</v>
      </c>
      <c r="B1509" s="34" t="s">
        <v>158</v>
      </c>
      <c r="C1509" s="35">
        <v>42461</v>
      </c>
      <c r="D1509" s="36">
        <v>0</v>
      </c>
      <c r="E1509" s="36">
        <v>3619.53</v>
      </c>
      <c r="F1509" s="37">
        <v>0</v>
      </c>
      <c r="G1509" s="37">
        <f t="shared" si="23"/>
        <v>3619.53</v>
      </c>
      <c r="H1509" s="58">
        <v>45566</v>
      </c>
      <c r="I1509" s="9"/>
    </row>
    <row r="1510" spans="1:9" ht="14.4" x14ac:dyDescent="0.25">
      <c r="A1510" s="33">
        <v>5850</v>
      </c>
      <c r="B1510" s="34" t="s">
        <v>158</v>
      </c>
      <c r="C1510" s="35">
        <v>43776</v>
      </c>
      <c r="D1510" s="36">
        <v>11247</v>
      </c>
      <c r="E1510" s="36">
        <v>696.11</v>
      </c>
      <c r="F1510" s="37">
        <v>0</v>
      </c>
      <c r="G1510" s="37">
        <f t="shared" si="23"/>
        <v>11943.11</v>
      </c>
      <c r="H1510" s="58">
        <v>45597</v>
      </c>
      <c r="I1510" s="9"/>
    </row>
    <row r="1511" spans="1:9" ht="14.4" x14ac:dyDescent="0.25">
      <c r="A1511" s="33">
        <v>5739</v>
      </c>
      <c r="B1511" s="34" t="s">
        <v>158</v>
      </c>
      <c r="C1511" s="35">
        <v>43252</v>
      </c>
      <c r="D1511" s="36">
        <v>0</v>
      </c>
      <c r="E1511" s="36">
        <v>3675.17</v>
      </c>
      <c r="F1511" s="37">
        <v>0</v>
      </c>
      <c r="G1511" s="37">
        <f t="shared" si="23"/>
        <v>3675.17</v>
      </c>
      <c r="H1511" s="58">
        <v>45627</v>
      </c>
      <c r="I1511" s="9"/>
    </row>
    <row r="1512" spans="1:9" ht="14.4" x14ac:dyDescent="0.25">
      <c r="A1512" s="33">
        <v>5208</v>
      </c>
      <c r="B1512" s="34" t="s">
        <v>158</v>
      </c>
      <c r="C1512" s="35">
        <v>42064</v>
      </c>
      <c r="D1512" s="36">
        <v>0</v>
      </c>
      <c r="E1512" s="36">
        <v>2082.13</v>
      </c>
      <c r="F1512" s="37">
        <v>0</v>
      </c>
      <c r="G1512" s="37">
        <f t="shared" si="23"/>
        <v>2082.13</v>
      </c>
      <c r="H1512" s="58">
        <v>45689</v>
      </c>
      <c r="I1512" s="9"/>
    </row>
    <row r="1513" spans="1:9" ht="14.4" x14ac:dyDescent="0.25">
      <c r="A1513" s="33">
        <v>5814</v>
      </c>
      <c r="B1513" s="34" t="s">
        <v>158</v>
      </c>
      <c r="C1513" s="35">
        <v>43538</v>
      </c>
      <c r="D1513" s="36">
        <v>10855</v>
      </c>
      <c r="E1513" s="36">
        <v>3298.49</v>
      </c>
      <c r="F1513" s="37">
        <v>0</v>
      </c>
      <c r="G1513" s="37">
        <f t="shared" si="23"/>
        <v>14153.49</v>
      </c>
      <c r="H1513" s="58">
        <v>45717</v>
      </c>
      <c r="I1513" s="9"/>
    </row>
    <row r="1514" spans="1:9" ht="14.4" x14ac:dyDescent="0.25">
      <c r="A1514" s="33">
        <v>5984</v>
      </c>
      <c r="B1514" s="34" t="s">
        <v>158</v>
      </c>
      <c r="C1514" s="35">
        <v>44222</v>
      </c>
      <c r="D1514" s="36">
        <v>43049</v>
      </c>
      <c r="E1514" s="36">
        <v>1552.66</v>
      </c>
      <c r="F1514" s="37">
        <v>0</v>
      </c>
      <c r="G1514" s="37">
        <f t="shared" si="23"/>
        <v>44601.66</v>
      </c>
      <c r="H1514" s="58">
        <v>45717</v>
      </c>
      <c r="I1514" s="9"/>
    </row>
    <row r="1515" spans="1:9" ht="14.4" x14ac:dyDescent="0.25">
      <c r="A1515" s="33">
        <v>5077</v>
      </c>
      <c r="B1515" s="34" t="s">
        <v>158</v>
      </c>
      <c r="C1515" s="35">
        <v>41730</v>
      </c>
      <c r="D1515" s="36">
        <v>12098</v>
      </c>
      <c r="E1515" s="36">
        <v>2275.6</v>
      </c>
      <c r="F1515" s="37">
        <v>0</v>
      </c>
      <c r="G1515" s="37">
        <f t="shared" si="23"/>
        <v>14373.6</v>
      </c>
      <c r="H1515" s="58">
        <v>45748</v>
      </c>
      <c r="I1515" s="9"/>
    </row>
    <row r="1516" spans="1:9" ht="14.4" x14ac:dyDescent="0.25">
      <c r="A1516" s="33">
        <v>5445</v>
      </c>
      <c r="B1516" s="34" t="s">
        <v>158</v>
      </c>
      <c r="C1516" s="35">
        <v>42461</v>
      </c>
      <c r="D1516" s="36">
        <v>18817</v>
      </c>
      <c r="E1516" s="36">
        <v>3619.53</v>
      </c>
      <c r="F1516" s="37">
        <v>0</v>
      </c>
      <c r="G1516" s="37">
        <f t="shared" si="23"/>
        <v>22436.53</v>
      </c>
      <c r="H1516" s="58">
        <v>45748</v>
      </c>
      <c r="I1516" s="9"/>
    </row>
    <row r="1517" spans="1:9" ht="14.4" x14ac:dyDescent="0.25">
      <c r="A1517" s="33">
        <v>5850</v>
      </c>
      <c r="B1517" s="34" t="s">
        <v>158</v>
      </c>
      <c r="C1517" s="35">
        <v>43776</v>
      </c>
      <c r="D1517" s="36">
        <v>0</v>
      </c>
      <c r="E1517" s="36">
        <v>583.64</v>
      </c>
      <c r="F1517" s="37">
        <v>0</v>
      </c>
      <c r="G1517" s="37">
        <f t="shared" si="23"/>
        <v>583.64</v>
      </c>
      <c r="H1517" s="58">
        <v>45778</v>
      </c>
      <c r="I1517" s="9"/>
    </row>
    <row r="1518" spans="1:9" ht="14.4" x14ac:dyDescent="0.25">
      <c r="A1518" s="33">
        <v>5739</v>
      </c>
      <c r="B1518" s="34" t="s">
        <v>158</v>
      </c>
      <c r="C1518" s="35">
        <v>43252</v>
      </c>
      <c r="D1518" s="36">
        <v>11681</v>
      </c>
      <c r="E1518" s="36">
        <v>3675.17</v>
      </c>
      <c r="F1518" s="37">
        <v>0</v>
      </c>
      <c r="G1518" s="37">
        <f t="shared" si="23"/>
        <v>15356.17</v>
      </c>
      <c r="H1518" s="58">
        <v>45809</v>
      </c>
      <c r="I1518" s="9"/>
    </row>
    <row r="1519" spans="1:9" ht="14.4" x14ac:dyDescent="0.25">
      <c r="A1519" s="33">
        <v>6152</v>
      </c>
      <c r="B1519" s="34" t="s">
        <v>158</v>
      </c>
      <c r="C1519" s="35">
        <v>44931</v>
      </c>
      <c r="D1519" s="36">
        <v>0</v>
      </c>
      <c r="E1519" s="36">
        <v>8460.8799999999992</v>
      </c>
      <c r="F1519" s="37">
        <v>0</v>
      </c>
      <c r="G1519" s="37">
        <f t="shared" si="23"/>
        <v>8460.8799999999992</v>
      </c>
      <c r="H1519" s="58">
        <v>45505</v>
      </c>
      <c r="I1519" s="9"/>
    </row>
    <row r="1520" spans="1:9" ht="14.4" x14ac:dyDescent="0.25">
      <c r="A1520" s="33">
        <v>6152</v>
      </c>
      <c r="B1520" s="34" t="s">
        <v>158</v>
      </c>
      <c r="C1520" s="35">
        <v>44931</v>
      </c>
      <c r="D1520" s="36">
        <v>15253</v>
      </c>
      <c r="E1520" s="36">
        <v>8460.8799999999992</v>
      </c>
      <c r="F1520" s="37">
        <v>0</v>
      </c>
      <c r="G1520" s="37">
        <f t="shared" si="23"/>
        <v>23713.879999999997</v>
      </c>
      <c r="H1520" s="58">
        <v>45689</v>
      </c>
      <c r="I1520" s="9"/>
    </row>
    <row r="1521" spans="1:9" ht="14.4" x14ac:dyDescent="0.25">
      <c r="A1521" s="33">
        <v>5246</v>
      </c>
      <c r="B1521" s="34" t="s">
        <v>159</v>
      </c>
      <c r="C1521" s="35">
        <v>42095</v>
      </c>
      <c r="D1521" s="36">
        <v>0</v>
      </c>
      <c r="E1521" s="36">
        <v>911.7</v>
      </c>
      <c r="F1521" s="37">
        <v>0</v>
      </c>
      <c r="G1521" s="37">
        <f t="shared" si="23"/>
        <v>911.7</v>
      </c>
      <c r="H1521" s="58">
        <v>45505</v>
      </c>
      <c r="I1521" s="9"/>
    </row>
    <row r="1522" spans="1:9" ht="14.4" x14ac:dyDescent="0.25">
      <c r="A1522" s="33">
        <v>5273</v>
      </c>
      <c r="B1522" s="34" t="s">
        <v>159</v>
      </c>
      <c r="C1522" s="35">
        <v>42095</v>
      </c>
      <c r="D1522" s="36">
        <v>136636</v>
      </c>
      <c r="E1522" s="36">
        <v>15160.79</v>
      </c>
      <c r="F1522" s="37">
        <v>0</v>
      </c>
      <c r="G1522" s="37">
        <f t="shared" si="23"/>
        <v>151796.79</v>
      </c>
      <c r="H1522" s="58">
        <v>45505</v>
      </c>
      <c r="I1522" s="9"/>
    </row>
    <row r="1523" spans="1:9" ht="14.4" x14ac:dyDescent="0.25">
      <c r="A1523" s="33">
        <v>5370</v>
      </c>
      <c r="B1523" s="34" t="s">
        <v>159</v>
      </c>
      <c r="C1523" s="35">
        <v>42401</v>
      </c>
      <c r="D1523" s="36">
        <v>0</v>
      </c>
      <c r="E1523" s="36">
        <v>3713.04</v>
      </c>
      <c r="F1523" s="37">
        <v>0</v>
      </c>
      <c r="G1523" s="37">
        <f t="shared" si="23"/>
        <v>3713.04</v>
      </c>
      <c r="H1523" s="58">
        <v>45566</v>
      </c>
      <c r="I1523" s="9"/>
    </row>
    <row r="1524" spans="1:9" ht="14.4" x14ac:dyDescent="0.25">
      <c r="A1524" s="33">
        <v>5670</v>
      </c>
      <c r="B1524" s="34" t="s">
        <v>159</v>
      </c>
      <c r="C1524" s="35">
        <v>43009</v>
      </c>
      <c r="D1524" s="36">
        <v>179681</v>
      </c>
      <c r="E1524" s="36">
        <v>43450.39</v>
      </c>
      <c r="F1524" s="37">
        <v>0</v>
      </c>
      <c r="G1524" s="37">
        <f t="shared" si="23"/>
        <v>223131.39</v>
      </c>
      <c r="H1524" s="58">
        <v>45566</v>
      </c>
      <c r="I1524" s="9"/>
    </row>
    <row r="1525" spans="1:9" ht="14.4" x14ac:dyDescent="0.25">
      <c r="A1525" s="33">
        <v>5058</v>
      </c>
      <c r="B1525" s="34" t="s">
        <v>159</v>
      </c>
      <c r="C1525" s="35">
        <v>41699</v>
      </c>
      <c r="D1525" s="36">
        <v>0</v>
      </c>
      <c r="E1525" s="36">
        <v>8188.35</v>
      </c>
      <c r="F1525" s="37">
        <v>0</v>
      </c>
      <c r="G1525" s="37">
        <f t="shared" si="23"/>
        <v>8188.35</v>
      </c>
      <c r="H1525" s="58">
        <v>45627</v>
      </c>
      <c r="I1525" s="9"/>
    </row>
    <row r="1526" spans="1:9" ht="14.4" x14ac:dyDescent="0.25">
      <c r="A1526" s="33">
        <v>5806</v>
      </c>
      <c r="B1526" s="34" t="s">
        <v>159</v>
      </c>
      <c r="C1526" s="35">
        <v>43614</v>
      </c>
      <c r="D1526" s="36">
        <v>0</v>
      </c>
      <c r="E1526" s="36">
        <v>6863.93</v>
      </c>
      <c r="F1526" s="37">
        <v>0</v>
      </c>
      <c r="G1526" s="37">
        <f t="shared" si="23"/>
        <v>6863.93</v>
      </c>
      <c r="H1526" s="58">
        <v>45627</v>
      </c>
      <c r="I1526" s="9"/>
    </row>
    <row r="1527" spans="1:9" ht="14.4" x14ac:dyDescent="0.25">
      <c r="A1527" s="33">
        <v>5246</v>
      </c>
      <c r="B1527" s="34" t="s">
        <v>159</v>
      </c>
      <c r="C1527" s="35">
        <v>42095</v>
      </c>
      <c r="D1527" s="36">
        <v>29941</v>
      </c>
      <c r="E1527" s="36">
        <v>911.7</v>
      </c>
      <c r="F1527" s="37">
        <v>0</v>
      </c>
      <c r="G1527" s="37">
        <f t="shared" si="23"/>
        <v>30852.7</v>
      </c>
      <c r="H1527" s="58">
        <v>45689</v>
      </c>
      <c r="I1527" s="9"/>
    </row>
    <row r="1528" spans="1:9" ht="14.4" x14ac:dyDescent="0.25">
      <c r="A1528" s="33">
        <v>5273</v>
      </c>
      <c r="B1528" s="34" t="s">
        <v>159</v>
      </c>
      <c r="C1528" s="35">
        <v>42095</v>
      </c>
      <c r="D1528" s="36">
        <v>0</v>
      </c>
      <c r="E1528" s="36">
        <v>13111.25</v>
      </c>
      <c r="F1528" s="37">
        <v>0</v>
      </c>
      <c r="G1528" s="37">
        <f t="shared" si="23"/>
        <v>13111.25</v>
      </c>
      <c r="H1528" s="58">
        <v>45689</v>
      </c>
      <c r="I1528" s="9"/>
    </row>
    <row r="1529" spans="1:9" ht="14.4" x14ac:dyDescent="0.25">
      <c r="A1529" s="33">
        <v>5370</v>
      </c>
      <c r="B1529" s="34" t="s">
        <v>159</v>
      </c>
      <c r="C1529" s="35">
        <v>42401</v>
      </c>
      <c r="D1529" s="36">
        <v>50357</v>
      </c>
      <c r="E1529" s="36">
        <v>3713.04</v>
      </c>
      <c r="F1529" s="37">
        <v>0</v>
      </c>
      <c r="G1529" s="37">
        <f t="shared" si="23"/>
        <v>54070.04</v>
      </c>
      <c r="H1529" s="58">
        <v>45748</v>
      </c>
      <c r="I1529" s="9"/>
    </row>
    <row r="1530" spans="1:9" ht="14.4" x14ac:dyDescent="0.25">
      <c r="A1530" s="33">
        <v>5670</v>
      </c>
      <c r="B1530" s="34" t="s">
        <v>159</v>
      </c>
      <c r="C1530" s="35">
        <v>43009</v>
      </c>
      <c r="D1530" s="36">
        <v>0</v>
      </c>
      <c r="E1530" s="36">
        <v>41653.58</v>
      </c>
      <c r="F1530" s="37">
        <v>0</v>
      </c>
      <c r="G1530" s="37">
        <f t="shared" si="23"/>
        <v>41653.58</v>
      </c>
      <c r="H1530" s="58">
        <v>45748</v>
      </c>
      <c r="I1530" s="9"/>
    </row>
    <row r="1531" spans="1:9" ht="14.4" x14ac:dyDescent="0.25">
      <c r="A1531" s="33">
        <v>5058</v>
      </c>
      <c r="B1531" s="34" t="s">
        <v>159</v>
      </c>
      <c r="C1531" s="35">
        <v>41699</v>
      </c>
      <c r="D1531" s="36">
        <v>89316</v>
      </c>
      <c r="E1531" s="36">
        <v>8188.35</v>
      </c>
      <c r="F1531" s="37">
        <v>0</v>
      </c>
      <c r="G1531" s="37">
        <f t="shared" si="23"/>
        <v>97504.35</v>
      </c>
      <c r="H1531" s="58">
        <v>45809</v>
      </c>
      <c r="I1531" s="9"/>
    </row>
    <row r="1532" spans="1:9" ht="14.4" x14ac:dyDescent="0.25">
      <c r="A1532" s="33">
        <v>5806</v>
      </c>
      <c r="B1532" s="34" t="s">
        <v>159</v>
      </c>
      <c r="C1532" s="35">
        <v>43614</v>
      </c>
      <c r="D1532" s="36">
        <v>20592</v>
      </c>
      <c r="E1532" s="36">
        <v>6863.93</v>
      </c>
      <c r="F1532" s="37">
        <v>0</v>
      </c>
      <c r="G1532" s="37">
        <f t="shared" si="23"/>
        <v>27455.93</v>
      </c>
      <c r="H1532" s="58">
        <v>45809</v>
      </c>
      <c r="I1532" s="9"/>
    </row>
    <row r="1533" spans="1:9" ht="14.4" x14ac:dyDescent="0.25">
      <c r="A1533" s="33">
        <v>5500</v>
      </c>
      <c r="B1533" s="34" t="s">
        <v>160</v>
      </c>
      <c r="C1533" s="35">
        <v>42552</v>
      </c>
      <c r="D1533" s="36">
        <v>21630</v>
      </c>
      <c r="E1533" s="36">
        <v>4305.1899999999996</v>
      </c>
      <c r="F1533" s="37">
        <v>0</v>
      </c>
      <c r="G1533" s="37">
        <f t="shared" si="23"/>
        <v>25935.19</v>
      </c>
      <c r="H1533" s="58">
        <v>45505</v>
      </c>
      <c r="I1533" s="9"/>
    </row>
    <row r="1534" spans="1:9" ht="14.4" x14ac:dyDescent="0.25">
      <c r="A1534" s="33">
        <v>6073</v>
      </c>
      <c r="B1534" s="34" t="s">
        <v>160</v>
      </c>
      <c r="C1534" s="35">
        <v>44411</v>
      </c>
      <c r="D1534" s="36">
        <v>118999</v>
      </c>
      <c r="E1534" s="36">
        <v>9127.49</v>
      </c>
      <c r="F1534" s="37">
        <v>0</v>
      </c>
      <c r="G1534" s="37">
        <f t="shared" si="23"/>
        <v>128126.49</v>
      </c>
      <c r="H1534" s="58">
        <v>45505</v>
      </c>
      <c r="I1534" s="9"/>
    </row>
    <row r="1535" spans="1:9" ht="14.4" x14ac:dyDescent="0.25">
      <c r="A1535" s="33">
        <v>6233</v>
      </c>
      <c r="B1535" s="34" t="s">
        <v>160</v>
      </c>
      <c r="C1535" s="35">
        <v>45279</v>
      </c>
      <c r="D1535" s="36">
        <v>0</v>
      </c>
      <c r="E1535" s="36">
        <v>14531.53</v>
      </c>
      <c r="F1535" s="37">
        <v>0</v>
      </c>
      <c r="G1535" s="37">
        <f t="shared" si="23"/>
        <v>14531.53</v>
      </c>
      <c r="H1535" s="58">
        <v>45627</v>
      </c>
      <c r="I1535" s="9"/>
    </row>
    <row r="1536" spans="1:9" ht="14.4" x14ac:dyDescent="0.25">
      <c r="A1536" s="33">
        <v>5500</v>
      </c>
      <c r="B1536" s="34" t="s">
        <v>160</v>
      </c>
      <c r="C1536" s="35">
        <v>42552</v>
      </c>
      <c r="D1536" s="36">
        <v>0</v>
      </c>
      <c r="E1536" s="36">
        <v>4088.89</v>
      </c>
      <c r="F1536" s="37">
        <v>0</v>
      </c>
      <c r="G1536" s="37">
        <f t="shared" si="23"/>
        <v>4088.89</v>
      </c>
      <c r="H1536" s="58">
        <v>45689</v>
      </c>
      <c r="I1536" s="9"/>
    </row>
    <row r="1537" spans="1:9" ht="14.4" x14ac:dyDescent="0.25">
      <c r="A1537" s="33">
        <v>6073</v>
      </c>
      <c r="B1537" s="34" t="s">
        <v>160</v>
      </c>
      <c r="C1537" s="35">
        <v>44411</v>
      </c>
      <c r="D1537" s="36">
        <v>0</v>
      </c>
      <c r="E1537" s="36">
        <v>8234.99</v>
      </c>
      <c r="F1537" s="37">
        <v>0</v>
      </c>
      <c r="G1537" s="37">
        <f t="shared" si="23"/>
        <v>8234.99</v>
      </c>
      <c r="H1537" s="58">
        <v>45689</v>
      </c>
      <c r="I1537" s="9"/>
    </row>
    <row r="1538" spans="1:9" ht="14.4" x14ac:dyDescent="0.25">
      <c r="A1538" s="33">
        <v>6233</v>
      </c>
      <c r="B1538" s="34" t="s">
        <v>160</v>
      </c>
      <c r="C1538" s="35">
        <v>45279</v>
      </c>
      <c r="D1538" s="36">
        <v>18723</v>
      </c>
      <c r="E1538" s="36">
        <v>14531.53</v>
      </c>
      <c r="F1538" s="37">
        <v>0</v>
      </c>
      <c r="G1538" s="37">
        <f t="shared" si="23"/>
        <v>33254.53</v>
      </c>
      <c r="H1538" s="58">
        <v>45809</v>
      </c>
      <c r="I1538" s="9"/>
    </row>
    <row r="1539" spans="1:9" ht="14.4" x14ac:dyDescent="0.25">
      <c r="A1539" s="33">
        <v>4885</v>
      </c>
      <c r="B1539" s="34" t="s">
        <v>161</v>
      </c>
      <c r="C1539" s="35">
        <v>41228</v>
      </c>
      <c r="D1539" s="36">
        <v>532818</v>
      </c>
      <c r="E1539" s="36">
        <v>10447.030000000001</v>
      </c>
      <c r="F1539" s="37">
        <v>0</v>
      </c>
      <c r="G1539" s="37">
        <f t="shared" si="23"/>
        <v>543265.03</v>
      </c>
      <c r="H1539" s="58">
        <v>45474</v>
      </c>
      <c r="I1539" s="9"/>
    </row>
    <row r="1540" spans="1:9" ht="14.4" x14ac:dyDescent="0.25">
      <c r="A1540" s="33">
        <v>5749</v>
      </c>
      <c r="B1540" s="34" t="s">
        <v>161</v>
      </c>
      <c r="C1540" s="35">
        <v>43313</v>
      </c>
      <c r="D1540" s="36">
        <v>99114</v>
      </c>
      <c r="E1540" s="36">
        <v>30775.41</v>
      </c>
      <c r="F1540" s="37">
        <v>0</v>
      </c>
      <c r="G1540" s="37">
        <f t="shared" si="23"/>
        <v>129889.41</v>
      </c>
      <c r="H1540" s="58">
        <v>45505</v>
      </c>
      <c r="I1540" s="9"/>
    </row>
    <row r="1541" spans="1:9" ht="14.4" x14ac:dyDescent="0.25">
      <c r="A1541" s="33">
        <v>5174</v>
      </c>
      <c r="B1541" s="34" t="s">
        <v>161</v>
      </c>
      <c r="C1541" s="35">
        <v>42010</v>
      </c>
      <c r="D1541" s="36">
        <v>0</v>
      </c>
      <c r="E1541" s="36">
        <v>4272.46</v>
      </c>
      <c r="F1541" s="37">
        <v>0</v>
      </c>
      <c r="G1541" s="37">
        <f t="shared" si="23"/>
        <v>4272.46</v>
      </c>
      <c r="H1541" s="58">
        <v>45566</v>
      </c>
      <c r="I1541" s="9"/>
    </row>
    <row r="1542" spans="1:9" ht="14.4" x14ac:dyDescent="0.25">
      <c r="A1542" s="33">
        <v>3964</v>
      </c>
      <c r="B1542" s="34" t="s">
        <v>161</v>
      </c>
      <c r="C1542" s="35">
        <v>39203</v>
      </c>
      <c r="D1542" s="36">
        <v>0</v>
      </c>
      <c r="E1542" s="36">
        <v>3588.88</v>
      </c>
      <c r="F1542" s="37">
        <v>0</v>
      </c>
      <c r="G1542" s="37">
        <f t="shared" si="23"/>
        <v>3588.88</v>
      </c>
      <c r="H1542" s="58">
        <v>45597</v>
      </c>
      <c r="I1542" s="9"/>
    </row>
    <row r="1543" spans="1:9" ht="14.4" x14ac:dyDescent="0.25">
      <c r="A1543" s="33">
        <v>5285</v>
      </c>
      <c r="B1543" s="34" t="s">
        <v>161</v>
      </c>
      <c r="C1543" s="35">
        <v>42116</v>
      </c>
      <c r="D1543" s="36">
        <v>0</v>
      </c>
      <c r="E1543" s="36">
        <v>18212.96</v>
      </c>
      <c r="F1543" s="37">
        <v>0</v>
      </c>
      <c r="G1543" s="37">
        <f t="shared" si="23"/>
        <v>18212.96</v>
      </c>
      <c r="H1543" s="58">
        <v>45597</v>
      </c>
      <c r="I1543" s="9"/>
    </row>
    <row r="1544" spans="1:9" ht="14.4" x14ac:dyDescent="0.25">
      <c r="A1544" s="33">
        <v>6014</v>
      </c>
      <c r="B1544" s="34" t="s">
        <v>161</v>
      </c>
      <c r="C1544" s="35">
        <v>44258</v>
      </c>
      <c r="D1544" s="36">
        <v>163000</v>
      </c>
      <c r="E1544" s="36">
        <v>7410</v>
      </c>
      <c r="F1544" s="37">
        <v>0</v>
      </c>
      <c r="G1544" s="37">
        <f t="shared" si="23"/>
        <v>170410</v>
      </c>
      <c r="H1544" s="58">
        <v>45597</v>
      </c>
      <c r="I1544" s="9"/>
    </row>
    <row r="1545" spans="1:9" ht="14.4" x14ac:dyDescent="0.25">
      <c r="A1545" s="33">
        <v>6271</v>
      </c>
      <c r="B1545" s="34" t="s">
        <v>161</v>
      </c>
      <c r="C1545" s="35">
        <v>45459</v>
      </c>
      <c r="D1545" s="36">
        <v>0</v>
      </c>
      <c r="E1545" s="36">
        <v>8797.25</v>
      </c>
      <c r="F1545" s="37">
        <v>0</v>
      </c>
      <c r="G1545" s="37">
        <f t="shared" si="23"/>
        <v>8797.25</v>
      </c>
      <c r="H1545" s="58">
        <v>45627</v>
      </c>
      <c r="I1545" s="9"/>
    </row>
    <row r="1546" spans="1:9" ht="14.4" x14ac:dyDescent="0.25">
      <c r="A1546" s="33">
        <v>4885</v>
      </c>
      <c r="B1546" s="34" t="s">
        <v>161</v>
      </c>
      <c r="C1546" s="35">
        <v>41228</v>
      </c>
      <c r="D1546" s="36">
        <v>0</v>
      </c>
      <c r="E1546" s="36">
        <v>5118.8500000000004</v>
      </c>
      <c r="F1546" s="37">
        <v>0</v>
      </c>
      <c r="G1546" s="37">
        <f t="shared" si="23"/>
        <v>5118.8500000000004</v>
      </c>
      <c r="H1546" s="58">
        <v>45658</v>
      </c>
      <c r="I1546" s="9"/>
    </row>
    <row r="1547" spans="1:9" ht="14.4" x14ac:dyDescent="0.25">
      <c r="A1547" s="33">
        <v>5749</v>
      </c>
      <c r="B1547" s="34" t="s">
        <v>161</v>
      </c>
      <c r="C1547" s="35">
        <v>43313</v>
      </c>
      <c r="D1547" s="36">
        <v>0</v>
      </c>
      <c r="E1547" s="36">
        <v>29288.7</v>
      </c>
      <c r="F1547" s="37">
        <v>0</v>
      </c>
      <c r="G1547" s="37">
        <f t="shared" ref="G1547:G1600" si="24">SUM(D1547:E1547)</f>
        <v>29288.7</v>
      </c>
      <c r="H1547" s="58">
        <v>45689</v>
      </c>
      <c r="I1547" s="9"/>
    </row>
    <row r="1548" spans="1:9" ht="14.4" x14ac:dyDescent="0.25">
      <c r="A1548" s="33">
        <v>5174</v>
      </c>
      <c r="B1548" s="34" t="s">
        <v>161</v>
      </c>
      <c r="C1548" s="35">
        <v>42010</v>
      </c>
      <c r="D1548" s="36">
        <v>172277</v>
      </c>
      <c r="E1548" s="36">
        <v>4272.46</v>
      </c>
      <c r="F1548" s="37">
        <v>0</v>
      </c>
      <c r="G1548" s="37">
        <f t="shared" si="24"/>
        <v>176549.46</v>
      </c>
      <c r="H1548" s="58">
        <v>45748</v>
      </c>
      <c r="I1548" s="9"/>
    </row>
    <row r="1549" spans="1:9" ht="14.4" x14ac:dyDescent="0.25">
      <c r="A1549" s="33">
        <v>3964</v>
      </c>
      <c r="B1549" s="34" t="s">
        <v>161</v>
      </c>
      <c r="C1549" s="35">
        <v>39203</v>
      </c>
      <c r="D1549" s="36">
        <v>57485</v>
      </c>
      <c r="E1549" s="36">
        <v>3588.88</v>
      </c>
      <c r="F1549" s="37">
        <v>0</v>
      </c>
      <c r="G1549" s="37">
        <f t="shared" si="24"/>
        <v>61073.88</v>
      </c>
      <c r="H1549" s="58">
        <v>45778</v>
      </c>
      <c r="I1549" s="9"/>
    </row>
    <row r="1550" spans="1:9" ht="14.4" x14ac:dyDescent="0.25">
      <c r="A1550" s="33">
        <v>5285</v>
      </c>
      <c r="B1550" s="34" t="s">
        <v>161</v>
      </c>
      <c r="C1550" s="35">
        <v>42116</v>
      </c>
      <c r="D1550" s="36">
        <v>96729</v>
      </c>
      <c r="E1550" s="36">
        <v>18212.96</v>
      </c>
      <c r="F1550" s="37">
        <v>0</v>
      </c>
      <c r="G1550" s="37">
        <f t="shared" si="24"/>
        <v>114941.95999999999</v>
      </c>
      <c r="H1550" s="58">
        <v>45778</v>
      </c>
      <c r="I1550" s="9"/>
    </row>
    <row r="1551" spans="1:9" ht="14.4" x14ac:dyDescent="0.25">
      <c r="A1551" s="33">
        <v>6014</v>
      </c>
      <c r="B1551" s="34" t="s">
        <v>161</v>
      </c>
      <c r="C1551" s="35">
        <v>44258</v>
      </c>
      <c r="D1551" s="36">
        <v>0</v>
      </c>
      <c r="E1551" s="36">
        <v>6595</v>
      </c>
      <c r="F1551" s="37">
        <v>0</v>
      </c>
      <c r="G1551" s="37">
        <f t="shared" si="24"/>
        <v>6595</v>
      </c>
      <c r="H1551" s="58">
        <v>45778</v>
      </c>
      <c r="I1551" s="9"/>
    </row>
    <row r="1552" spans="1:9" ht="14.4" x14ac:dyDescent="0.25">
      <c r="A1552" s="33">
        <v>6271</v>
      </c>
      <c r="B1552" s="34" t="s">
        <v>161</v>
      </c>
      <c r="C1552" s="35">
        <v>45459</v>
      </c>
      <c r="D1552" s="36">
        <v>15000</v>
      </c>
      <c r="E1552" s="36">
        <v>9425.6299999999992</v>
      </c>
      <c r="F1552" s="37">
        <v>0</v>
      </c>
      <c r="G1552" s="37">
        <f t="shared" si="24"/>
        <v>24425.629999999997</v>
      </c>
      <c r="H1552" s="58">
        <v>45809</v>
      </c>
      <c r="I1552" s="9"/>
    </row>
    <row r="1553" spans="1:9" ht="14.4" x14ac:dyDescent="0.25">
      <c r="A1553" s="33">
        <v>3823</v>
      </c>
      <c r="B1553" s="34" t="s">
        <v>161</v>
      </c>
      <c r="C1553" s="35">
        <v>38899</v>
      </c>
      <c r="D1553" s="49">
        <v>0</v>
      </c>
      <c r="E1553" s="49">
        <v>897.56</v>
      </c>
      <c r="F1553" s="37">
        <v>0</v>
      </c>
      <c r="G1553" s="37">
        <f t="shared" si="24"/>
        <v>897.56</v>
      </c>
      <c r="H1553" s="58">
        <v>45627</v>
      </c>
      <c r="I1553" s="20" t="s">
        <v>192</v>
      </c>
    </row>
    <row r="1554" spans="1:9" ht="14.4" x14ac:dyDescent="0.25">
      <c r="A1554" s="33">
        <v>3823</v>
      </c>
      <c r="B1554" s="34" t="s">
        <v>161</v>
      </c>
      <c r="C1554" s="35">
        <v>38899</v>
      </c>
      <c r="D1554" s="49">
        <v>21319</v>
      </c>
      <c r="E1554" s="49">
        <v>897.56</v>
      </c>
      <c r="F1554" s="37">
        <v>0</v>
      </c>
      <c r="G1554" s="37">
        <f t="shared" si="24"/>
        <v>22216.560000000001</v>
      </c>
      <c r="H1554" s="58">
        <v>45809</v>
      </c>
      <c r="I1554" s="20" t="s">
        <v>192</v>
      </c>
    </row>
    <row r="1555" spans="1:9" ht="14.4" x14ac:dyDescent="0.25">
      <c r="A1555" s="33">
        <v>5005</v>
      </c>
      <c r="B1555" s="34" t="s">
        <v>162</v>
      </c>
      <c r="C1555" s="35">
        <v>41487</v>
      </c>
      <c r="D1555" s="36">
        <v>25603</v>
      </c>
      <c r="E1555" s="36">
        <v>5758.89</v>
      </c>
      <c r="F1555" s="37">
        <v>0</v>
      </c>
      <c r="G1555" s="37">
        <f t="shared" si="24"/>
        <v>31361.89</v>
      </c>
      <c r="H1555" s="58">
        <v>45505</v>
      </c>
      <c r="I1555" s="9"/>
    </row>
    <row r="1556" spans="1:9" ht="14.4" x14ac:dyDescent="0.25">
      <c r="A1556" s="33">
        <v>5517</v>
      </c>
      <c r="B1556" s="34" t="s">
        <v>162</v>
      </c>
      <c r="C1556" s="35">
        <v>42614</v>
      </c>
      <c r="D1556" s="36">
        <v>444919</v>
      </c>
      <c r="E1556" s="36">
        <v>23188.2</v>
      </c>
      <c r="F1556" s="37">
        <v>0</v>
      </c>
      <c r="G1556" s="37">
        <f t="shared" si="24"/>
        <v>468107.2</v>
      </c>
      <c r="H1556" s="58">
        <v>45627</v>
      </c>
      <c r="I1556" s="9"/>
    </row>
    <row r="1557" spans="1:9" ht="14.4" x14ac:dyDescent="0.25">
      <c r="A1557" s="33">
        <v>5590</v>
      </c>
      <c r="B1557" s="34" t="s">
        <v>162</v>
      </c>
      <c r="C1557" s="35">
        <v>42677</v>
      </c>
      <c r="D1557" s="36">
        <v>31324</v>
      </c>
      <c r="E1557" s="36">
        <v>6459.08</v>
      </c>
      <c r="F1557" s="37">
        <v>0</v>
      </c>
      <c r="G1557" s="37">
        <f t="shared" si="24"/>
        <v>37783.08</v>
      </c>
      <c r="H1557" s="58">
        <v>45627</v>
      </c>
      <c r="I1557" s="9"/>
    </row>
    <row r="1558" spans="1:9" ht="14.4" x14ac:dyDescent="0.25">
      <c r="A1558" s="33">
        <v>5822</v>
      </c>
      <c r="B1558" s="34" t="s">
        <v>162</v>
      </c>
      <c r="C1558" s="35">
        <v>43648</v>
      </c>
      <c r="D1558" s="36">
        <v>0</v>
      </c>
      <c r="E1558" s="36">
        <v>1158.3800000000001</v>
      </c>
      <c r="F1558" s="37">
        <v>0</v>
      </c>
      <c r="G1558" s="37">
        <f t="shared" si="24"/>
        <v>1158.3800000000001</v>
      </c>
      <c r="H1558" s="58">
        <v>45627</v>
      </c>
      <c r="I1558" s="9"/>
    </row>
    <row r="1559" spans="1:9" ht="14.4" x14ac:dyDescent="0.25">
      <c r="A1559" s="33">
        <v>5005</v>
      </c>
      <c r="B1559" s="34" t="s">
        <v>162</v>
      </c>
      <c r="C1559" s="35">
        <v>41487</v>
      </c>
      <c r="D1559" s="36">
        <v>0</v>
      </c>
      <c r="E1559" s="36">
        <v>5310.83</v>
      </c>
      <c r="F1559" s="37">
        <v>0</v>
      </c>
      <c r="G1559" s="37">
        <f t="shared" si="24"/>
        <v>5310.83</v>
      </c>
      <c r="H1559" s="58">
        <v>45689</v>
      </c>
      <c r="I1559" s="9"/>
    </row>
    <row r="1560" spans="1:9" ht="14.4" x14ac:dyDescent="0.25">
      <c r="A1560" s="33">
        <v>5517</v>
      </c>
      <c r="B1560" s="34" t="s">
        <v>162</v>
      </c>
      <c r="C1560" s="35">
        <v>42614</v>
      </c>
      <c r="D1560" s="36">
        <v>0</v>
      </c>
      <c r="E1560" s="36">
        <v>18739.009999999998</v>
      </c>
      <c r="F1560" s="37">
        <v>0</v>
      </c>
      <c r="G1560" s="37">
        <f t="shared" si="24"/>
        <v>18739.009999999998</v>
      </c>
      <c r="H1560" s="58">
        <v>45809</v>
      </c>
      <c r="I1560" s="9"/>
    </row>
    <row r="1561" spans="1:9" ht="14.4" x14ac:dyDescent="0.25">
      <c r="A1561" s="33">
        <v>5590</v>
      </c>
      <c r="B1561" s="34" t="s">
        <v>162</v>
      </c>
      <c r="C1561" s="35">
        <v>42677</v>
      </c>
      <c r="D1561" s="36">
        <v>0</v>
      </c>
      <c r="E1561" s="36">
        <v>6145.84</v>
      </c>
      <c r="F1561" s="37">
        <v>0</v>
      </c>
      <c r="G1561" s="37">
        <f t="shared" si="24"/>
        <v>6145.84</v>
      </c>
      <c r="H1561" s="58">
        <v>45809</v>
      </c>
      <c r="I1561" s="9"/>
    </row>
    <row r="1562" spans="1:9" ht="14.4" x14ac:dyDescent="0.25">
      <c r="A1562" s="33">
        <v>5822</v>
      </c>
      <c r="B1562" s="34" t="s">
        <v>162</v>
      </c>
      <c r="C1562" s="35">
        <v>43648</v>
      </c>
      <c r="D1562" s="36">
        <v>4153</v>
      </c>
      <c r="E1562" s="36">
        <v>1158.3800000000001</v>
      </c>
      <c r="F1562" s="37">
        <v>0</v>
      </c>
      <c r="G1562" s="37">
        <f t="shared" si="24"/>
        <v>5311.38</v>
      </c>
      <c r="H1562" s="58">
        <v>45809</v>
      </c>
      <c r="I1562" s="9"/>
    </row>
    <row r="1563" spans="1:9" ht="14.4" x14ac:dyDescent="0.25">
      <c r="A1563" s="48">
        <v>5056</v>
      </c>
      <c r="B1563" s="34" t="s">
        <v>163</v>
      </c>
      <c r="C1563" s="35">
        <v>41711</v>
      </c>
      <c r="D1563" s="36">
        <v>0</v>
      </c>
      <c r="E1563" s="36">
        <v>13221.78</v>
      </c>
      <c r="F1563" s="37">
        <v>0</v>
      </c>
      <c r="G1563" s="37">
        <f t="shared" si="24"/>
        <v>13221.78</v>
      </c>
      <c r="H1563" s="58">
        <v>45536</v>
      </c>
      <c r="I1563" s="9"/>
    </row>
    <row r="1564" spans="1:9" ht="14.4" x14ac:dyDescent="0.25">
      <c r="A1564" s="48">
        <v>4539</v>
      </c>
      <c r="B1564" s="34" t="s">
        <v>163</v>
      </c>
      <c r="C1564" s="35">
        <v>40500</v>
      </c>
      <c r="D1564" s="36">
        <v>23037</v>
      </c>
      <c r="E1564" s="36">
        <v>0</v>
      </c>
      <c r="F1564" s="37">
        <v>0</v>
      </c>
      <c r="G1564" s="37">
        <f t="shared" si="24"/>
        <v>23037</v>
      </c>
      <c r="H1564" s="58">
        <v>45597</v>
      </c>
      <c r="I1564" s="9"/>
    </row>
    <row r="1565" spans="1:9" ht="14.4" x14ac:dyDescent="0.25">
      <c r="A1565" s="48">
        <v>5176</v>
      </c>
      <c r="B1565" s="34" t="s">
        <v>163</v>
      </c>
      <c r="C1565" s="35">
        <v>42010</v>
      </c>
      <c r="D1565" s="36">
        <v>0</v>
      </c>
      <c r="E1565" s="36">
        <v>8484.77</v>
      </c>
      <c r="F1565" s="37">
        <v>0</v>
      </c>
      <c r="G1565" s="37">
        <f t="shared" si="24"/>
        <v>8484.77</v>
      </c>
      <c r="H1565" s="58">
        <v>45627</v>
      </c>
      <c r="I1565" s="9"/>
    </row>
    <row r="1566" spans="1:9" ht="14.4" x14ac:dyDescent="0.25">
      <c r="A1566" s="48">
        <v>5914</v>
      </c>
      <c r="B1566" s="34" t="s">
        <v>163</v>
      </c>
      <c r="C1566" s="35">
        <v>43986</v>
      </c>
      <c r="D1566" s="36">
        <v>0</v>
      </c>
      <c r="E1566" s="36">
        <v>8543.75</v>
      </c>
      <c r="F1566" s="37">
        <v>0</v>
      </c>
      <c r="G1566" s="37">
        <f t="shared" si="24"/>
        <v>8543.75</v>
      </c>
      <c r="H1566" s="58">
        <v>45627</v>
      </c>
      <c r="I1566" s="9"/>
    </row>
    <row r="1567" spans="1:9" ht="14.4" x14ac:dyDescent="0.25">
      <c r="A1567" s="48">
        <v>6222</v>
      </c>
      <c r="B1567" s="34" t="s">
        <v>163</v>
      </c>
      <c r="C1567" s="35">
        <v>45272</v>
      </c>
      <c r="D1567" s="36">
        <v>13000</v>
      </c>
      <c r="E1567" s="36">
        <v>9256.25</v>
      </c>
      <c r="F1567" s="37">
        <v>0</v>
      </c>
      <c r="G1567" s="37">
        <f t="shared" si="24"/>
        <v>22256.25</v>
      </c>
      <c r="H1567" s="58">
        <v>45627</v>
      </c>
      <c r="I1567" s="9"/>
    </row>
    <row r="1568" spans="1:9" ht="14.4" x14ac:dyDescent="0.25">
      <c r="A1568" s="48">
        <v>5056</v>
      </c>
      <c r="B1568" s="34" t="s">
        <v>163</v>
      </c>
      <c r="C1568" s="35">
        <v>41711</v>
      </c>
      <c r="D1568" s="36">
        <v>62339</v>
      </c>
      <c r="E1568" s="36">
        <v>13221.78</v>
      </c>
      <c r="F1568" s="37">
        <v>0</v>
      </c>
      <c r="G1568" s="37">
        <f t="shared" si="24"/>
        <v>75560.78</v>
      </c>
      <c r="H1568" s="58">
        <v>45717</v>
      </c>
      <c r="I1568" s="9"/>
    </row>
    <row r="1569" spans="1:9" ht="14.4" x14ac:dyDescent="0.25">
      <c r="A1569" s="48">
        <v>4539</v>
      </c>
      <c r="B1569" s="34" t="s">
        <v>163</v>
      </c>
      <c r="C1569" s="35">
        <v>40500</v>
      </c>
      <c r="D1569" s="36">
        <v>0</v>
      </c>
      <c r="E1569" s="36">
        <v>0</v>
      </c>
      <c r="F1569" s="37">
        <v>0</v>
      </c>
      <c r="G1569" s="37">
        <f t="shared" si="24"/>
        <v>0</v>
      </c>
      <c r="H1569" s="58">
        <v>45778</v>
      </c>
      <c r="I1569" s="9"/>
    </row>
    <row r="1570" spans="1:9" ht="14.4" x14ac:dyDescent="0.25">
      <c r="A1570" s="48">
        <v>5176</v>
      </c>
      <c r="B1570" s="34" t="s">
        <v>163</v>
      </c>
      <c r="C1570" s="35">
        <v>42010</v>
      </c>
      <c r="D1570" s="36">
        <v>335201</v>
      </c>
      <c r="E1570" s="36">
        <v>8484.77</v>
      </c>
      <c r="F1570" s="37">
        <v>0</v>
      </c>
      <c r="G1570" s="37">
        <f t="shared" si="24"/>
        <v>343685.77</v>
      </c>
      <c r="H1570" s="58">
        <v>45809</v>
      </c>
      <c r="I1570" s="9"/>
    </row>
    <row r="1571" spans="1:9" ht="14.4" x14ac:dyDescent="0.25">
      <c r="A1571" s="48">
        <v>5914</v>
      </c>
      <c r="B1571" s="34" t="s">
        <v>163</v>
      </c>
      <c r="C1571" s="35">
        <v>43986</v>
      </c>
      <c r="D1571" s="36">
        <v>40000</v>
      </c>
      <c r="E1571" s="36">
        <v>8543.75</v>
      </c>
      <c r="F1571" s="37">
        <v>0</v>
      </c>
      <c r="G1571" s="37">
        <f t="shared" si="24"/>
        <v>48543.75</v>
      </c>
      <c r="H1571" s="58">
        <v>45809</v>
      </c>
      <c r="I1571" s="9"/>
    </row>
    <row r="1572" spans="1:9" ht="14.4" x14ac:dyDescent="0.25">
      <c r="A1572" s="48">
        <v>6222</v>
      </c>
      <c r="B1572" s="34" t="s">
        <v>163</v>
      </c>
      <c r="C1572" s="35">
        <v>45272</v>
      </c>
      <c r="D1572" s="36">
        <v>0</v>
      </c>
      <c r="E1572" s="36">
        <v>8996.25</v>
      </c>
      <c r="F1572" s="37">
        <v>0</v>
      </c>
      <c r="G1572" s="37">
        <f t="shared" si="24"/>
        <v>8996.25</v>
      </c>
      <c r="H1572" s="58">
        <v>45809</v>
      </c>
      <c r="I1572" s="9"/>
    </row>
    <row r="1573" spans="1:9" ht="14.4" x14ac:dyDescent="0.25">
      <c r="A1573" s="48">
        <v>5659</v>
      </c>
      <c r="B1573" s="34" t="s">
        <v>164</v>
      </c>
      <c r="C1573" s="47">
        <v>43020</v>
      </c>
      <c r="D1573" s="36">
        <v>35045</v>
      </c>
      <c r="E1573" s="36">
        <v>7866.89</v>
      </c>
      <c r="F1573" s="37">
        <v>0</v>
      </c>
      <c r="G1573" s="37">
        <f t="shared" si="24"/>
        <v>42911.89</v>
      </c>
      <c r="H1573" s="58">
        <v>45597</v>
      </c>
      <c r="I1573" s="9"/>
    </row>
    <row r="1574" spans="1:9" ht="14.4" x14ac:dyDescent="0.25">
      <c r="A1574" s="48">
        <v>3697</v>
      </c>
      <c r="B1574" s="34" t="s">
        <v>164</v>
      </c>
      <c r="C1574" s="47">
        <v>38504</v>
      </c>
      <c r="D1574" s="36">
        <v>0</v>
      </c>
      <c r="E1574" s="36">
        <v>236.5</v>
      </c>
      <c r="F1574" s="37">
        <v>0</v>
      </c>
      <c r="G1574" s="37">
        <f t="shared" si="24"/>
        <v>236.5</v>
      </c>
      <c r="H1574" s="58">
        <v>45627</v>
      </c>
      <c r="I1574" s="9"/>
    </row>
    <row r="1575" spans="1:9" ht="14.4" x14ac:dyDescent="0.25">
      <c r="A1575" s="48">
        <v>5534</v>
      </c>
      <c r="B1575" s="34" t="s">
        <v>164</v>
      </c>
      <c r="C1575" s="47">
        <v>42647</v>
      </c>
      <c r="D1575" s="36">
        <v>54069</v>
      </c>
      <c r="E1575" s="36">
        <v>4109.33</v>
      </c>
      <c r="F1575" s="37">
        <v>0</v>
      </c>
      <c r="G1575" s="37">
        <f t="shared" si="24"/>
        <v>58178.33</v>
      </c>
      <c r="H1575" s="58">
        <v>45627</v>
      </c>
      <c r="I1575" s="9"/>
    </row>
    <row r="1576" spans="1:9" ht="14.4" x14ac:dyDescent="0.25">
      <c r="A1576" s="48">
        <v>5659</v>
      </c>
      <c r="B1576" s="34" t="s">
        <v>164</v>
      </c>
      <c r="C1576" s="47">
        <v>43020</v>
      </c>
      <c r="D1576" s="36">
        <v>0</v>
      </c>
      <c r="E1576" s="36">
        <v>7516.44</v>
      </c>
      <c r="F1576" s="37">
        <v>0</v>
      </c>
      <c r="G1576" s="37">
        <f t="shared" si="24"/>
        <v>7516.44</v>
      </c>
      <c r="H1576" s="58">
        <v>45778</v>
      </c>
      <c r="I1576" s="9"/>
    </row>
    <row r="1577" spans="1:9" ht="14.4" x14ac:dyDescent="0.25">
      <c r="A1577" s="48">
        <v>3697</v>
      </c>
      <c r="B1577" s="34" t="s">
        <v>164</v>
      </c>
      <c r="C1577" s="47">
        <v>38504</v>
      </c>
      <c r="D1577" s="36">
        <v>11000</v>
      </c>
      <c r="E1577" s="36">
        <v>236.5</v>
      </c>
      <c r="F1577" s="37">
        <v>0</v>
      </c>
      <c r="G1577" s="37">
        <f t="shared" si="24"/>
        <v>11236.5</v>
      </c>
      <c r="H1577" s="58">
        <v>45809</v>
      </c>
      <c r="I1577" s="9"/>
    </row>
    <row r="1578" spans="1:9" ht="14.4" x14ac:dyDescent="0.25">
      <c r="A1578" s="48">
        <v>5534</v>
      </c>
      <c r="B1578" s="34" t="s">
        <v>164</v>
      </c>
      <c r="C1578" s="47">
        <v>42647</v>
      </c>
      <c r="D1578" s="36">
        <v>0</v>
      </c>
      <c r="E1578" s="36">
        <v>3568.64</v>
      </c>
      <c r="F1578" s="37">
        <v>0</v>
      </c>
      <c r="G1578" s="37">
        <f t="shared" si="24"/>
        <v>3568.64</v>
      </c>
      <c r="H1578" s="58">
        <v>45809</v>
      </c>
      <c r="I1578" s="9"/>
    </row>
    <row r="1579" spans="1:9" ht="14.4" x14ac:dyDescent="0.25">
      <c r="A1579" s="33">
        <v>5322</v>
      </c>
      <c r="B1579" s="34" t="s">
        <v>165</v>
      </c>
      <c r="C1579" s="35">
        <v>42217</v>
      </c>
      <c r="D1579" s="36">
        <v>59003</v>
      </c>
      <c r="E1579" s="36">
        <v>13307.41</v>
      </c>
      <c r="F1579" s="37">
        <v>0</v>
      </c>
      <c r="G1579" s="37">
        <f t="shared" si="24"/>
        <v>72310.41</v>
      </c>
      <c r="H1579" s="58">
        <v>45505</v>
      </c>
      <c r="I1579" s="9"/>
    </row>
    <row r="1580" spans="1:9" ht="14.4" x14ac:dyDescent="0.25">
      <c r="A1580" s="33">
        <v>5226</v>
      </c>
      <c r="B1580" s="34" t="s">
        <v>165</v>
      </c>
      <c r="C1580" s="35">
        <v>42064</v>
      </c>
      <c r="D1580" s="36">
        <v>0</v>
      </c>
      <c r="E1580" s="36">
        <v>516.37</v>
      </c>
      <c r="F1580" s="37">
        <v>0</v>
      </c>
      <c r="G1580" s="37">
        <f t="shared" si="24"/>
        <v>516.37</v>
      </c>
      <c r="H1580" s="58">
        <v>45536</v>
      </c>
      <c r="I1580" s="9"/>
    </row>
    <row r="1581" spans="1:9" ht="14.4" x14ac:dyDescent="0.25">
      <c r="A1581" s="33">
        <v>5458</v>
      </c>
      <c r="B1581" s="34" t="s">
        <v>165</v>
      </c>
      <c r="C1581" s="35">
        <v>42522</v>
      </c>
      <c r="D1581" s="36">
        <v>276097</v>
      </c>
      <c r="E1581" s="36">
        <v>10469.280000000001</v>
      </c>
      <c r="F1581" s="37">
        <v>0</v>
      </c>
      <c r="G1581" s="37">
        <f t="shared" si="24"/>
        <v>286566.28000000003</v>
      </c>
      <c r="H1581" s="58">
        <v>45627</v>
      </c>
      <c r="I1581" s="9"/>
    </row>
    <row r="1582" spans="1:9" ht="14.4" x14ac:dyDescent="0.25">
      <c r="A1582" s="33">
        <v>5842</v>
      </c>
      <c r="B1582" s="34" t="s">
        <v>165</v>
      </c>
      <c r="C1582" s="35">
        <v>43761</v>
      </c>
      <c r="D1582" s="36">
        <v>3642</v>
      </c>
      <c r="E1582" s="36">
        <v>280.83999999999997</v>
      </c>
      <c r="F1582" s="37">
        <v>0</v>
      </c>
      <c r="G1582" s="37">
        <f t="shared" si="24"/>
        <v>3922.84</v>
      </c>
      <c r="H1582" s="58">
        <v>45627</v>
      </c>
      <c r="I1582" s="9"/>
    </row>
    <row r="1583" spans="1:9" ht="14.4" x14ac:dyDescent="0.25">
      <c r="A1583" s="33">
        <v>5322</v>
      </c>
      <c r="B1583" s="34" t="s">
        <v>165</v>
      </c>
      <c r="C1583" s="35">
        <v>42217</v>
      </c>
      <c r="D1583" s="36">
        <v>0</v>
      </c>
      <c r="E1583" s="36">
        <v>12569.87</v>
      </c>
      <c r="F1583" s="37">
        <v>0</v>
      </c>
      <c r="G1583" s="37">
        <f t="shared" si="24"/>
        <v>12569.87</v>
      </c>
      <c r="H1583" s="58">
        <v>45689</v>
      </c>
      <c r="I1583" s="9"/>
    </row>
    <row r="1584" spans="1:9" ht="14.4" x14ac:dyDescent="0.25">
      <c r="A1584" s="33">
        <v>5226</v>
      </c>
      <c r="B1584" s="34" t="s">
        <v>165</v>
      </c>
      <c r="C1584" s="35">
        <v>42064</v>
      </c>
      <c r="D1584" s="36">
        <v>20930</v>
      </c>
      <c r="E1584" s="36">
        <v>516.37</v>
      </c>
      <c r="F1584" s="37">
        <v>0</v>
      </c>
      <c r="G1584" s="37">
        <f t="shared" si="24"/>
        <v>21446.37</v>
      </c>
      <c r="H1584" s="58">
        <v>45717</v>
      </c>
      <c r="I1584" s="9"/>
    </row>
    <row r="1585" spans="1:9" ht="14.4" x14ac:dyDescent="0.25">
      <c r="A1585" s="33">
        <v>5458</v>
      </c>
      <c r="B1585" s="34" t="s">
        <v>165</v>
      </c>
      <c r="C1585" s="35">
        <v>42522</v>
      </c>
      <c r="D1585" s="36">
        <v>0</v>
      </c>
      <c r="E1585" s="36">
        <v>7708.31</v>
      </c>
      <c r="F1585" s="37">
        <v>0</v>
      </c>
      <c r="G1585" s="37">
        <f t="shared" si="24"/>
        <v>7708.31</v>
      </c>
      <c r="H1585" s="58">
        <v>45809</v>
      </c>
      <c r="I1585" s="9"/>
    </row>
    <row r="1586" spans="1:9" ht="14.4" x14ac:dyDescent="0.25">
      <c r="A1586" s="33">
        <v>5842</v>
      </c>
      <c r="B1586" s="34" t="s">
        <v>165</v>
      </c>
      <c r="C1586" s="35">
        <v>43761</v>
      </c>
      <c r="D1586" s="36">
        <v>0</v>
      </c>
      <c r="E1586" s="36">
        <v>235.31</v>
      </c>
      <c r="F1586" s="37">
        <v>0</v>
      </c>
      <c r="G1586" s="37">
        <f t="shared" si="24"/>
        <v>235.31</v>
      </c>
      <c r="H1586" s="58">
        <v>45809</v>
      </c>
      <c r="I1586" s="9"/>
    </row>
    <row r="1587" spans="1:9" ht="14.4" x14ac:dyDescent="0.25">
      <c r="A1587" s="33">
        <v>6115</v>
      </c>
      <c r="B1587" s="34" t="s">
        <v>165</v>
      </c>
      <c r="C1587" s="35">
        <v>44678</v>
      </c>
      <c r="D1587" s="36">
        <v>0</v>
      </c>
      <c r="E1587" s="36">
        <v>10517.18</v>
      </c>
      <c r="F1587" s="37">
        <v>0</v>
      </c>
      <c r="G1587" s="37">
        <f t="shared" si="24"/>
        <v>10517.18</v>
      </c>
      <c r="H1587" s="58">
        <v>45566</v>
      </c>
      <c r="I1587" s="9"/>
    </row>
    <row r="1588" spans="1:9" ht="14.4" x14ac:dyDescent="0.25">
      <c r="A1588" s="33">
        <v>6168</v>
      </c>
      <c r="B1588" s="34" t="s">
        <v>165</v>
      </c>
      <c r="C1588" s="35">
        <v>45062</v>
      </c>
      <c r="D1588" s="36">
        <v>0</v>
      </c>
      <c r="E1588" s="36">
        <v>528.29</v>
      </c>
      <c r="F1588" s="37">
        <v>0</v>
      </c>
      <c r="G1588" s="37">
        <f t="shared" si="24"/>
        <v>528.29</v>
      </c>
      <c r="H1588" s="58">
        <v>45597</v>
      </c>
      <c r="I1588" s="9"/>
    </row>
    <row r="1589" spans="1:9" ht="14.4" x14ac:dyDescent="0.25">
      <c r="A1589" s="33">
        <v>6115</v>
      </c>
      <c r="B1589" s="34" t="s">
        <v>165</v>
      </c>
      <c r="C1589" s="35">
        <v>44678</v>
      </c>
      <c r="D1589" s="36">
        <v>27329</v>
      </c>
      <c r="E1589" s="36">
        <v>10517.18</v>
      </c>
      <c r="F1589" s="37">
        <v>0</v>
      </c>
      <c r="G1589" s="37">
        <f t="shared" si="24"/>
        <v>37846.18</v>
      </c>
      <c r="H1589" s="58">
        <v>45748</v>
      </c>
      <c r="I1589" s="9"/>
    </row>
    <row r="1590" spans="1:9" ht="14.4" x14ac:dyDescent="0.25">
      <c r="A1590" s="33">
        <v>6168</v>
      </c>
      <c r="B1590" s="34" t="s">
        <v>165</v>
      </c>
      <c r="C1590" s="35">
        <v>45062</v>
      </c>
      <c r="D1590" s="36">
        <v>915</v>
      </c>
      <c r="E1590" s="36">
        <v>528.29</v>
      </c>
      <c r="F1590" s="37">
        <v>0</v>
      </c>
      <c r="G1590" s="37">
        <f t="shared" si="24"/>
        <v>1443.29</v>
      </c>
      <c r="H1590" s="58">
        <v>45778</v>
      </c>
      <c r="I1590" s="9"/>
    </row>
    <row r="1591" spans="1:9" ht="14.4" x14ac:dyDescent="0.25">
      <c r="A1591" s="33">
        <v>4299</v>
      </c>
      <c r="B1591" s="34" t="s">
        <v>166</v>
      </c>
      <c r="C1591" s="35">
        <v>39934</v>
      </c>
      <c r="D1591" s="36">
        <v>0</v>
      </c>
      <c r="E1591" s="36">
        <v>3192.47</v>
      </c>
      <c r="F1591" s="37">
        <v>0</v>
      </c>
      <c r="G1591" s="37">
        <f t="shared" si="24"/>
        <v>3192.47</v>
      </c>
      <c r="H1591" s="58">
        <v>45597</v>
      </c>
      <c r="I1591" s="9"/>
    </row>
    <row r="1592" spans="1:9" ht="14.4" x14ac:dyDescent="0.25">
      <c r="A1592" s="33">
        <v>5346</v>
      </c>
      <c r="B1592" s="34" t="s">
        <v>166</v>
      </c>
      <c r="C1592" s="35">
        <v>42339</v>
      </c>
      <c r="D1592" s="36">
        <v>52369</v>
      </c>
      <c r="E1592" s="36">
        <v>11774.22</v>
      </c>
      <c r="F1592" s="37">
        <v>0</v>
      </c>
      <c r="G1592" s="37">
        <f t="shared" si="24"/>
        <v>64143.22</v>
      </c>
      <c r="H1592" s="58">
        <v>45627</v>
      </c>
      <c r="I1592" s="9"/>
    </row>
    <row r="1593" spans="1:9" ht="14.4" x14ac:dyDescent="0.25">
      <c r="A1593" s="33">
        <v>6235</v>
      </c>
      <c r="B1593" s="34" t="s">
        <v>166</v>
      </c>
      <c r="C1593" s="35">
        <v>45288</v>
      </c>
      <c r="D1593" s="36">
        <v>0</v>
      </c>
      <c r="E1593" s="36">
        <v>18669.98</v>
      </c>
      <c r="F1593" s="37">
        <v>0</v>
      </c>
      <c r="G1593" s="37">
        <f t="shared" si="24"/>
        <v>18669.98</v>
      </c>
      <c r="H1593" s="58">
        <v>45627</v>
      </c>
      <c r="I1593" s="9"/>
    </row>
    <row r="1594" spans="1:9" ht="14.4" x14ac:dyDescent="0.25">
      <c r="A1594" s="33">
        <v>4299</v>
      </c>
      <c r="B1594" s="34" t="s">
        <v>166</v>
      </c>
      <c r="C1594" s="35">
        <v>39934</v>
      </c>
      <c r="D1594" s="36">
        <v>26578</v>
      </c>
      <c r="E1594" s="36">
        <v>3192.47</v>
      </c>
      <c r="F1594" s="37">
        <v>0</v>
      </c>
      <c r="G1594" s="37">
        <f t="shared" si="24"/>
        <v>29770.47</v>
      </c>
      <c r="H1594" s="58">
        <v>45778</v>
      </c>
      <c r="I1594" s="9"/>
    </row>
    <row r="1595" spans="1:9" ht="14.4" x14ac:dyDescent="0.25">
      <c r="A1595" s="33">
        <v>5346</v>
      </c>
      <c r="B1595" s="34" t="s">
        <v>166</v>
      </c>
      <c r="C1595" s="35">
        <v>42339</v>
      </c>
      <c r="D1595" s="36">
        <v>0</v>
      </c>
      <c r="E1595" s="36">
        <v>11158.88</v>
      </c>
      <c r="F1595" s="37">
        <v>0</v>
      </c>
      <c r="G1595" s="37">
        <f t="shared" si="24"/>
        <v>11158.88</v>
      </c>
      <c r="H1595" s="58">
        <v>45809</v>
      </c>
      <c r="I1595" s="9"/>
    </row>
    <row r="1596" spans="1:9" ht="14.4" x14ac:dyDescent="0.25">
      <c r="A1596" s="33">
        <v>6235</v>
      </c>
      <c r="B1596" s="34" t="s">
        <v>166</v>
      </c>
      <c r="C1596" s="35">
        <v>45288</v>
      </c>
      <c r="D1596" s="36">
        <v>28322</v>
      </c>
      <c r="E1596" s="36">
        <v>18669.98</v>
      </c>
      <c r="F1596" s="37">
        <v>0</v>
      </c>
      <c r="G1596" s="37">
        <f t="shared" si="24"/>
        <v>46991.979999999996</v>
      </c>
      <c r="H1596" s="58">
        <v>45809</v>
      </c>
      <c r="I1596" s="9"/>
    </row>
    <row r="1597" spans="1:9" ht="14.4" x14ac:dyDescent="0.25">
      <c r="A1597" s="48">
        <v>6139</v>
      </c>
      <c r="B1597" s="34" t="s">
        <v>167</v>
      </c>
      <c r="C1597" s="47">
        <v>44776</v>
      </c>
      <c r="D1597" s="36">
        <v>59456</v>
      </c>
      <c r="E1597" s="36">
        <v>50353.72</v>
      </c>
      <c r="F1597" s="37">
        <v>0</v>
      </c>
      <c r="G1597" s="37">
        <f t="shared" si="24"/>
        <v>109809.72</v>
      </c>
      <c r="H1597" s="58">
        <v>45505</v>
      </c>
      <c r="I1597" s="9"/>
    </row>
    <row r="1598" spans="1:9" ht="14.4" x14ac:dyDescent="0.25">
      <c r="A1598" s="48">
        <v>5439</v>
      </c>
      <c r="B1598" s="34" t="s">
        <v>167</v>
      </c>
      <c r="C1598" s="47">
        <v>42474</v>
      </c>
      <c r="D1598" s="36">
        <v>0</v>
      </c>
      <c r="E1598" s="36">
        <v>13440.66</v>
      </c>
      <c r="F1598" s="37">
        <v>0</v>
      </c>
      <c r="G1598" s="37">
        <f t="shared" si="24"/>
        <v>13440.66</v>
      </c>
      <c r="H1598" s="58">
        <v>45566</v>
      </c>
      <c r="I1598" s="9"/>
    </row>
    <row r="1599" spans="1:9" ht="14.4" x14ac:dyDescent="0.25">
      <c r="A1599" s="48">
        <v>6139</v>
      </c>
      <c r="B1599" s="34" t="s">
        <v>167</v>
      </c>
      <c r="C1599" s="47">
        <v>44776</v>
      </c>
      <c r="D1599" s="36">
        <v>0</v>
      </c>
      <c r="E1599" s="36">
        <v>48570.04</v>
      </c>
      <c r="F1599" s="37">
        <v>0</v>
      </c>
      <c r="G1599" s="37">
        <f t="shared" si="24"/>
        <v>48570.04</v>
      </c>
      <c r="H1599" s="58">
        <v>45689</v>
      </c>
      <c r="I1599" s="9"/>
    </row>
    <row r="1600" spans="1:9" ht="14.4" x14ac:dyDescent="0.25">
      <c r="A1600" s="48">
        <v>5439</v>
      </c>
      <c r="B1600" s="42" t="s">
        <v>167</v>
      </c>
      <c r="C1600" s="47">
        <v>42474</v>
      </c>
      <c r="D1600" s="45">
        <v>71129</v>
      </c>
      <c r="E1600" s="45">
        <v>13440.66</v>
      </c>
      <c r="F1600" s="46">
        <v>0</v>
      </c>
      <c r="G1600" s="46">
        <f t="shared" si="24"/>
        <v>84569.66</v>
      </c>
      <c r="H1600" s="58">
        <v>45748</v>
      </c>
      <c r="I1600" s="9"/>
    </row>
    <row r="1601" spans="1:9" x14ac:dyDescent="0.25">
      <c r="A1601" s="40"/>
      <c r="B1601" s="41" t="s">
        <v>194</v>
      </c>
      <c r="C1601" s="43"/>
      <c r="D1601" s="44">
        <f>SUM(D4:D1600)</f>
        <v>87285632.930000007</v>
      </c>
      <c r="E1601" s="44">
        <f>SUM(E4:E1600)</f>
        <v>26745384.66999995</v>
      </c>
      <c r="F1601" s="44">
        <f>SUM(F1:F1477)</f>
        <v>0</v>
      </c>
      <c r="G1601" s="44">
        <f>SUM(G4:G1600)</f>
        <v>114031017.59999999</v>
      </c>
      <c r="H1601" s="59"/>
      <c r="I1601" s="9"/>
    </row>
    <row r="1603" spans="1:9" x14ac:dyDescent="0.25">
      <c r="A1603" s="10" t="s">
        <v>177</v>
      </c>
    </row>
    <row r="1604" spans="1:9" ht="15" customHeight="1" x14ac:dyDescent="0.25">
      <c r="A1604" s="11" t="s">
        <v>178</v>
      </c>
      <c r="B1604" s="22"/>
      <c r="C1604" s="22"/>
      <c r="D1604" s="23"/>
      <c r="E1604" s="23"/>
      <c r="F1604" s="23"/>
      <c r="G1604" s="23"/>
      <c r="H1604" s="60"/>
      <c r="I1604" s="24"/>
    </row>
    <row r="1605" spans="1:9" ht="15" customHeight="1" x14ac:dyDescent="0.25">
      <c r="A1605" s="11" t="s">
        <v>179</v>
      </c>
      <c r="B1605" s="22"/>
      <c r="C1605" s="22"/>
      <c r="D1605" s="23"/>
      <c r="E1605" s="23"/>
      <c r="F1605" s="23"/>
      <c r="G1605" s="23"/>
      <c r="H1605" s="60"/>
      <c r="I1605" s="24"/>
    </row>
    <row r="1606" spans="1:9" ht="15" customHeight="1" x14ac:dyDescent="0.25">
      <c r="A1606" s="11" t="s">
        <v>180</v>
      </c>
      <c r="B1606" s="22"/>
      <c r="C1606" s="22"/>
      <c r="D1606" s="23"/>
      <c r="E1606" s="23"/>
      <c r="F1606" s="23"/>
      <c r="G1606" s="23"/>
      <c r="H1606" s="60"/>
      <c r="I1606" s="24"/>
    </row>
    <row r="1607" spans="1:9" ht="15" customHeight="1" x14ac:dyDescent="0.25">
      <c r="A1607" s="11" t="s">
        <v>181</v>
      </c>
      <c r="B1607" s="22"/>
      <c r="C1607" s="22"/>
      <c r="D1607" s="23"/>
      <c r="E1607" s="23"/>
      <c r="F1607" s="23"/>
      <c r="G1607" s="23"/>
      <c r="H1607" s="60"/>
      <c r="I1607" s="24"/>
    </row>
    <row r="1608" spans="1:9" ht="15" customHeight="1" x14ac:dyDescent="0.25">
      <c r="A1608" s="11" t="s">
        <v>182</v>
      </c>
      <c r="B1608" s="22"/>
      <c r="C1608" s="22"/>
      <c r="D1608" s="23"/>
      <c r="E1608" s="23"/>
      <c r="F1608" s="23"/>
      <c r="G1608" s="23"/>
      <c r="H1608" s="60"/>
      <c r="I1608" s="24"/>
    </row>
    <row r="1609" spans="1:9" ht="15" customHeight="1" x14ac:dyDescent="0.25">
      <c r="A1609" s="11" t="s">
        <v>183</v>
      </c>
      <c r="B1609" s="22"/>
      <c r="C1609" s="22"/>
      <c r="D1609" s="23"/>
      <c r="E1609" s="23"/>
      <c r="F1609" s="23"/>
      <c r="G1609" s="23"/>
      <c r="H1609" s="60"/>
      <c r="I1609" s="24"/>
    </row>
    <row r="1610" spans="1:9" ht="15" customHeight="1" x14ac:dyDescent="0.25">
      <c r="A1610" s="11" t="s">
        <v>184</v>
      </c>
      <c r="B1610" s="22"/>
      <c r="C1610" s="22"/>
      <c r="D1610" s="23"/>
      <c r="E1610" s="23"/>
      <c r="F1610" s="23"/>
      <c r="G1610" s="23"/>
      <c r="H1610" s="60"/>
      <c r="I1610" s="24"/>
    </row>
    <row r="1611" spans="1:9" ht="15" customHeight="1" x14ac:dyDescent="0.25">
      <c r="A1611" s="11" t="s">
        <v>185</v>
      </c>
      <c r="B1611" s="22"/>
      <c r="C1611" s="22"/>
      <c r="D1611" s="23"/>
      <c r="E1611" s="23"/>
      <c r="F1611" s="23"/>
      <c r="G1611" s="23"/>
      <c r="H1611" s="60"/>
      <c r="I1611" s="24"/>
    </row>
    <row r="1612" spans="1:9" x14ac:dyDescent="0.25">
      <c r="A1612" s="12"/>
    </row>
    <row r="1613" spans="1:9" x14ac:dyDescent="0.25">
      <c r="A1613" s="13" t="s">
        <v>186</v>
      </c>
    </row>
    <row r="1614" spans="1:9" x14ac:dyDescent="0.25">
      <c r="A1614" s="14" t="s">
        <v>187</v>
      </c>
      <c r="B1614" s="25"/>
      <c r="C1614" s="26"/>
    </row>
    <row r="1615" spans="1:9" x14ac:dyDescent="0.25">
      <c r="A1615" s="15" t="s">
        <v>188</v>
      </c>
      <c r="B1615" s="27"/>
      <c r="C1615" s="28"/>
    </row>
    <row r="1616" spans="1:9" x14ac:dyDescent="0.25">
      <c r="A1616" s="16" t="s">
        <v>189</v>
      </c>
      <c r="B1616" s="29"/>
      <c r="C1616" s="30"/>
    </row>
    <row r="1617" spans="1:1" x14ac:dyDescent="0.25">
      <c r="A1617" s="17"/>
    </row>
    <row r="1618" spans="1:1" x14ac:dyDescent="0.25">
      <c r="A1618" s="18" t="s">
        <v>190</v>
      </c>
    </row>
    <row r="1619" spans="1:1" x14ac:dyDescent="0.25">
      <c r="A1619" s="19" t="s">
        <v>191</v>
      </c>
    </row>
    <row r="1620" spans="1:1" x14ac:dyDescent="0.25">
      <c r="A1620" s="19" t="s">
        <v>203</v>
      </c>
    </row>
  </sheetData>
  <autoFilter ref="A3:I1601" xr:uid="{00000000-0001-0000-0000-000000000000}">
    <sortState xmlns:xlrd2="http://schemas.microsoft.com/office/spreadsheetml/2017/richdata2" ref="A4:I1600">
      <sortCondition ref="B3:B160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EA03-207C-4A53-9C06-33FC8FF6FCA6}">
  <dimension ref="A3:B175"/>
  <sheetViews>
    <sheetView topLeftCell="A162" workbookViewId="0">
      <selection activeCell="B185" sqref="B185"/>
    </sheetView>
  </sheetViews>
  <sheetFormatPr defaultRowHeight="14.4" x14ac:dyDescent="0.3"/>
  <cols>
    <col min="1" max="1" width="22.109375" bestFit="1" customWidth="1"/>
    <col min="2" max="2" width="17.44140625" bestFit="1" customWidth="1"/>
  </cols>
  <sheetData>
    <row r="3" spans="1:2" x14ac:dyDescent="0.3">
      <c r="A3" s="31" t="s">
        <v>195</v>
      </c>
      <c r="B3" t="s">
        <v>197</v>
      </c>
    </row>
    <row r="4" spans="1:2" x14ac:dyDescent="0.3">
      <c r="A4" s="32" t="s">
        <v>0</v>
      </c>
      <c r="B4" s="39">
        <v>1011226.6000000001</v>
      </c>
    </row>
    <row r="5" spans="1:2" x14ac:dyDescent="0.3">
      <c r="A5" s="32" t="s">
        <v>1</v>
      </c>
      <c r="B5" s="39">
        <v>292817.54000000004</v>
      </c>
    </row>
    <row r="6" spans="1:2" x14ac:dyDescent="0.3">
      <c r="A6" s="32" t="s">
        <v>2</v>
      </c>
      <c r="B6" s="39">
        <v>11687.5</v>
      </c>
    </row>
    <row r="7" spans="1:2" x14ac:dyDescent="0.3">
      <c r="A7" s="32" t="s">
        <v>3</v>
      </c>
      <c r="B7" s="39">
        <v>334725.49999999994</v>
      </c>
    </row>
    <row r="8" spans="1:2" x14ac:dyDescent="0.3">
      <c r="A8" s="32" t="s">
        <v>4</v>
      </c>
      <c r="B8" s="39">
        <v>407115.26</v>
      </c>
    </row>
    <row r="9" spans="1:2" x14ac:dyDescent="0.3">
      <c r="A9" s="32" t="s">
        <v>5</v>
      </c>
      <c r="B9" s="39">
        <v>309418.83</v>
      </c>
    </row>
    <row r="10" spans="1:2" x14ac:dyDescent="0.3">
      <c r="A10" s="32" t="s">
        <v>6</v>
      </c>
      <c r="B10" s="39">
        <v>4396.3</v>
      </c>
    </row>
    <row r="11" spans="1:2" x14ac:dyDescent="0.3">
      <c r="A11" s="32" t="s">
        <v>7</v>
      </c>
      <c r="B11" s="39">
        <v>123971.59</v>
      </c>
    </row>
    <row r="12" spans="1:2" x14ac:dyDescent="0.3">
      <c r="A12" s="32" t="s">
        <v>8</v>
      </c>
      <c r="B12" s="39">
        <v>98671.309999999969</v>
      </c>
    </row>
    <row r="13" spans="1:2" x14ac:dyDescent="0.3">
      <c r="A13" s="32" t="s">
        <v>9</v>
      </c>
      <c r="B13" s="39">
        <v>490750.48999999993</v>
      </c>
    </row>
    <row r="14" spans="1:2" x14ac:dyDescent="0.3">
      <c r="A14" s="32" t="s">
        <v>10</v>
      </c>
      <c r="B14" s="39">
        <v>762149.05</v>
      </c>
    </row>
    <row r="15" spans="1:2" x14ac:dyDescent="0.3">
      <c r="A15" s="32" t="s">
        <v>11</v>
      </c>
      <c r="B15" s="39">
        <v>533596.00000000012</v>
      </c>
    </row>
    <row r="16" spans="1:2" x14ac:dyDescent="0.3">
      <c r="A16" s="32" t="s">
        <v>12</v>
      </c>
      <c r="B16" s="39">
        <v>479808.39999999997</v>
      </c>
    </row>
    <row r="17" spans="1:2" x14ac:dyDescent="0.3">
      <c r="A17" s="32" t="s">
        <v>200</v>
      </c>
      <c r="B17" s="39">
        <v>114178.75</v>
      </c>
    </row>
    <row r="18" spans="1:2" x14ac:dyDescent="0.3">
      <c r="A18" s="32" t="s">
        <v>13</v>
      </c>
      <c r="B18" s="39">
        <v>227228.18999999997</v>
      </c>
    </row>
    <row r="19" spans="1:2" x14ac:dyDescent="0.3">
      <c r="A19" s="32" t="s">
        <v>14</v>
      </c>
      <c r="B19" s="39">
        <v>641782.78999999992</v>
      </c>
    </row>
    <row r="20" spans="1:2" x14ac:dyDescent="0.3">
      <c r="A20" s="32" t="s">
        <v>15</v>
      </c>
      <c r="B20" s="39">
        <v>265222.42</v>
      </c>
    </row>
    <row r="21" spans="1:2" x14ac:dyDescent="0.3">
      <c r="A21" s="32" t="s">
        <v>16</v>
      </c>
      <c r="B21" s="39">
        <v>343479.13</v>
      </c>
    </row>
    <row r="22" spans="1:2" x14ac:dyDescent="0.3">
      <c r="A22" s="32" t="s">
        <v>17</v>
      </c>
      <c r="B22" s="39">
        <v>1915735.0800000003</v>
      </c>
    </row>
    <row r="23" spans="1:2" x14ac:dyDescent="0.3">
      <c r="A23" s="32" t="s">
        <v>18</v>
      </c>
      <c r="B23" s="39">
        <v>1364662.9600000002</v>
      </c>
    </row>
    <row r="24" spans="1:2" x14ac:dyDescent="0.3">
      <c r="A24" s="32" t="s">
        <v>19</v>
      </c>
      <c r="B24" s="39">
        <v>102787.64</v>
      </c>
    </row>
    <row r="25" spans="1:2" x14ac:dyDescent="0.3">
      <c r="A25" s="32" t="s">
        <v>20</v>
      </c>
      <c r="B25" s="39">
        <v>342850.23000000004</v>
      </c>
    </row>
    <row r="26" spans="1:2" x14ac:dyDescent="0.3">
      <c r="A26" s="32" t="s">
        <v>21</v>
      </c>
      <c r="B26" s="39">
        <v>1383114.52</v>
      </c>
    </row>
    <row r="27" spans="1:2" x14ac:dyDescent="0.3">
      <c r="A27" s="32" t="s">
        <v>22</v>
      </c>
      <c r="B27" s="39">
        <v>938382.20999999985</v>
      </c>
    </row>
    <row r="28" spans="1:2" x14ac:dyDescent="0.3">
      <c r="A28" s="32" t="s">
        <v>23</v>
      </c>
      <c r="B28" s="39">
        <v>1562.08</v>
      </c>
    </row>
    <row r="29" spans="1:2" x14ac:dyDescent="0.3">
      <c r="A29" s="32" t="s">
        <v>24</v>
      </c>
      <c r="B29" s="39">
        <v>119071.03</v>
      </c>
    </row>
    <row r="30" spans="1:2" x14ac:dyDescent="0.3">
      <c r="A30" s="32" t="s">
        <v>25</v>
      </c>
      <c r="B30" s="39">
        <v>137257.88</v>
      </c>
    </row>
    <row r="31" spans="1:2" x14ac:dyDescent="0.3">
      <c r="A31" s="32" t="s">
        <v>26</v>
      </c>
      <c r="B31" s="39">
        <v>282909.58</v>
      </c>
    </row>
    <row r="32" spans="1:2" x14ac:dyDescent="0.3">
      <c r="A32" s="32" t="s">
        <v>27</v>
      </c>
      <c r="B32" s="39">
        <v>1135745.6499999999</v>
      </c>
    </row>
    <row r="33" spans="1:2" x14ac:dyDescent="0.3">
      <c r="A33" s="32" t="s">
        <v>28</v>
      </c>
      <c r="B33" s="39">
        <v>493727.18000000005</v>
      </c>
    </row>
    <row r="34" spans="1:2" x14ac:dyDescent="0.3">
      <c r="A34" s="32" t="s">
        <v>29</v>
      </c>
      <c r="B34" s="39">
        <v>799454.71999999997</v>
      </c>
    </row>
    <row r="35" spans="1:2" x14ac:dyDescent="0.3">
      <c r="A35" s="32" t="s">
        <v>30</v>
      </c>
      <c r="B35" s="39">
        <v>506022.89999999997</v>
      </c>
    </row>
    <row r="36" spans="1:2" x14ac:dyDescent="0.3">
      <c r="A36" s="32" t="s">
        <v>31</v>
      </c>
      <c r="B36" s="39">
        <v>677504.2</v>
      </c>
    </row>
    <row r="37" spans="1:2" x14ac:dyDescent="0.3">
      <c r="A37" s="32" t="s">
        <v>32</v>
      </c>
      <c r="B37" s="39">
        <v>909509.16999999993</v>
      </c>
    </row>
    <row r="38" spans="1:2" x14ac:dyDescent="0.3">
      <c r="A38" s="32" t="s">
        <v>33</v>
      </c>
      <c r="B38" s="39">
        <v>38716.44</v>
      </c>
    </row>
    <row r="39" spans="1:2" x14ac:dyDescent="0.3">
      <c r="A39" s="32" t="s">
        <v>34</v>
      </c>
      <c r="B39" s="39">
        <v>1376134.83</v>
      </c>
    </row>
    <row r="40" spans="1:2" x14ac:dyDescent="0.3">
      <c r="A40" s="32" t="s">
        <v>35</v>
      </c>
      <c r="B40" s="39">
        <v>1370759.63</v>
      </c>
    </row>
    <row r="41" spans="1:2" x14ac:dyDescent="0.3">
      <c r="A41" s="32" t="s">
        <v>36</v>
      </c>
      <c r="B41" s="39">
        <v>595965.55000000005</v>
      </c>
    </row>
    <row r="42" spans="1:2" x14ac:dyDescent="0.3">
      <c r="A42" s="32" t="s">
        <v>37</v>
      </c>
      <c r="B42" s="39">
        <v>207670.66999999998</v>
      </c>
    </row>
    <row r="43" spans="1:2" x14ac:dyDescent="0.3">
      <c r="A43" s="32" t="s">
        <v>38</v>
      </c>
      <c r="B43" s="39">
        <v>383402.06000000006</v>
      </c>
    </row>
    <row r="44" spans="1:2" x14ac:dyDescent="0.3">
      <c r="A44" s="32" t="s">
        <v>39</v>
      </c>
      <c r="B44" s="39">
        <v>2013981.6100000003</v>
      </c>
    </row>
    <row r="45" spans="1:2" x14ac:dyDescent="0.3">
      <c r="A45" s="32" t="s">
        <v>40</v>
      </c>
      <c r="B45" s="39">
        <v>623898.76</v>
      </c>
    </row>
    <row r="46" spans="1:2" x14ac:dyDescent="0.3">
      <c r="A46" s="32" t="s">
        <v>41</v>
      </c>
      <c r="B46" s="39">
        <v>351155.18</v>
      </c>
    </row>
    <row r="47" spans="1:2" x14ac:dyDescent="0.3">
      <c r="A47" s="32" t="s">
        <v>42</v>
      </c>
      <c r="B47" s="39">
        <v>272512.71999999997</v>
      </c>
    </row>
    <row r="48" spans="1:2" x14ac:dyDescent="0.3">
      <c r="A48" s="32" t="s">
        <v>43</v>
      </c>
      <c r="B48" s="39">
        <v>561944.44999999995</v>
      </c>
    </row>
    <row r="49" spans="1:2" x14ac:dyDescent="0.3">
      <c r="A49" s="32" t="s">
        <v>44</v>
      </c>
      <c r="B49" s="39">
        <v>148715.78</v>
      </c>
    </row>
    <row r="50" spans="1:2" x14ac:dyDescent="0.3">
      <c r="A50" s="32" t="s">
        <v>45</v>
      </c>
      <c r="B50" s="39">
        <v>204662.34999999998</v>
      </c>
    </row>
    <row r="51" spans="1:2" x14ac:dyDescent="0.3">
      <c r="A51" s="32" t="s">
        <v>46</v>
      </c>
      <c r="B51" s="39">
        <v>85645.11</v>
      </c>
    </row>
    <row r="52" spans="1:2" x14ac:dyDescent="0.3">
      <c r="A52" s="32" t="s">
        <v>47</v>
      </c>
      <c r="B52" s="39">
        <v>268524.65000000002</v>
      </c>
    </row>
    <row r="53" spans="1:2" x14ac:dyDescent="0.3">
      <c r="A53" s="32" t="s">
        <v>48</v>
      </c>
      <c r="B53" s="39">
        <v>114071.35</v>
      </c>
    </row>
    <row r="54" spans="1:2" x14ac:dyDescent="0.3">
      <c r="A54" s="32" t="s">
        <v>49</v>
      </c>
      <c r="B54" s="39">
        <v>156837.5</v>
      </c>
    </row>
    <row r="55" spans="1:2" x14ac:dyDescent="0.3">
      <c r="A55" s="32" t="s">
        <v>50</v>
      </c>
      <c r="B55" s="39">
        <v>486019.51</v>
      </c>
    </row>
    <row r="56" spans="1:2" x14ac:dyDescent="0.3">
      <c r="A56" s="32" t="s">
        <v>51</v>
      </c>
      <c r="B56" s="39">
        <v>158028.79</v>
      </c>
    </row>
    <row r="57" spans="1:2" x14ac:dyDescent="0.3">
      <c r="A57" s="32" t="s">
        <v>52</v>
      </c>
      <c r="B57" s="39">
        <v>580517.73</v>
      </c>
    </row>
    <row r="58" spans="1:2" x14ac:dyDescent="0.3">
      <c r="A58" s="32" t="s">
        <v>53</v>
      </c>
      <c r="B58" s="39">
        <v>783243.04</v>
      </c>
    </row>
    <row r="59" spans="1:2" x14ac:dyDescent="0.3">
      <c r="A59" s="32" t="s">
        <v>54</v>
      </c>
      <c r="B59" s="39">
        <v>161035.85</v>
      </c>
    </row>
    <row r="60" spans="1:2" x14ac:dyDescent="0.3">
      <c r="A60" s="32" t="s">
        <v>55</v>
      </c>
      <c r="B60" s="39">
        <v>3911889.79</v>
      </c>
    </row>
    <row r="61" spans="1:2" x14ac:dyDescent="0.3">
      <c r="A61" s="32" t="s">
        <v>56</v>
      </c>
      <c r="B61" s="39">
        <v>1273208.0999999999</v>
      </c>
    </row>
    <row r="62" spans="1:2" x14ac:dyDescent="0.3">
      <c r="A62" s="32" t="s">
        <v>57</v>
      </c>
      <c r="B62" s="39">
        <v>1053512.3900000001</v>
      </c>
    </row>
    <row r="63" spans="1:2" x14ac:dyDescent="0.3">
      <c r="A63" s="32" t="s">
        <v>58</v>
      </c>
      <c r="B63" s="39">
        <v>235305.81000000003</v>
      </c>
    </row>
    <row r="64" spans="1:2" x14ac:dyDescent="0.3">
      <c r="A64" s="32" t="s">
        <v>59</v>
      </c>
      <c r="B64" s="39">
        <v>279959.03999999998</v>
      </c>
    </row>
    <row r="65" spans="1:2" x14ac:dyDescent="0.3">
      <c r="A65" s="32" t="s">
        <v>198</v>
      </c>
      <c r="B65" s="39">
        <v>3352006.7500000005</v>
      </c>
    </row>
    <row r="66" spans="1:2" x14ac:dyDescent="0.3">
      <c r="A66" s="32" t="s">
        <v>60</v>
      </c>
      <c r="B66" s="39">
        <v>241930.34000000003</v>
      </c>
    </row>
    <row r="67" spans="1:2" x14ac:dyDescent="0.3">
      <c r="A67" s="32" t="s">
        <v>61</v>
      </c>
      <c r="B67" s="39">
        <v>26651.98</v>
      </c>
    </row>
    <row r="68" spans="1:2" x14ac:dyDescent="0.3">
      <c r="A68" s="32" t="s">
        <v>62</v>
      </c>
      <c r="B68" s="39">
        <v>682607.45</v>
      </c>
    </row>
    <row r="69" spans="1:2" x14ac:dyDescent="0.3">
      <c r="A69" s="32" t="s">
        <v>63</v>
      </c>
      <c r="B69" s="39">
        <v>305023.14000000007</v>
      </c>
    </row>
    <row r="70" spans="1:2" x14ac:dyDescent="0.3">
      <c r="A70" s="32" t="s">
        <v>64</v>
      </c>
      <c r="B70" s="39">
        <v>225859.96000000002</v>
      </c>
    </row>
    <row r="71" spans="1:2" x14ac:dyDescent="0.3">
      <c r="A71" s="32" t="s">
        <v>65</v>
      </c>
      <c r="B71" s="39">
        <v>395410.6</v>
      </c>
    </row>
    <row r="72" spans="1:2" x14ac:dyDescent="0.3">
      <c r="A72" s="32" t="s">
        <v>66</v>
      </c>
      <c r="B72" s="39">
        <v>823657.24</v>
      </c>
    </row>
    <row r="73" spans="1:2" x14ac:dyDescent="0.3">
      <c r="A73" s="32" t="s">
        <v>67</v>
      </c>
      <c r="B73" s="39">
        <v>378151.87999999995</v>
      </c>
    </row>
    <row r="74" spans="1:2" x14ac:dyDescent="0.3">
      <c r="A74" s="32" t="s">
        <v>68</v>
      </c>
      <c r="B74" s="39">
        <v>1066785</v>
      </c>
    </row>
    <row r="75" spans="1:2" x14ac:dyDescent="0.3">
      <c r="A75" s="32" t="s">
        <v>69</v>
      </c>
      <c r="B75" s="39">
        <v>284634.78000000003</v>
      </c>
    </row>
    <row r="76" spans="1:2" x14ac:dyDescent="0.3">
      <c r="A76" s="32" t="s">
        <v>70</v>
      </c>
      <c r="B76" s="39">
        <v>371938.56000000006</v>
      </c>
    </row>
    <row r="77" spans="1:2" x14ac:dyDescent="0.3">
      <c r="A77" s="32" t="s">
        <v>71</v>
      </c>
      <c r="B77" s="39">
        <v>1092920.6299999999</v>
      </c>
    </row>
    <row r="78" spans="1:2" x14ac:dyDescent="0.3">
      <c r="A78" s="32" t="s">
        <v>72</v>
      </c>
      <c r="B78" s="39">
        <v>1778072.98</v>
      </c>
    </row>
    <row r="79" spans="1:2" x14ac:dyDescent="0.3">
      <c r="A79" s="32" t="s">
        <v>73</v>
      </c>
      <c r="B79" s="39">
        <v>343644.38</v>
      </c>
    </row>
    <row r="80" spans="1:2" x14ac:dyDescent="0.3">
      <c r="A80" s="32" t="s">
        <v>74</v>
      </c>
      <c r="B80" s="39">
        <v>468479.81</v>
      </c>
    </row>
    <row r="81" spans="1:2" x14ac:dyDescent="0.3">
      <c r="A81" s="32" t="s">
        <v>75</v>
      </c>
      <c r="B81" s="39">
        <v>2174323.75</v>
      </c>
    </row>
    <row r="82" spans="1:2" x14ac:dyDescent="0.3">
      <c r="A82" s="32" t="s">
        <v>76</v>
      </c>
      <c r="B82" s="39">
        <v>600424.69999999995</v>
      </c>
    </row>
    <row r="83" spans="1:2" x14ac:dyDescent="0.3">
      <c r="A83" s="32" t="s">
        <v>77</v>
      </c>
      <c r="B83" s="39">
        <v>542479.53</v>
      </c>
    </row>
    <row r="84" spans="1:2" x14ac:dyDescent="0.3">
      <c r="A84" s="32" t="s">
        <v>78</v>
      </c>
      <c r="B84" s="39">
        <v>462770.59</v>
      </c>
    </row>
    <row r="85" spans="1:2" x14ac:dyDescent="0.3">
      <c r="A85" s="32" t="s">
        <v>79</v>
      </c>
      <c r="B85" s="39">
        <v>51204.3</v>
      </c>
    </row>
    <row r="86" spans="1:2" x14ac:dyDescent="0.3">
      <c r="A86" s="32" t="s">
        <v>80</v>
      </c>
      <c r="B86" s="39">
        <v>945099.71</v>
      </c>
    </row>
    <row r="87" spans="1:2" x14ac:dyDescent="0.3">
      <c r="A87" s="32" t="s">
        <v>81</v>
      </c>
      <c r="B87" s="39">
        <v>685818.98</v>
      </c>
    </row>
    <row r="88" spans="1:2" x14ac:dyDescent="0.3">
      <c r="A88" s="32" t="s">
        <v>201</v>
      </c>
      <c r="B88" s="39">
        <v>71535.78</v>
      </c>
    </row>
    <row r="89" spans="1:2" x14ac:dyDescent="0.3">
      <c r="A89" s="32" t="s">
        <v>82</v>
      </c>
      <c r="B89" s="39">
        <v>8978528.9399999995</v>
      </c>
    </row>
    <row r="90" spans="1:2" x14ac:dyDescent="0.3">
      <c r="A90" s="32" t="s">
        <v>83</v>
      </c>
      <c r="B90" s="39">
        <v>146072</v>
      </c>
    </row>
    <row r="91" spans="1:2" x14ac:dyDescent="0.3">
      <c r="A91" s="32" t="s">
        <v>84</v>
      </c>
      <c r="B91" s="39">
        <v>234431.72999999998</v>
      </c>
    </row>
    <row r="92" spans="1:2" x14ac:dyDescent="0.3">
      <c r="A92" s="32" t="s">
        <v>85</v>
      </c>
      <c r="B92" s="39">
        <v>483145.79</v>
      </c>
    </row>
    <row r="93" spans="1:2" x14ac:dyDescent="0.3">
      <c r="A93" s="32" t="s">
        <v>86</v>
      </c>
      <c r="B93" s="39">
        <v>1923597.99</v>
      </c>
    </row>
    <row r="94" spans="1:2" x14ac:dyDescent="0.3">
      <c r="A94" s="32" t="s">
        <v>87</v>
      </c>
      <c r="B94" s="39">
        <v>249893.76000000001</v>
      </c>
    </row>
    <row r="95" spans="1:2" x14ac:dyDescent="0.3">
      <c r="A95" s="32" t="s">
        <v>88</v>
      </c>
      <c r="B95" s="39">
        <v>1245064.4400000002</v>
      </c>
    </row>
    <row r="96" spans="1:2" x14ac:dyDescent="0.3">
      <c r="A96" s="32" t="s">
        <v>89</v>
      </c>
      <c r="B96" s="39">
        <v>849261.12000000011</v>
      </c>
    </row>
    <row r="97" spans="1:2" x14ac:dyDescent="0.3">
      <c r="A97" s="32" t="s">
        <v>90</v>
      </c>
      <c r="B97" s="39">
        <v>696803.66999999993</v>
      </c>
    </row>
    <row r="98" spans="1:2" x14ac:dyDescent="0.3">
      <c r="A98" s="32" t="s">
        <v>91</v>
      </c>
      <c r="B98" s="39">
        <v>435040.02</v>
      </c>
    </row>
    <row r="99" spans="1:2" x14ac:dyDescent="0.3">
      <c r="A99" s="32" t="s">
        <v>92</v>
      </c>
      <c r="B99" s="39">
        <v>140235.81</v>
      </c>
    </row>
    <row r="100" spans="1:2" x14ac:dyDescent="0.3">
      <c r="A100" s="32" t="s">
        <v>93</v>
      </c>
      <c r="B100" s="39">
        <v>742695.67999999993</v>
      </c>
    </row>
    <row r="101" spans="1:2" x14ac:dyDescent="0.3">
      <c r="A101" s="32" t="s">
        <v>94</v>
      </c>
      <c r="B101" s="39">
        <v>540176.66</v>
      </c>
    </row>
    <row r="102" spans="1:2" x14ac:dyDescent="0.3">
      <c r="A102" s="32" t="s">
        <v>95</v>
      </c>
      <c r="B102" s="39">
        <v>1515742.3599999999</v>
      </c>
    </row>
    <row r="103" spans="1:2" x14ac:dyDescent="0.3">
      <c r="A103" s="32" t="s">
        <v>96</v>
      </c>
      <c r="B103" s="39">
        <v>426299.16999999993</v>
      </c>
    </row>
    <row r="104" spans="1:2" x14ac:dyDescent="0.3">
      <c r="A104" s="32" t="s">
        <v>97</v>
      </c>
      <c r="B104" s="39">
        <v>193354.97999999998</v>
      </c>
    </row>
    <row r="105" spans="1:2" x14ac:dyDescent="0.3">
      <c r="A105" s="32" t="s">
        <v>98</v>
      </c>
      <c r="B105" s="39">
        <v>362868.80000000005</v>
      </c>
    </row>
    <row r="106" spans="1:2" x14ac:dyDescent="0.3">
      <c r="A106" s="32" t="s">
        <v>99</v>
      </c>
      <c r="B106" s="39">
        <v>280089.31999999995</v>
      </c>
    </row>
    <row r="107" spans="1:2" x14ac:dyDescent="0.3">
      <c r="A107" s="32" t="s">
        <v>100</v>
      </c>
      <c r="B107" s="39">
        <v>113933.44</v>
      </c>
    </row>
    <row r="108" spans="1:2" x14ac:dyDescent="0.3">
      <c r="A108" s="32" t="s">
        <v>101</v>
      </c>
      <c r="B108" s="39">
        <v>958691.67</v>
      </c>
    </row>
    <row r="109" spans="1:2" x14ac:dyDescent="0.3">
      <c r="A109" s="32" t="s">
        <v>102</v>
      </c>
      <c r="B109" s="39">
        <v>1792705.8199999998</v>
      </c>
    </row>
    <row r="110" spans="1:2" x14ac:dyDescent="0.3">
      <c r="A110" s="32" t="s">
        <v>103</v>
      </c>
      <c r="B110" s="39">
        <v>546435.97</v>
      </c>
    </row>
    <row r="111" spans="1:2" x14ac:dyDescent="0.3">
      <c r="A111" s="32" t="s">
        <v>104</v>
      </c>
      <c r="B111" s="39">
        <v>400513.13</v>
      </c>
    </row>
    <row r="112" spans="1:2" x14ac:dyDescent="0.3">
      <c r="A112" s="32" t="s">
        <v>105</v>
      </c>
      <c r="B112" s="39">
        <v>1771515.9</v>
      </c>
    </row>
    <row r="113" spans="1:2" x14ac:dyDescent="0.3">
      <c r="A113" s="32" t="s">
        <v>106</v>
      </c>
      <c r="B113" s="39">
        <v>1557408.8500000003</v>
      </c>
    </row>
    <row r="114" spans="1:2" x14ac:dyDescent="0.3">
      <c r="A114" s="32" t="s">
        <v>107</v>
      </c>
      <c r="B114" s="39">
        <v>50354.84</v>
      </c>
    </row>
    <row r="115" spans="1:2" x14ac:dyDescent="0.3">
      <c r="A115" s="32" t="s">
        <v>108</v>
      </c>
      <c r="B115" s="39">
        <v>781987.35</v>
      </c>
    </row>
    <row r="116" spans="1:2" x14ac:dyDescent="0.3">
      <c r="A116" s="32" t="s">
        <v>109</v>
      </c>
      <c r="B116" s="39">
        <v>727027.35000000009</v>
      </c>
    </row>
    <row r="117" spans="1:2" x14ac:dyDescent="0.3">
      <c r="A117" s="32" t="s">
        <v>110</v>
      </c>
      <c r="B117" s="39">
        <v>426526.26999999996</v>
      </c>
    </row>
    <row r="118" spans="1:2" x14ac:dyDescent="0.3">
      <c r="A118" s="32" t="s">
        <v>111</v>
      </c>
      <c r="B118" s="39">
        <v>297607.82</v>
      </c>
    </row>
    <row r="119" spans="1:2" x14ac:dyDescent="0.3">
      <c r="A119" s="32" t="s">
        <v>112</v>
      </c>
      <c r="B119" s="39">
        <v>867936.14</v>
      </c>
    </row>
    <row r="120" spans="1:2" x14ac:dyDescent="0.3">
      <c r="A120" s="32" t="s">
        <v>113</v>
      </c>
      <c r="B120" s="39">
        <v>235923.15</v>
      </c>
    </row>
    <row r="121" spans="1:2" x14ac:dyDescent="0.3">
      <c r="A121" s="32" t="s">
        <v>114</v>
      </c>
      <c r="B121" s="39">
        <v>464066.16000000009</v>
      </c>
    </row>
    <row r="122" spans="1:2" x14ac:dyDescent="0.3">
      <c r="A122" s="32" t="s">
        <v>115</v>
      </c>
      <c r="B122" s="39">
        <v>248029.60000000003</v>
      </c>
    </row>
    <row r="123" spans="1:2" x14ac:dyDescent="0.3">
      <c r="A123" s="32" t="s">
        <v>116</v>
      </c>
      <c r="B123" s="39">
        <v>103467.07</v>
      </c>
    </row>
    <row r="124" spans="1:2" x14ac:dyDescent="0.3">
      <c r="A124" s="32" t="s">
        <v>117</v>
      </c>
      <c r="B124" s="39">
        <v>129065.38</v>
      </c>
    </row>
    <row r="125" spans="1:2" x14ac:dyDescent="0.3">
      <c r="A125" s="32" t="s">
        <v>118</v>
      </c>
      <c r="B125" s="39">
        <v>2666258.3199999998</v>
      </c>
    </row>
    <row r="126" spans="1:2" x14ac:dyDescent="0.3">
      <c r="A126" s="32" t="s">
        <v>119</v>
      </c>
      <c r="B126" s="39">
        <v>641679</v>
      </c>
    </row>
    <row r="127" spans="1:2" x14ac:dyDescent="0.3">
      <c r="A127" s="32" t="s">
        <v>120</v>
      </c>
      <c r="B127" s="39">
        <v>56956.5</v>
      </c>
    </row>
    <row r="128" spans="1:2" x14ac:dyDescent="0.3">
      <c r="A128" s="32" t="s">
        <v>121</v>
      </c>
      <c r="B128" s="39">
        <v>596297.41</v>
      </c>
    </row>
    <row r="129" spans="1:2" x14ac:dyDescent="0.3">
      <c r="A129" s="32" t="s">
        <v>122</v>
      </c>
      <c r="B129" s="39">
        <v>361449.37</v>
      </c>
    </row>
    <row r="130" spans="1:2" x14ac:dyDescent="0.3">
      <c r="A130" s="32" t="s">
        <v>123</v>
      </c>
      <c r="B130" s="39">
        <v>1419652.2000000002</v>
      </c>
    </row>
    <row r="131" spans="1:2" x14ac:dyDescent="0.3">
      <c r="A131" s="32" t="s">
        <v>124</v>
      </c>
      <c r="B131" s="39">
        <v>339885.55</v>
      </c>
    </row>
    <row r="132" spans="1:2" x14ac:dyDescent="0.3">
      <c r="A132" s="32" t="s">
        <v>125</v>
      </c>
      <c r="B132" s="39">
        <v>225811.47</v>
      </c>
    </row>
    <row r="133" spans="1:2" x14ac:dyDescent="0.3">
      <c r="A133" s="32" t="s">
        <v>126</v>
      </c>
      <c r="B133" s="39">
        <v>215363.81999999998</v>
      </c>
    </row>
    <row r="134" spans="1:2" x14ac:dyDescent="0.3">
      <c r="A134" s="32" t="s">
        <v>127</v>
      </c>
      <c r="B134" s="39">
        <v>271727.42000000004</v>
      </c>
    </row>
    <row r="135" spans="1:2" x14ac:dyDescent="0.3">
      <c r="A135" s="32" t="s">
        <v>128</v>
      </c>
      <c r="B135" s="39">
        <v>220598.65</v>
      </c>
    </row>
    <row r="136" spans="1:2" x14ac:dyDescent="0.3">
      <c r="A136" s="32" t="s">
        <v>129</v>
      </c>
      <c r="B136" s="39">
        <v>849957.1</v>
      </c>
    </row>
    <row r="137" spans="1:2" x14ac:dyDescent="0.3">
      <c r="A137" s="32" t="s">
        <v>130</v>
      </c>
      <c r="B137" s="39">
        <v>167063.66</v>
      </c>
    </row>
    <row r="138" spans="1:2" x14ac:dyDescent="0.3">
      <c r="A138" s="32" t="s">
        <v>131</v>
      </c>
      <c r="B138" s="39">
        <v>406121.03</v>
      </c>
    </row>
    <row r="139" spans="1:2" x14ac:dyDescent="0.3">
      <c r="A139" s="32" t="s">
        <v>132</v>
      </c>
      <c r="B139" s="39">
        <v>168895.08</v>
      </c>
    </row>
    <row r="140" spans="1:2" x14ac:dyDescent="0.3">
      <c r="A140" s="32" t="s">
        <v>133</v>
      </c>
      <c r="B140" s="39">
        <v>1508910.14</v>
      </c>
    </row>
    <row r="141" spans="1:2" x14ac:dyDescent="0.3">
      <c r="A141" s="32" t="s">
        <v>134</v>
      </c>
      <c r="B141" s="39">
        <v>2976944.78</v>
      </c>
    </row>
    <row r="142" spans="1:2" x14ac:dyDescent="0.3">
      <c r="A142" s="32" t="s">
        <v>135</v>
      </c>
      <c r="B142" s="39">
        <v>98670.2</v>
      </c>
    </row>
    <row r="143" spans="1:2" x14ac:dyDescent="0.3">
      <c r="A143" s="32" t="s">
        <v>136</v>
      </c>
      <c r="B143" s="39">
        <v>49378.3</v>
      </c>
    </row>
    <row r="144" spans="1:2" x14ac:dyDescent="0.3">
      <c r="A144" s="32" t="s">
        <v>137</v>
      </c>
      <c r="B144" s="39">
        <v>503381.49000000005</v>
      </c>
    </row>
    <row r="145" spans="1:2" x14ac:dyDescent="0.3">
      <c r="A145" s="32" t="s">
        <v>138</v>
      </c>
      <c r="B145" s="39">
        <v>528929.28000000003</v>
      </c>
    </row>
    <row r="146" spans="1:2" x14ac:dyDescent="0.3">
      <c r="A146" s="32" t="s">
        <v>139</v>
      </c>
      <c r="B146" s="39">
        <v>1150538.53</v>
      </c>
    </row>
    <row r="147" spans="1:2" x14ac:dyDescent="0.3">
      <c r="A147" s="32" t="s">
        <v>140</v>
      </c>
      <c r="B147" s="39">
        <v>936262.64</v>
      </c>
    </row>
    <row r="148" spans="1:2" x14ac:dyDescent="0.3">
      <c r="A148" s="32" t="s">
        <v>141</v>
      </c>
      <c r="B148" s="39">
        <v>1452427.94</v>
      </c>
    </row>
    <row r="149" spans="1:2" x14ac:dyDescent="0.3">
      <c r="A149" s="32" t="s">
        <v>142</v>
      </c>
      <c r="B149" s="39">
        <v>821384.97000000009</v>
      </c>
    </row>
    <row r="150" spans="1:2" x14ac:dyDescent="0.3">
      <c r="A150" s="32" t="s">
        <v>143</v>
      </c>
      <c r="B150" s="39">
        <v>164339.71</v>
      </c>
    </row>
    <row r="151" spans="1:2" x14ac:dyDescent="0.3">
      <c r="A151" s="32" t="s">
        <v>144</v>
      </c>
      <c r="B151" s="39">
        <v>478179.99</v>
      </c>
    </row>
    <row r="152" spans="1:2" x14ac:dyDescent="0.3">
      <c r="A152" s="32" t="s">
        <v>145</v>
      </c>
      <c r="B152" s="39">
        <v>238445.25</v>
      </c>
    </row>
    <row r="153" spans="1:2" x14ac:dyDescent="0.3">
      <c r="A153" s="32" t="s">
        <v>146</v>
      </c>
      <c r="B153" s="39">
        <v>47385.41</v>
      </c>
    </row>
    <row r="154" spans="1:2" x14ac:dyDescent="0.3">
      <c r="A154" s="32" t="s">
        <v>147</v>
      </c>
      <c r="B154" s="39">
        <v>1662474.0999999999</v>
      </c>
    </row>
    <row r="155" spans="1:2" x14ac:dyDescent="0.3">
      <c r="A155" s="32" t="s">
        <v>148</v>
      </c>
      <c r="B155" s="39">
        <v>756624.37</v>
      </c>
    </row>
    <row r="156" spans="1:2" x14ac:dyDescent="0.3">
      <c r="A156" s="32" t="s">
        <v>149</v>
      </c>
      <c r="B156" s="39">
        <v>639389.87</v>
      </c>
    </row>
    <row r="157" spans="1:2" x14ac:dyDescent="0.3">
      <c r="A157" s="32" t="s">
        <v>150</v>
      </c>
      <c r="B157" s="39">
        <v>147879.04000000001</v>
      </c>
    </row>
    <row r="158" spans="1:2" x14ac:dyDescent="0.3">
      <c r="A158" s="32" t="s">
        <v>151</v>
      </c>
      <c r="B158" s="39">
        <v>71136.78</v>
      </c>
    </row>
    <row r="159" spans="1:2" x14ac:dyDescent="0.3">
      <c r="A159" s="32" t="s">
        <v>152</v>
      </c>
      <c r="B159" s="39">
        <v>295635.77999999997</v>
      </c>
    </row>
    <row r="160" spans="1:2" x14ac:dyDescent="0.3">
      <c r="A160" s="32" t="s">
        <v>153</v>
      </c>
      <c r="B160" s="39">
        <v>1392516.4600000002</v>
      </c>
    </row>
    <row r="161" spans="1:2" x14ac:dyDescent="0.3">
      <c r="A161" s="32" t="s">
        <v>154</v>
      </c>
      <c r="B161" s="39">
        <v>188718.87999999998</v>
      </c>
    </row>
    <row r="162" spans="1:2" x14ac:dyDescent="0.3">
      <c r="A162" s="32" t="s">
        <v>155</v>
      </c>
      <c r="B162" s="39">
        <v>365952.16</v>
      </c>
    </row>
    <row r="163" spans="1:2" x14ac:dyDescent="0.3">
      <c r="A163" s="32" t="s">
        <v>156</v>
      </c>
      <c r="B163" s="39">
        <v>510860.43</v>
      </c>
    </row>
    <row r="164" spans="1:2" x14ac:dyDescent="0.3">
      <c r="A164" s="32" t="s">
        <v>157</v>
      </c>
      <c r="B164" s="39">
        <v>294273.21999999997</v>
      </c>
    </row>
    <row r="165" spans="1:2" x14ac:dyDescent="0.3">
      <c r="A165" s="32" t="s">
        <v>158</v>
      </c>
      <c r="B165" s="39">
        <v>266096.91000000003</v>
      </c>
    </row>
    <row r="166" spans="1:2" x14ac:dyDescent="0.3">
      <c r="A166" s="32" t="s">
        <v>159</v>
      </c>
      <c r="B166" s="39">
        <v>659253.05000000005</v>
      </c>
    </row>
    <row r="167" spans="1:2" x14ac:dyDescent="0.3">
      <c r="A167" s="32" t="s">
        <v>160</v>
      </c>
      <c r="B167" s="39">
        <v>214171.62</v>
      </c>
    </row>
    <row r="168" spans="1:2" x14ac:dyDescent="0.3">
      <c r="A168" s="32" t="s">
        <v>161</v>
      </c>
      <c r="B168" s="39">
        <v>1319543.5899999999</v>
      </c>
    </row>
    <row r="169" spans="1:2" x14ac:dyDescent="0.3">
      <c r="A169" s="32" t="s">
        <v>162</v>
      </c>
      <c r="B169" s="39">
        <v>573917.61</v>
      </c>
    </row>
    <row r="170" spans="1:2" x14ac:dyDescent="0.3">
      <c r="A170" s="32" t="s">
        <v>163</v>
      </c>
      <c r="B170" s="39">
        <v>552330.10000000009</v>
      </c>
    </row>
    <row r="171" spans="1:2" x14ac:dyDescent="0.3">
      <c r="A171" s="32" t="s">
        <v>164</v>
      </c>
      <c r="B171" s="39">
        <v>123648.3</v>
      </c>
    </row>
    <row r="172" spans="1:2" x14ac:dyDescent="0.3">
      <c r="A172" s="32" t="s">
        <v>165</v>
      </c>
      <c r="B172" s="39">
        <v>455610.7</v>
      </c>
    </row>
    <row r="173" spans="1:2" x14ac:dyDescent="0.3">
      <c r="A173" s="32" t="s">
        <v>166</v>
      </c>
      <c r="B173" s="39">
        <v>173927</v>
      </c>
    </row>
    <row r="174" spans="1:2" x14ac:dyDescent="0.3">
      <c r="A174" s="32" t="s">
        <v>167</v>
      </c>
      <c r="B174" s="39">
        <v>256390.08000000002</v>
      </c>
    </row>
    <row r="175" spans="1:2" x14ac:dyDescent="0.3">
      <c r="A175" s="32" t="s">
        <v>196</v>
      </c>
      <c r="B175" s="39">
        <v>114031017.59999992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2025-07-22T04:00:00+00:00</Publication_x0020_Date>
    <Audience1 xmlns="3a62de7d-ba57-4f43-9dae-9623ba637be0"/>
    <_dlc_DocId xmlns="3a62de7d-ba57-4f43-9dae-9623ba637be0">KYED-248-15045</_dlc_DocId>
    <_dlc_DocIdUrl xmlns="3a62de7d-ba57-4f43-9dae-9623ba637be0">
      <Url>https://education-edit.ky.gov/districts/FinRept/_layouts/15/DocIdRedir.aspx?ID=KYED-248-15045</Url>
      <Description>KYED-248-15045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AD888-294A-4C1D-B490-7D7FB9A72CE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3FC0801-B3B0-4BB1-9DD1-8EFE96FA4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615FD-0A2B-4954-93B6-2A6FD1B34554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ac33b2e0-e00e-4351-bf82-6c31476acd57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05DED440-BCC3-412D-B29A-7A4E7C79B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FY25 On Behalf Payments</vt:lpstr>
      <vt:lpstr>Totals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Service OBP's FY2024 Dated 9-23-24</dc:title>
  <dc:creator>bonnie.pillow</dc:creator>
  <cp:lastModifiedBy>Chism, Jackie - Division of District Support</cp:lastModifiedBy>
  <dcterms:created xsi:type="dcterms:W3CDTF">2024-05-28T14:38:14Z</dcterms:created>
  <dcterms:modified xsi:type="dcterms:W3CDTF">2025-07-22T15:00:24Z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2024-07-17T16:42:43Z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19d072db-81a6-4c7e-a271-28180df8e45f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543dfc13-d659-4d55-ad1e-dfb01c0a83d6</vt:lpwstr>
  </property>
</Properties>
</file>