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candy_johnson_education_ky_gov/Documents/Documents/Candy/Updates for webpage/"/>
    </mc:Choice>
  </mc:AlternateContent>
  <xr:revisionPtr revIDLastSave="203" documentId="8_{B76E2DE0-C42F-4601-A05C-5447A8A0327F}" xr6:coauthVersionLast="47" xr6:coauthVersionMax="47" xr10:uidLastSave="{F0CF3292-F2D4-4526-B23B-1D6E86441F03}"/>
  <bookViews>
    <workbookView xWindow="-108" yWindow="-108" windowWidth="23256" windowHeight="13896" tabRatio="797" xr2:uid="{00000000-000D-0000-FFFF-FFFF00000000}"/>
  </bookViews>
  <sheets>
    <sheet name="26 CertifiedEthnicGenderCount" sheetId="17" r:id="rId1"/>
    <sheet name="25 CertifiedEthnicGenderCount" sheetId="15" r:id="rId2"/>
    <sheet name="24 CertifiedEthnicGenderCount" sheetId="1" r:id="rId3"/>
    <sheet name="23 CertifiedEthnicGenderCount" sheetId="2" r:id="rId4"/>
    <sheet name="22 CertifiedEthnicGenderCount" sheetId="3" r:id="rId5"/>
    <sheet name="21 CertifiedEthnicGenderCount" sheetId="4" r:id="rId6"/>
    <sheet name="20 CertifiedEthnicGenderCount" sheetId="5" r:id="rId7"/>
    <sheet name="19 CertifiedEthnicGenderCount" sheetId="6" r:id="rId8"/>
    <sheet name="18 CertifiedEthnicGenderCount" sheetId="7" r:id="rId9"/>
    <sheet name="17 CertifiedEthnicGenderCount" sheetId="14" r:id="rId10"/>
    <sheet name="16 CertifiedEthnicGenderCount" sheetId="8" r:id="rId11"/>
    <sheet name="15 CertifiedEthnicGenderCount" sheetId="9" r:id="rId12"/>
    <sheet name="14 CertifiedEthnicGenderCount" sheetId="10" r:id="rId13"/>
    <sheet name="13 CertifiedEthnicGenderCount" sheetId="11" r:id="rId14"/>
    <sheet name="12 CertifiedEthnicGenderCount" sheetId="12" r:id="rId15"/>
    <sheet name="11 CertifiedEthnicGenderCount" sheetId="13" r:id="rId16"/>
  </sheets>
  <definedNames>
    <definedName name="_xlnm.Print_Titles" localSheetId="15">'11 CertifiedEthnicGenderCount'!$1:$4</definedName>
    <definedName name="_xlnm.Print_Titles" localSheetId="9">'17 CertifiedEthnicGenderCount'!$1:$2</definedName>
    <definedName name="_xlnm.Print_Titles" localSheetId="8">'18 CertifiedEthnicGenderCount'!$1:$2</definedName>
    <definedName name="_xlnm.Print_Titles" localSheetId="7">'19 CertifiedEthnicGenderCount'!$1:$1</definedName>
    <definedName name="_xlnm.Print_Titles" localSheetId="6">'20 CertifiedEthnicGenderCount'!$1:$1</definedName>
    <definedName name="_xlnm.Print_Titles" localSheetId="5">'21 CertifiedEthnicGenderCount'!$1:$1</definedName>
    <definedName name="_xlnm.Print_Titles" localSheetId="4">'22 CertifiedEthnicGenderCount'!$1:$1</definedName>
    <definedName name="_xlnm.Print_Titles" localSheetId="3">'23 CertifiedEthnicGenderCount'!$1:$1</definedName>
    <definedName name="_xlnm.Print_Titles" localSheetId="2">'24 CertifiedEthnicGenderCount'!$1:$1</definedName>
    <definedName name="_xlnm.Print_Titles" localSheetId="1">'25 CertifiedEthnicGenderCount'!$1:$1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3" l="1"/>
  <c r="N4" i="13"/>
  <c r="M4" i="13"/>
  <c r="L4" i="13"/>
  <c r="K4" i="13"/>
  <c r="J4" i="13"/>
  <c r="I4" i="13"/>
  <c r="H4" i="13"/>
  <c r="G4" i="13"/>
  <c r="F4" i="13"/>
  <c r="E4" i="13"/>
  <c r="D4" i="13"/>
  <c r="C4" i="13"/>
  <c r="B4" i="13"/>
  <c r="N3" i="13"/>
  <c r="L3" i="13"/>
  <c r="J3" i="13"/>
  <c r="H3" i="13"/>
  <c r="F3" i="13"/>
</calcChain>
</file>

<file path=xl/sharedStrings.xml><?xml version="1.0" encoding="utf-8"?>
<sst xmlns="http://schemas.openxmlformats.org/spreadsheetml/2006/main" count="3367" uniqueCount="243">
  <si>
    <t>Certified Ethnic-Gender Count Report</t>
  </si>
  <si>
    <t>Fiscal Year: 2023 - 2024</t>
  </si>
  <si>
    <t/>
  </si>
  <si>
    <t>Headcount Total By Gender</t>
  </si>
  <si>
    <t>Headcount Total</t>
  </si>
  <si>
    <t>Black or African American</t>
  </si>
  <si>
    <t>Asian</t>
  </si>
  <si>
    <t>American Indian Or American Native</t>
  </si>
  <si>
    <t>Hispanic</t>
  </si>
  <si>
    <t>Total Ethnicity By Gender</t>
  </si>
  <si>
    <t>Total Ethnicity</t>
  </si>
  <si>
    <t>District</t>
  </si>
  <si>
    <t>M</t>
  </si>
  <si>
    <t>F</t>
  </si>
  <si>
    <t>001 Adair County</t>
  </si>
  <si>
    <t>005 Allen County</t>
  </si>
  <si>
    <t>006 Anchorage Independent</t>
  </si>
  <si>
    <t>011 Anderson County</t>
  </si>
  <si>
    <t>012 Ashland Independent</t>
  </si>
  <si>
    <t>013 Augusta Independent</t>
  </si>
  <si>
    <t>015 Ballard County</t>
  </si>
  <si>
    <t>016 Barbourville Independent</t>
  </si>
  <si>
    <t>017 Bardstown Independent</t>
  </si>
  <si>
    <t>021 Barren County</t>
  </si>
  <si>
    <t>025 Bath County</t>
  </si>
  <si>
    <t>026 Beechwood Independent</t>
  </si>
  <si>
    <t>031 Bell County</t>
  </si>
  <si>
    <t>032 Bellevue Independent</t>
  </si>
  <si>
    <t>034 Berea Independent</t>
  </si>
  <si>
    <t>035 Boone County</t>
  </si>
  <si>
    <t>041 Bourbon County</t>
  </si>
  <si>
    <t>042 Bowling Green Independent</t>
  </si>
  <si>
    <t>045 Boyd County</t>
  </si>
  <si>
    <t>051 Boyle County</t>
  </si>
  <si>
    <t>055 Bracken County</t>
  </si>
  <si>
    <t>061 Breathitt County</t>
  </si>
  <si>
    <t>065 Breckinridge County</t>
  </si>
  <si>
    <t>071 Bullitt County</t>
  </si>
  <si>
    <t>072 Burgin Independent</t>
  </si>
  <si>
    <t>075 Butler County</t>
  </si>
  <si>
    <t>081 Caldwell County</t>
  </si>
  <si>
    <t>085 Calloway County</t>
  </si>
  <si>
    <t>091 Campbell County</t>
  </si>
  <si>
    <t>092 Campbellsville Independent</t>
  </si>
  <si>
    <t>095 Carlisle County</t>
  </si>
  <si>
    <t>101 Carroll County</t>
  </si>
  <si>
    <t>105 Carter County</t>
  </si>
  <si>
    <t>111 Casey County</t>
  </si>
  <si>
    <t>113 Caverna Independent</t>
  </si>
  <si>
    <t>115 Christian County</t>
  </si>
  <si>
    <t>121 Clark County</t>
  </si>
  <si>
    <t>125 Clay County</t>
  </si>
  <si>
    <t>131 Clinton County</t>
  </si>
  <si>
    <t>132 Cloverport Independent</t>
  </si>
  <si>
    <t>133 Corbin Independent</t>
  </si>
  <si>
    <t>134 Covington Independent</t>
  </si>
  <si>
    <t>135 Crittenden County</t>
  </si>
  <si>
    <t>141 Cumberland County</t>
  </si>
  <si>
    <t>143 Danville Independent</t>
  </si>
  <si>
    <t>145 Daviess County</t>
  </si>
  <si>
    <t>146 Dawson Springs Independent</t>
  </si>
  <si>
    <t>147 Dayton Independent</t>
  </si>
  <si>
    <t>149 East Bernstadt Independent</t>
  </si>
  <si>
    <t>151 Edmonson County</t>
  </si>
  <si>
    <t>152 Elizabethtown Independent</t>
  </si>
  <si>
    <t>155 Elliott County</t>
  </si>
  <si>
    <t>156 Eminence Independent</t>
  </si>
  <si>
    <t>157 Erlanger-Elsmere Independent</t>
  </si>
  <si>
    <t>161 Estill County</t>
  </si>
  <si>
    <t>162 Fairview Independent</t>
  </si>
  <si>
    <t>165 Fayette County</t>
  </si>
  <si>
    <t>171 Fleming County</t>
  </si>
  <si>
    <t>175 Floyd County</t>
  </si>
  <si>
    <t>176 Fort Thomas Independent</t>
  </si>
  <si>
    <t>177 Frankfort Independent</t>
  </si>
  <si>
    <t>181 Franklin County</t>
  </si>
  <si>
    <t>185 Fulton County</t>
  </si>
  <si>
    <t>186 Fulton Independent</t>
  </si>
  <si>
    <t>191 Gallatin County</t>
  </si>
  <si>
    <t>195 Garrard County</t>
  </si>
  <si>
    <t>197 Glasgow Independent</t>
  </si>
  <si>
    <t>201 Grant County</t>
  </si>
  <si>
    <t>205 Graves County</t>
  </si>
  <si>
    <t>211 Grayson County</t>
  </si>
  <si>
    <t>215 Green County</t>
  </si>
  <si>
    <t>221 Greenup County</t>
  </si>
  <si>
    <t>225 Hancock County</t>
  </si>
  <si>
    <t>231 Hardin County</t>
  </si>
  <si>
    <t>235 Harlan County</t>
  </si>
  <si>
    <t>236 Harlan Independent</t>
  </si>
  <si>
    <t>241 Harrison County</t>
  </si>
  <si>
    <t>245 Hart County</t>
  </si>
  <si>
    <t>246 Hazard Independent</t>
  </si>
  <si>
    <t>251 Henderson County</t>
  </si>
  <si>
    <t>255 Henry County</t>
  </si>
  <si>
    <t>261 Hickman County</t>
  </si>
  <si>
    <t>265 Hopkins County</t>
  </si>
  <si>
    <t>271 Jackson County</t>
  </si>
  <si>
    <t>272 Jackson Independent</t>
  </si>
  <si>
    <t>275 Jefferson County</t>
  </si>
  <si>
    <t>276 Jenkins Independent</t>
  </si>
  <si>
    <t>281 Jessamine County</t>
  </si>
  <si>
    <t>285 Johnson County</t>
  </si>
  <si>
    <t>291 Kenton County</t>
  </si>
  <si>
    <t>295 Knott County</t>
  </si>
  <si>
    <t>301 Knox County</t>
  </si>
  <si>
    <t>305 LaRue County</t>
  </si>
  <si>
    <t>311 Laurel County</t>
  </si>
  <si>
    <t>315 Lawrence County</t>
  </si>
  <si>
    <t>321 Lee County</t>
  </si>
  <si>
    <t>325 Leslie County</t>
  </si>
  <si>
    <t>331 Letcher County</t>
  </si>
  <si>
    <t>335 Lewis County</t>
  </si>
  <si>
    <t>341 Lincoln County</t>
  </si>
  <si>
    <t>345 Livingston County</t>
  </si>
  <si>
    <t>351 Logan County</t>
  </si>
  <si>
    <t>354 Ludlow Independent</t>
  </si>
  <si>
    <t>361 Lyon County</t>
  </si>
  <si>
    <t>365 Madison County</t>
  </si>
  <si>
    <t>371 Magoffin County</t>
  </si>
  <si>
    <t>375 Marion County</t>
  </si>
  <si>
    <t>381 Marshall County</t>
  </si>
  <si>
    <t>385 Martin County</t>
  </si>
  <si>
    <t>391 Mason County</t>
  </si>
  <si>
    <t>392 Mayfield Independent</t>
  </si>
  <si>
    <t>395 McCracken County</t>
  </si>
  <si>
    <t>401 McCreary County</t>
  </si>
  <si>
    <t>405 McLean County</t>
  </si>
  <si>
    <t>411 Meade County</t>
  </si>
  <si>
    <t>415 Menifee County</t>
  </si>
  <si>
    <t>421 Mercer County</t>
  </si>
  <si>
    <t>425 Metcalfe County</t>
  </si>
  <si>
    <t>426 Middlesboro Independent</t>
  </si>
  <si>
    <t>431 Monroe County</t>
  </si>
  <si>
    <t>435 Montgomery County</t>
  </si>
  <si>
    <t>441 Morgan County</t>
  </si>
  <si>
    <t>445 Muhlenberg County</t>
  </si>
  <si>
    <t>446 Murray Independent</t>
  </si>
  <si>
    <t>451 Nelson County</t>
  </si>
  <si>
    <t>452 Newport Independent</t>
  </si>
  <si>
    <t>455 Nicholas County</t>
  </si>
  <si>
    <t>461 Ohio County</t>
  </si>
  <si>
    <t>465 Oldham County</t>
  </si>
  <si>
    <t>471 Owen County</t>
  </si>
  <si>
    <t>472 Owensboro Independent</t>
  </si>
  <si>
    <t>475 Owsley County</t>
  </si>
  <si>
    <t>476 Paducah Independent</t>
  </si>
  <si>
    <t>477 Paintsville Independent</t>
  </si>
  <si>
    <t>478 Paris Independent</t>
  </si>
  <si>
    <t>481 Pendleton County</t>
  </si>
  <si>
    <t>485 Perry County</t>
  </si>
  <si>
    <t>491 Pike County</t>
  </si>
  <si>
    <t>492 Pikeville Independent</t>
  </si>
  <si>
    <t>493 Pineville Independent</t>
  </si>
  <si>
    <t>495 Powell County</t>
  </si>
  <si>
    <t>501 Pulaski County</t>
  </si>
  <si>
    <t>502 Raceland Independent</t>
  </si>
  <si>
    <t>505 Robertson County</t>
  </si>
  <si>
    <t>511 Rockcastle County</t>
  </si>
  <si>
    <t>515 Rowan County</t>
  </si>
  <si>
    <t>521 Russell County</t>
  </si>
  <si>
    <t>522 Russell Independent</t>
  </si>
  <si>
    <t>523 Russellville Independent</t>
  </si>
  <si>
    <t>524 Science Hill Independent</t>
  </si>
  <si>
    <t>525 Scott County</t>
  </si>
  <si>
    <t>531 Shelby County</t>
  </si>
  <si>
    <t>535 Simpson County</t>
  </si>
  <si>
    <t>536 Somerset Independent</t>
  </si>
  <si>
    <t>537 Southgate Independent</t>
  </si>
  <si>
    <t>541 Spencer County</t>
  </si>
  <si>
    <t>545 Taylor County</t>
  </si>
  <si>
    <t>551 Todd County</t>
  </si>
  <si>
    <t>555 Trigg County</t>
  </si>
  <si>
    <t>561 Trimble County</t>
  </si>
  <si>
    <t>565 Union County</t>
  </si>
  <si>
    <t>567 Walton Verona Independent</t>
  </si>
  <si>
    <t>571 Warren County</t>
  </si>
  <si>
    <t>575 Washington County</t>
  </si>
  <si>
    <t>581 Wayne County</t>
  </si>
  <si>
    <t>585 Webster County</t>
  </si>
  <si>
    <t>591 Whitley County</t>
  </si>
  <si>
    <t>592 Williamsburg Independent</t>
  </si>
  <si>
    <t>593 Williamstown Independent</t>
  </si>
  <si>
    <t>595 Wolfe County</t>
  </si>
  <si>
    <t>601 Woodford County</t>
  </si>
  <si>
    <t xml:space="preserve"> State Summary:</t>
  </si>
  <si>
    <t>Kentucky Department of Education</t>
  </si>
  <si>
    <t>Office of Finance and Operations</t>
  </si>
  <si>
    <t>Division of District Support</t>
  </si>
  <si>
    <t>District Funding and Reporting Branch</t>
  </si>
  <si>
    <t>Date: Decemnber 1, 2023</t>
  </si>
  <si>
    <t>Data comes from the PSD submission made by districts by October 1 as of September 15.</t>
  </si>
  <si>
    <t>Fiscal Year: 2022 - 2023</t>
  </si>
  <si>
    <t>Date: Decemnber 1, 2022</t>
  </si>
  <si>
    <t>Data comes from the PSC submission made by districts by October 1 as of September 15.</t>
  </si>
  <si>
    <t>Fiscal Year: 2021 - 2022</t>
  </si>
  <si>
    <t>Date:  November 3, 2021</t>
  </si>
  <si>
    <t>Date:  December 14, 2020</t>
  </si>
  <si>
    <t>Date Generated: December 27, 2019 2:31:50 PM</t>
  </si>
  <si>
    <t>Fiscal Year: 2019 - 2020</t>
  </si>
  <si>
    <t>586 West Point Independent</t>
  </si>
  <si>
    <t>Date:  December 27, 2019</t>
  </si>
  <si>
    <t>Fiscal Year: 2018 - 2019</t>
  </si>
  <si>
    <t>Native Hawaiian or Pacific Islander</t>
  </si>
  <si>
    <t>533 Silver Grove Independent</t>
  </si>
  <si>
    <t>Date:  January 9, 2019</t>
  </si>
  <si>
    <t>Date Generated: January 2, 2018 1:24:03 PM</t>
  </si>
  <si>
    <t>Fiscal Year: 2017 - 2018</t>
  </si>
  <si>
    <t>Date:  January 2, 2018</t>
  </si>
  <si>
    <t>Fiscal Year: 2015 - 2016</t>
  </si>
  <si>
    <t>Fiscal Year: 2014 - 2015</t>
  </si>
  <si>
    <t>Fiscal Year: 2013 - 2014</t>
  </si>
  <si>
    <t>White</t>
  </si>
  <si>
    <t>Black</t>
  </si>
  <si>
    <t>Indian</t>
  </si>
  <si>
    <t>Other</t>
  </si>
  <si>
    <t>Total</t>
  </si>
  <si>
    <t>Male</t>
  </si>
  <si>
    <t>Female</t>
  </si>
  <si>
    <t>Fiscal Year: 2012 - 2013</t>
  </si>
  <si>
    <t>436 Monticello Independent</t>
  </si>
  <si>
    <t>Fiscal Year: 2011 - 2012</t>
  </si>
  <si>
    <t>Fiscal Year: 2010 - 2011</t>
  </si>
  <si>
    <t>Office of Administrative Support</t>
  </si>
  <si>
    <t>Division of Data Support</t>
  </si>
  <si>
    <t>District Funding &amp; Reporting Branch</t>
  </si>
  <si>
    <t>Date:  January 20, 2011</t>
  </si>
  <si>
    <t>Source:  Professional Staff Data</t>
  </si>
  <si>
    <t>Restricted to All Certified Staff Job Class Code</t>
  </si>
  <si>
    <t>Date Generated: July 11, 2024 11:25:48 AM</t>
  </si>
  <si>
    <t>Fiscal Year: 2016 - 2017</t>
  </si>
  <si>
    <t>Date:  January 20, 2012</t>
  </si>
  <si>
    <t>Date:  January 20, 2013</t>
  </si>
  <si>
    <t>Date:  January 20, 2014</t>
  </si>
  <si>
    <t>Date:  January 20, 2015</t>
  </si>
  <si>
    <t>Date:  January 20, 2016</t>
  </si>
  <si>
    <t>Date:  January 20, 2018</t>
  </si>
  <si>
    <t>Fiscal Year: 2024 - 2025</t>
  </si>
  <si>
    <t>Date: Decemnber 13, 2024</t>
  </si>
  <si>
    <t>Fiscal Year: 2025 - 2026</t>
  </si>
  <si>
    <t>Two or More</t>
  </si>
  <si>
    <t xml:space="preserve">White Or Caucasian </t>
  </si>
  <si>
    <t>Date: Decemnber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</si>
</sst>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4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u/>
      <sz val="13"/>
      <color rgb="FF000000"/>
      <name val="Tahoma"/>
      <family val="2"/>
    </font>
    <font>
      <sz val="7"/>
      <color rgb="FF000000"/>
      <name val="Tahoma"/>
      <family val="2"/>
    </font>
    <font>
      <b/>
      <sz val="10"/>
      <color rgb="FF000000"/>
      <name val="Tahoma"/>
      <family val="2"/>
    </font>
    <font>
      <b/>
      <sz val="7"/>
      <color rgb="FF000000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7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b/>
      <u/>
      <sz val="13"/>
      <color rgb="FF000000"/>
      <name val="Tahoma"/>
      <family val="2"/>
    </font>
    <font>
      <sz val="11"/>
      <name val="Calibri"/>
      <family val="2"/>
    </font>
    <font>
      <b/>
      <sz val="10"/>
      <color rgb="FF000000"/>
      <name val="Tahoma"/>
      <family val="2"/>
    </font>
    <font>
      <b/>
      <sz val="7"/>
      <color rgb="FF000000"/>
      <name val="Tahoma"/>
      <family val="2"/>
    </font>
    <font>
      <sz val="7"/>
      <color rgb="FF000000"/>
      <name val="Tahoma"/>
      <family val="2"/>
    </font>
    <font>
      <b/>
      <sz val="9"/>
      <color rgb="FF000000"/>
      <name val="Tahoma"/>
      <family val="2"/>
    </font>
    <font>
      <sz val="10"/>
      <name val="Arial"/>
      <family val="2"/>
    </font>
    <font>
      <b/>
      <u/>
      <sz val="12.95"/>
      <color indexed="9"/>
      <name val="Tahoma"/>
      <family val="2"/>
    </font>
    <font>
      <b/>
      <sz val="10"/>
      <color indexed="9"/>
      <name val="Tahoma"/>
      <family val="2"/>
    </font>
    <font>
      <b/>
      <sz val="7"/>
      <color indexed="9"/>
      <name val="Tahoma"/>
      <family val="2"/>
    </font>
    <font>
      <sz val="7"/>
      <color indexed="9"/>
      <name val="Tahoma"/>
      <family val="2"/>
    </font>
    <font>
      <b/>
      <sz val="9"/>
      <color indexed="9"/>
      <name val="Tahoma"/>
      <family val="2"/>
    </font>
    <font>
      <b/>
      <u/>
      <sz val="12.95"/>
      <color indexed="9"/>
      <name val="Tahoma"/>
      <family val="2"/>
    </font>
    <font>
      <b/>
      <sz val="10"/>
      <color indexed="9"/>
      <name val="Tahoma"/>
      <family val="2"/>
    </font>
    <font>
      <b/>
      <sz val="7"/>
      <color indexed="9"/>
      <name val="Tahoma"/>
      <family val="2"/>
    </font>
    <font>
      <sz val="7"/>
      <color indexed="9"/>
      <name val="Tahoma"/>
      <family val="2"/>
    </font>
    <font>
      <b/>
      <sz val="9"/>
      <color indexed="9"/>
      <name val="Tahoma"/>
      <family val="2"/>
    </font>
    <font>
      <b/>
      <u/>
      <sz val="12"/>
      <color indexed="9"/>
      <name val="Tahoma"/>
      <family val="2"/>
    </font>
    <font>
      <sz val="12"/>
      <name val="Arial"/>
      <family val="2"/>
    </font>
    <font>
      <b/>
      <sz val="12"/>
      <color indexed="9"/>
      <name val="Tahoma"/>
      <family val="2"/>
    </font>
    <font>
      <sz val="10"/>
      <name val="Arial"/>
      <family val="2"/>
    </font>
    <font>
      <sz val="10"/>
      <color indexed="9"/>
      <name val="Tahoma"/>
      <family val="2"/>
    </font>
    <font>
      <sz val="10"/>
      <name val="Arial"/>
      <family val="2"/>
    </font>
    <font>
      <sz val="12"/>
      <name val="Tahoma"/>
      <family val="2"/>
    </font>
    <font>
      <sz val="10"/>
      <name val="Tahoma"/>
      <family val="2"/>
    </font>
    <font>
      <b/>
      <u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u/>
      <sz val="13"/>
      <color rgb="FF000000"/>
      <name val="Tahoma"/>
      <family val="2"/>
    </font>
    <font>
      <sz val="11"/>
      <name val="Calibri"/>
      <family val="2"/>
    </font>
    <font>
      <sz val="7"/>
      <color rgb="FF000000"/>
      <name val="Tahoma"/>
      <family val="2"/>
    </font>
    <font>
      <b/>
      <sz val="10"/>
      <color rgb="FF000000"/>
      <name val="Tahoma"/>
      <family val="2"/>
    </font>
    <font>
      <sz val="9"/>
      <name val="Calibri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F5F5F5"/>
        <bgColor rgb="FFF5F5F5"/>
      </patternFill>
    </fill>
    <fill>
      <patternFill patternType="solid">
        <fgColor indexed="8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8" fillId="0" borderId="0"/>
    <xf numFmtId="0" fontId="34" fillId="0" borderId="0">
      <alignment wrapText="1"/>
    </xf>
  </cellStyleXfs>
  <cellXfs count="222">
    <xf numFmtId="0" fontId="1" fillId="0" borderId="0" xfId="0" applyFont="1"/>
    <xf numFmtId="0" fontId="1" fillId="2" borderId="0" xfId="0" applyFont="1" applyFill="1" applyAlignment="1">
      <alignment vertical="top" wrapText="1"/>
    </xf>
    <xf numFmtId="0" fontId="5" fillId="3" borderId="1" xfId="0" applyFont="1" applyFill="1" applyBorder="1" applyAlignment="1">
      <alignment horizontal="left" wrapText="1" readingOrder="1"/>
    </xf>
    <xf numFmtId="0" fontId="5" fillId="3" borderId="1" xfId="0" applyFont="1" applyFill="1" applyBorder="1" applyAlignment="1">
      <alignment horizontal="center" wrapText="1" readingOrder="1"/>
    </xf>
    <xf numFmtId="0" fontId="5" fillId="3" borderId="1" xfId="0" applyFont="1" applyFill="1" applyBorder="1" applyAlignment="1">
      <alignment horizontal="right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3" fillId="4" borderId="0" xfId="0" applyFont="1" applyFill="1" applyAlignment="1">
      <alignment horizontal="left" vertical="center" wrapText="1" readingOrder="1"/>
    </xf>
    <xf numFmtId="0" fontId="3" fillId="4" borderId="0" xfId="0" applyFont="1" applyFill="1" applyAlignment="1">
      <alignment horizontal="right" vertical="center" wrapText="1" readingOrder="1"/>
    </xf>
    <xf numFmtId="0" fontId="6" fillId="2" borderId="0" xfId="0" applyFont="1" applyFill="1" applyAlignment="1">
      <alignment horizontal="right" vertical="center" wrapText="1" readingOrder="1"/>
    </xf>
    <xf numFmtId="0" fontId="2" fillId="2" borderId="0" xfId="0" applyFont="1" applyFill="1" applyAlignment="1">
      <alignment vertical="top" readingOrder="1"/>
    </xf>
    <xf numFmtId="0" fontId="4" fillId="2" borderId="0" xfId="0" applyFont="1" applyFill="1" applyAlignment="1">
      <alignment vertical="top" readingOrder="1"/>
    </xf>
    <xf numFmtId="0" fontId="5" fillId="3" borderId="2" xfId="0" applyFont="1" applyFill="1" applyBorder="1" applyAlignment="1">
      <alignment horizontal="left" wrapText="1" readingOrder="1"/>
    </xf>
    <xf numFmtId="0" fontId="5" fillId="3" borderId="2" xfId="0" applyFont="1" applyFill="1" applyBorder="1" applyAlignment="1">
      <alignment horizontal="center" wrapText="1" readingOrder="1"/>
    </xf>
    <xf numFmtId="0" fontId="5" fillId="3" borderId="2" xfId="0" applyFont="1" applyFill="1" applyBorder="1" applyAlignment="1">
      <alignment vertical="center" readingOrder="1"/>
    </xf>
    <xf numFmtId="0" fontId="5" fillId="3" borderId="2" xfId="0" applyFont="1" applyFill="1" applyBorder="1" applyAlignment="1">
      <alignment horizontal="center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right" vertical="center" wrapText="1" readingOrder="1"/>
    </xf>
    <xf numFmtId="0" fontId="3" fillId="2" borderId="2" xfId="0" applyFont="1" applyFill="1" applyBorder="1" applyAlignment="1">
      <alignment vertical="center" wrapText="1" readingOrder="1"/>
    </xf>
    <xf numFmtId="0" fontId="3" fillId="4" borderId="2" xfId="0" applyFont="1" applyFill="1" applyBorder="1" applyAlignment="1">
      <alignment horizontal="left" vertical="center" wrapText="1" readingOrder="1"/>
    </xf>
    <xf numFmtId="0" fontId="3" fillId="4" borderId="2" xfId="0" applyFont="1" applyFill="1" applyBorder="1" applyAlignment="1">
      <alignment horizontal="right" vertical="center" wrapText="1" readingOrder="1"/>
    </xf>
    <xf numFmtId="0" fontId="3" fillId="4" borderId="2" xfId="0" applyFont="1" applyFill="1" applyBorder="1" applyAlignment="1">
      <alignment vertical="center" wrapText="1" readingOrder="1"/>
    </xf>
    <xf numFmtId="3" fontId="3" fillId="4" borderId="2" xfId="0" applyNumberFormat="1" applyFont="1" applyFill="1" applyBorder="1" applyAlignment="1">
      <alignment horizontal="right" vertical="center" wrapText="1" readingOrder="1"/>
    </xf>
    <xf numFmtId="3" fontId="3" fillId="2" borderId="2" xfId="0" applyNumberFormat="1" applyFont="1" applyFill="1" applyBorder="1" applyAlignment="1">
      <alignment horizontal="right" vertical="center" wrapText="1" readingOrder="1"/>
    </xf>
    <xf numFmtId="0" fontId="6" fillId="2" borderId="2" xfId="0" applyFont="1" applyFill="1" applyBorder="1" applyAlignment="1">
      <alignment horizontal="right" vertical="center" wrapText="1" readingOrder="1"/>
    </xf>
    <xf numFmtId="0" fontId="8" fillId="0" borderId="0" xfId="0" applyFont="1"/>
    <xf numFmtId="0" fontId="1" fillId="0" borderId="0" xfId="0" applyFont="1" applyAlignment="1">
      <alignment horizontal="left" indent="41"/>
    </xf>
    <xf numFmtId="0" fontId="2" fillId="2" borderId="0" xfId="0" applyFont="1" applyFill="1" applyAlignment="1">
      <alignment horizontal="left" indent="41" readingOrder="1"/>
    </xf>
    <xf numFmtId="0" fontId="2" fillId="2" borderId="0" xfId="0" applyFont="1" applyFill="1" applyAlignment="1">
      <alignment horizontal="left" readingOrder="1"/>
    </xf>
    <xf numFmtId="0" fontId="1" fillId="2" borderId="0" xfId="0" applyFont="1" applyFill="1" applyAlignment="1">
      <alignment horizontal="left" wrapText="1" indent="41"/>
    </xf>
    <xf numFmtId="0" fontId="1" fillId="2" borderId="0" xfId="0" applyFont="1" applyFill="1" applyAlignment="1">
      <alignment horizontal="left" wrapText="1" indent="38"/>
    </xf>
    <xf numFmtId="0" fontId="1" fillId="2" borderId="0" xfId="0" applyFont="1" applyFill="1" applyAlignment="1">
      <alignment horizontal="left" wrapText="1" indent="44"/>
    </xf>
    <xf numFmtId="0" fontId="4" fillId="2" borderId="0" xfId="0" applyFont="1" applyFill="1" applyAlignment="1">
      <alignment horizontal="center" readingOrder="1"/>
    </xf>
    <xf numFmtId="164" fontId="5" fillId="3" borderId="2" xfId="1" applyNumberFormat="1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/>
    </xf>
    <xf numFmtId="164" fontId="5" fillId="3" borderId="2" xfId="1" applyNumberFormat="1" applyFont="1" applyFill="1" applyBorder="1" applyAlignment="1">
      <alignment horizontal="center" readingOrder="1"/>
    </xf>
    <xf numFmtId="164" fontId="3" fillId="2" borderId="2" xfId="1" applyNumberFormat="1" applyFont="1" applyFill="1" applyBorder="1" applyAlignment="1">
      <alignment horizontal="left" vertical="center" wrapText="1" readingOrder="1"/>
    </xf>
    <xf numFmtId="3" fontId="3" fillId="2" borderId="2" xfId="1" applyNumberFormat="1" applyFont="1" applyFill="1" applyBorder="1" applyAlignment="1">
      <alignment horizontal="center" readingOrder="1"/>
    </xf>
    <xf numFmtId="164" fontId="3" fillId="4" borderId="2" xfId="1" applyNumberFormat="1" applyFont="1" applyFill="1" applyBorder="1" applyAlignment="1">
      <alignment horizontal="left" vertical="center" wrapText="1" readingOrder="1"/>
    </xf>
    <xf numFmtId="3" fontId="3" fillId="4" borderId="2" xfId="1" applyNumberFormat="1" applyFont="1" applyFill="1" applyBorder="1" applyAlignment="1">
      <alignment horizontal="center" readingOrder="1"/>
    </xf>
    <xf numFmtId="164" fontId="6" fillId="2" borderId="2" xfId="1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0" fontId="2" fillId="2" borderId="0" xfId="0" applyFont="1" applyFill="1" applyAlignment="1">
      <alignment horizontal="right" vertical="top" readingOrder="1"/>
    </xf>
    <xf numFmtId="0" fontId="3" fillId="0" borderId="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center" wrapText="1" readingOrder="1"/>
    </xf>
    <xf numFmtId="0" fontId="10" fillId="0" borderId="0" xfId="0" applyFont="1"/>
    <xf numFmtId="0" fontId="2" fillId="2" borderId="0" xfId="0" applyFont="1" applyFill="1" applyAlignment="1">
      <alignment vertical="top" wrapText="1" readingOrder="1"/>
    </xf>
    <xf numFmtId="0" fontId="2" fillId="2" borderId="0" xfId="0" applyFont="1" applyFill="1" applyAlignment="1">
      <alignment horizontal="center" readingOrder="1"/>
    </xf>
    <xf numFmtId="0" fontId="2" fillId="2" borderId="0" xfId="0" applyFont="1" applyFill="1" applyAlignment="1">
      <alignment horizontal="center" vertical="top" wrapText="1" readingOrder="1"/>
    </xf>
    <xf numFmtId="0" fontId="3" fillId="2" borderId="0" xfId="0" applyFont="1" applyFill="1" applyAlignment="1">
      <alignment horizontal="center" readingOrder="1"/>
    </xf>
    <xf numFmtId="0" fontId="11" fillId="3" borderId="3" xfId="0" applyFont="1" applyFill="1" applyBorder="1" applyAlignment="1">
      <alignment horizontal="center" wrapText="1" readingOrder="1"/>
    </xf>
    <xf numFmtId="0" fontId="11" fillId="3" borderId="4" xfId="0" applyFont="1" applyFill="1" applyBorder="1" applyAlignment="1">
      <alignment horizontal="center" wrapText="1" readingOrder="1"/>
    </xf>
    <xf numFmtId="0" fontId="11" fillId="3" borderId="5" xfId="0" applyFont="1" applyFill="1" applyBorder="1" applyAlignment="1">
      <alignment horizontal="right" readingOrder="1"/>
    </xf>
    <xf numFmtId="0" fontId="11" fillId="3" borderId="5" xfId="0" applyFont="1" applyFill="1" applyBorder="1" applyAlignment="1">
      <alignment horizontal="center" wrapText="1" readingOrder="1"/>
    </xf>
    <xf numFmtId="0" fontId="11" fillId="3" borderId="6" xfId="0" applyFont="1" applyFill="1" applyBorder="1" applyAlignment="1">
      <alignment horizontal="center" wrapText="1" readingOrder="1"/>
    </xf>
    <xf numFmtId="0" fontId="11" fillId="3" borderId="7" xfId="0" applyFont="1" applyFill="1" applyBorder="1" applyAlignment="1">
      <alignment horizontal="center" wrapText="1" readingOrder="1"/>
    </xf>
    <xf numFmtId="0" fontId="11" fillId="3" borderId="8" xfId="0" applyFont="1" applyFill="1" applyBorder="1" applyAlignment="1">
      <alignment horizontal="center" wrapText="1" readingOrder="1"/>
    </xf>
    <xf numFmtId="0" fontId="11" fillId="3" borderId="8" xfId="0" applyFont="1" applyFill="1" applyBorder="1" applyAlignment="1">
      <alignment horizontal="left" readingOrder="1"/>
    </xf>
    <xf numFmtId="0" fontId="11" fillId="3" borderId="6" xfId="0" applyFont="1" applyFill="1" applyBorder="1" applyAlignment="1">
      <alignment horizontal="center" readingOrder="1"/>
    </xf>
    <xf numFmtId="0" fontId="1" fillId="0" borderId="0" xfId="0" applyFont="1" applyAlignment="1">
      <alignment horizontal="center" wrapText="1"/>
    </xf>
    <xf numFmtId="0" fontId="11" fillId="3" borderId="9" xfId="0" applyFont="1" applyFill="1" applyBorder="1" applyAlignment="1">
      <alignment horizontal="center" wrapText="1" readingOrder="1"/>
    </xf>
    <xf numFmtId="0" fontId="11" fillId="3" borderId="10" xfId="0" applyFont="1" applyFill="1" applyBorder="1" applyAlignment="1">
      <alignment horizontal="center" wrapText="1" readingOrder="1"/>
    </xf>
    <xf numFmtId="0" fontId="11" fillId="3" borderId="11" xfId="0" applyFont="1" applyFill="1" applyBorder="1" applyAlignment="1">
      <alignment horizontal="center" wrapText="1" readingOrder="1"/>
    </xf>
    <xf numFmtId="0" fontId="11" fillId="3" borderId="12" xfId="0" applyFont="1" applyFill="1" applyBorder="1" applyAlignment="1">
      <alignment horizontal="center" wrapText="1" readingOrder="1"/>
    </xf>
    <xf numFmtId="0" fontId="11" fillId="3" borderId="13" xfId="0" applyFont="1" applyFill="1" applyBorder="1" applyAlignment="1">
      <alignment horizontal="center" wrapText="1" readingOrder="1"/>
    </xf>
    <xf numFmtId="0" fontId="11" fillId="3" borderId="14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wrapText="1" readingOrder="1"/>
    </xf>
    <xf numFmtId="0" fontId="3" fillId="4" borderId="2" xfId="0" applyFont="1" applyFill="1" applyBorder="1" applyAlignment="1">
      <alignment horizont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3" fillId="0" borderId="0" xfId="0" applyFont="1"/>
    <xf numFmtId="0" fontId="15" fillId="3" borderId="1" xfId="0" applyFont="1" applyFill="1" applyBorder="1" applyAlignment="1">
      <alignment horizontal="left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5" fillId="3" borderId="1" xfId="0" applyFont="1" applyFill="1" applyBorder="1" applyAlignment="1">
      <alignment horizontal="right" wrapText="1" readingOrder="1"/>
    </xf>
    <xf numFmtId="0" fontId="16" fillId="2" borderId="0" xfId="0" applyFont="1" applyFill="1" applyAlignment="1">
      <alignment horizontal="left" vertical="center" wrapText="1" readingOrder="1"/>
    </xf>
    <xf numFmtId="0" fontId="16" fillId="2" borderId="0" xfId="0" applyFont="1" applyFill="1" applyAlignment="1">
      <alignment horizontal="right" vertical="center" wrapText="1" readingOrder="1"/>
    </xf>
    <xf numFmtId="0" fontId="16" fillId="4" borderId="0" xfId="0" applyFont="1" applyFill="1" applyAlignment="1">
      <alignment horizontal="left" vertical="center" wrapText="1" readingOrder="1"/>
    </xf>
    <xf numFmtId="0" fontId="16" fillId="4" borderId="0" xfId="0" applyFont="1" applyFill="1" applyAlignment="1">
      <alignment horizontal="right" vertical="center" wrapText="1" readingOrder="1"/>
    </xf>
    <xf numFmtId="0" fontId="17" fillId="2" borderId="0" xfId="0" applyFont="1" applyFill="1" applyAlignment="1">
      <alignment horizontal="right" vertical="center" wrapText="1" readingOrder="1"/>
    </xf>
    <xf numFmtId="0" fontId="13" fillId="2" borderId="0" xfId="0" applyFont="1" applyFill="1" applyAlignment="1">
      <alignment vertical="top" wrapText="1"/>
    </xf>
    <xf numFmtId="0" fontId="18" fillId="0" borderId="0" xfId="2"/>
    <xf numFmtId="0" fontId="15" fillId="3" borderId="1" xfId="2" applyFont="1" applyFill="1" applyBorder="1" applyAlignment="1">
      <alignment horizontal="left" wrapText="1" readingOrder="1"/>
    </xf>
    <xf numFmtId="0" fontId="15" fillId="3" borderId="1" xfId="2" applyFont="1" applyFill="1" applyBorder="1" applyAlignment="1">
      <alignment horizontal="center" wrapText="1" readingOrder="1"/>
    </xf>
    <xf numFmtId="0" fontId="15" fillId="3" borderId="1" xfId="2" applyFont="1" applyFill="1" applyBorder="1" applyAlignment="1">
      <alignment horizontal="right" wrapText="1" readingOrder="1"/>
    </xf>
    <xf numFmtId="0" fontId="16" fillId="2" borderId="0" xfId="2" applyFont="1" applyFill="1" applyAlignment="1">
      <alignment horizontal="left" vertical="center" wrapText="1" readingOrder="1"/>
    </xf>
    <xf numFmtId="0" fontId="16" fillId="2" borderId="0" xfId="2" applyFont="1" applyFill="1" applyAlignment="1">
      <alignment horizontal="right" vertical="center" wrapText="1" readingOrder="1"/>
    </xf>
    <xf numFmtId="0" fontId="16" fillId="4" borderId="0" xfId="2" applyFont="1" applyFill="1" applyAlignment="1">
      <alignment horizontal="left" vertical="center" wrapText="1" readingOrder="1"/>
    </xf>
    <xf numFmtId="0" fontId="16" fillId="4" borderId="0" xfId="2" applyFont="1" applyFill="1" applyAlignment="1">
      <alignment horizontal="right" vertical="center" wrapText="1" readingOrder="1"/>
    </xf>
    <xf numFmtId="0" fontId="17" fillId="2" borderId="0" xfId="2" applyFont="1" applyFill="1" applyAlignment="1">
      <alignment horizontal="right" vertical="center" wrapText="1" readingOrder="1"/>
    </xf>
    <xf numFmtId="0" fontId="13" fillId="0" borderId="0" xfId="2" applyFont="1"/>
    <xf numFmtId="0" fontId="5" fillId="3" borderId="1" xfId="2" applyFont="1" applyFill="1" applyBorder="1" applyAlignment="1">
      <alignment horizontal="left" wrapText="1" readingOrder="1"/>
    </xf>
    <xf numFmtId="0" fontId="5" fillId="3" borderId="1" xfId="2" applyFont="1" applyFill="1" applyBorder="1" applyAlignment="1">
      <alignment horizontal="center" wrapText="1" readingOrder="1"/>
    </xf>
    <xf numFmtId="0" fontId="5" fillId="3" borderId="1" xfId="2" applyFont="1" applyFill="1" applyBorder="1" applyAlignment="1">
      <alignment horizontal="right" wrapText="1" readingOrder="1"/>
    </xf>
    <xf numFmtId="0" fontId="3" fillId="2" borderId="0" xfId="2" applyFont="1" applyFill="1" applyAlignment="1">
      <alignment horizontal="left" vertical="center" wrapText="1" readingOrder="1"/>
    </xf>
    <xf numFmtId="0" fontId="3" fillId="2" borderId="0" xfId="2" applyFont="1" applyFill="1" applyAlignment="1">
      <alignment horizontal="right" vertical="center" wrapText="1" readingOrder="1"/>
    </xf>
    <xf numFmtId="0" fontId="3" fillId="4" borderId="0" xfId="2" applyFont="1" applyFill="1" applyAlignment="1">
      <alignment horizontal="left" vertical="center" wrapText="1" readingOrder="1"/>
    </xf>
    <xf numFmtId="0" fontId="3" fillId="4" borderId="0" xfId="2" applyFont="1" applyFill="1" applyAlignment="1">
      <alignment horizontal="right" vertical="center" wrapText="1" readingOrder="1"/>
    </xf>
    <xf numFmtId="0" fontId="6" fillId="2" borderId="0" xfId="2" applyFont="1" applyFill="1" applyAlignment="1">
      <alignment horizontal="right" vertical="center" wrapText="1" readingOrder="1"/>
    </xf>
    <xf numFmtId="0" fontId="1" fillId="0" borderId="0" xfId="2" applyFont="1"/>
    <xf numFmtId="0" fontId="18" fillId="0" borderId="0" xfId="2" applyAlignment="1">
      <alignment horizontal="center"/>
    </xf>
    <xf numFmtId="0" fontId="21" fillId="6" borderId="16" xfId="2" applyFont="1" applyFill="1" applyBorder="1" applyAlignment="1" applyProtection="1">
      <alignment horizontal="left" wrapText="1" readingOrder="1"/>
      <protection locked="0"/>
    </xf>
    <xf numFmtId="0" fontId="21" fillId="6" borderId="16" xfId="2" applyFont="1" applyFill="1" applyBorder="1" applyAlignment="1" applyProtection="1">
      <alignment horizontal="right" wrapText="1" readingOrder="1"/>
      <protection locked="0"/>
    </xf>
    <xf numFmtId="0" fontId="22" fillId="5" borderId="0" xfId="2" applyFont="1" applyFill="1" applyAlignment="1" applyProtection="1">
      <alignment horizontal="left" vertical="center" wrapText="1" readingOrder="1"/>
      <protection locked="0"/>
    </xf>
    <xf numFmtId="0" fontId="22" fillId="5" borderId="0" xfId="2" applyFont="1" applyFill="1" applyAlignment="1" applyProtection="1">
      <alignment horizontal="right" vertical="center" wrapText="1" readingOrder="1"/>
      <protection locked="0"/>
    </xf>
    <xf numFmtId="0" fontId="22" fillId="7" borderId="0" xfId="2" applyFont="1" applyFill="1" applyAlignment="1" applyProtection="1">
      <alignment horizontal="left" vertical="center" wrapText="1" readingOrder="1"/>
      <protection locked="0"/>
    </xf>
    <xf numFmtId="0" fontId="22" fillId="7" borderId="0" xfId="2" applyFont="1" applyFill="1" applyAlignment="1" applyProtection="1">
      <alignment horizontal="right" vertical="center" wrapText="1" readingOrder="1"/>
      <protection locked="0"/>
    </xf>
    <xf numFmtId="0" fontId="23" fillId="5" borderId="0" xfId="2" applyFont="1" applyFill="1" applyAlignment="1" applyProtection="1">
      <alignment horizontal="right" vertical="center" wrapText="1" readingOrder="1"/>
      <protection locked="0"/>
    </xf>
    <xf numFmtId="0" fontId="26" fillId="6" borderId="16" xfId="2" applyFont="1" applyFill="1" applyBorder="1" applyAlignment="1" applyProtection="1">
      <alignment horizontal="left" wrapText="1" readingOrder="1"/>
      <protection locked="0"/>
    </xf>
    <xf numFmtId="0" fontId="26" fillId="6" borderId="16" xfId="2" applyFont="1" applyFill="1" applyBorder="1" applyAlignment="1" applyProtection="1">
      <alignment horizontal="right" wrapText="1" readingOrder="1"/>
      <protection locked="0"/>
    </xf>
    <xf numFmtId="0" fontId="27" fillId="5" borderId="0" xfId="2" applyFont="1" applyFill="1" applyAlignment="1" applyProtection="1">
      <alignment horizontal="left" vertical="center" wrapText="1" readingOrder="1"/>
      <protection locked="0"/>
    </xf>
    <xf numFmtId="0" fontId="27" fillId="5" borderId="0" xfId="2" applyFont="1" applyFill="1" applyAlignment="1" applyProtection="1">
      <alignment horizontal="right" vertical="center" wrapText="1" readingOrder="1"/>
      <protection locked="0"/>
    </xf>
    <xf numFmtId="0" fontId="27" fillId="7" borderId="0" xfId="2" applyFont="1" applyFill="1" applyAlignment="1" applyProtection="1">
      <alignment horizontal="left" vertical="center" wrapText="1" readingOrder="1"/>
      <protection locked="0"/>
    </xf>
    <xf numFmtId="0" fontId="27" fillId="7" borderId="0" xfId="2" applyFont="1" applyFill="1" applyAlignment="1" applyProtection="1">
      <alignment horizontal="right" vertical="center" wrapText="1" readingOrder="1"/>
      <protection locked="0"/>
    </xf>
    <xf numFmtId="0" fontId="28" fillId="5" borderId="0" xfId="2" applyFont="1" applyFill="1" applyAlignment="1" applyProtection="1">
      <alignment horizontal="right" vertical="center" wrapText="1" readingOrder="1"/>
      <protection locked="0"/>
    </xf>
    <xf numFmtId="0" fontId="25" fillId="6" borderId="16" xfId="2" applyFont="1" applyFill="1" applyBorder="1" applyAlignment="1" applyProtection="1">
      <alignment horizontal="left" wrapText="1" readingOrder="1"/>
      <protection locked="0"/>
    </xf>
    <xf numFmtId="0" fontId="32" fillId="0" borderId="0" xfId="2" applyFont="1"/>
    <xf numFmtId="0" fontId="25" fillId="6" borderId="16" xfId="2" applyFont="1" applyFill="1" applyBorder="1" applyAlignment="1" applyProtection="1">
      <alignment horizontal="right" wrapText="1" readingOrder="1"/>
      <protection locked="0"/>
    </xf>
    <xf numFmtId="0" fontId="33" fillId="0" borderId="0" xfId="2" applyFont="1" applyAlignment="1" applyProtection="1">
      <alignment horizontal="left" vertical="center" wrapText="1" readingOrder="1"/>
      <protection locked="0"/>
    </xf>
    <xf numFmtId="0" fontId="33" fillId="0" borderId="0" xfId="2" applyFont="1" applyAlignment="1" applyProtection="1">
      <alignment horizontal="right" vertical="center" wrapText="1" readingOrder="1"/>
      <protection locked="0"/>
    </xf>
    <xf numFmtId="3" fontId="33" fillId="0" borderId="0" xfId="2" applyNumberFormat="1" applyFont="1" applyAlignment="1" applyProtection="1">
      <alignment horizontal="right" vertical="center" wrapText="1" readingOrder="1"/>
      <protection locked="0"/>
    </xf>
    <xf numFmtId="0" fontId="25" fillId="0" borderId="0" xfId="2" applyFont="1" applyAlignment="1" applyProtection="1">
      <alignment horizontal="right" vertical="center" wrapText="1" readingOrder="1"/>
      <protection locked="0"/>
    </xf>
    <xf numFmtId="0" fontId="35" fillId="0" borderId="0" xfId="3" applyFont="1">
      <alignment wrapText="1"/>
    </xf>
    <xf numFmtId="0" fontId="36" fillId="0" borderId="0" xfId="3" applyFont="1">
      <alignment wrapText="1"/>
    </xf>
    <xf numFmtId="0" fontId="10" fillId="0" borderId="0" xfId="3" applyFont="1">
      <alignment wrapText="1"/>
    </xf>
    <xf numFmtId="41" fontId="10" fillId="0" borderId="0" xfId="3" applyNumberFormat="1" applyFont="1">
      <alignment wrapText="1"/>
    </xf>
    <xf numFmtId="0" fontId="10" fillId="0" borderId="0" xfId="3" applyFont="1" applyAlignment="1"/>
    <xf numFmtId="41" fontId="36" fillId="0" borderId="0" xfId="3" applyNumberFormat="1" applyFont="1">
      <alignment wrapText="1"/>
    </xf>
    <xf numFmtId="0" fontId="39" fillId="0" borderId="18" xfId="3" applyFont="1" applyBorder="1" applyAlignment="1">
      <alignment horizontal="left" wrapText="1"/>
    </xf>
    <xf numFmtId="41" fontId="39" fillId="0" borderId="18" xfId="3" applyNumberFormat="1" applyFont="1" applyBorder="1" applyAlignment="1">
      <alignment horizontal="right" wrapText="1"/>
    </xf>
    <xf numFmtId="0" fontId="36" fillId="0" borderId="0" xfId="3" applyFont="1" applyAlignment="1">
      <alignment horizontal="left" vertical="center" wrapText="1"/>
    </xf>
    <xf numFmtId="41" fontId="36" fillId="0" borderId="0" xfId="3" applyNumberFormat="1" applyFont="1" applyAlignment="1">
      <alignment horizontal="right" vertical="center" wrapText="1"/>
    </xf>
    <xf numFmtId="0" fontId="39" fillId="0" borderId="0" xfId="3" applyFont="1" applyAlignment="1">
      <alignment horizontal="right" vertical="center" wrapText="1"/>
    </xf>
    <xf numFmtId="0" fontId="4" fillId="2" borderId="0" xfId="0" applyFont="1" applyFill="1" applyAlignment="1">
      <alignment horizontal="right" vertical="top" wrapText="1" readingOrder="1"/>
    </xf>
    <xf numFmtId="0" fontId="14" fillId="2" borderId="0" xfId="0" applyFont="1" applyFill="1" applyAlignment="1">
      <alignment horizontal="right" vertical="top" wrapText="1" readingOrder="1"/>
    </xf>
    <xf numFmtId="0" fontId="1" fillId="2" borderId="0" xfId="0" applyFont="1" applyFill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horizontal="right" vertical="top" readingOrder="1"/>
    </xf>
    <xf numFmtId="0" fontId="14" fillId="2" borderId="0" xfId="0" applyFont="1" applyFill="1" applyAlignment="1">
      <alignment horizontal="right" vertical="top" readingOrder="1"/>
    </xf>
    <xf numFmtId="0" fontId="5" fillId="3" borderId="19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vertical="center" wrapText="1" readingOrder="1"/>
    </xf>
    <xf numFmtId="0" fontId="5" fillId="3" borderId="19" xfId="0" applyFont="1" applyFill="1" applyBorder="1" applyAlignment="1">
      <alignment horizontal="center" wrapText="1" readingOrder="1"/>
    </xf>
    <xf numFmtId="0" fontId="41" fillId="0" borderId="0" xfId="0" applyFont="1"/>
    <xf numFmtId="0" fontId="5" fillId="3" borderId="2" xfId="0" applyFont="1" applyFill="1" applyBorder="1" applyAlignment="1">
      <alignment horizontal="center" wrapText="1" readingOrder="1"/>
    </xf>
    <xf numFmtId="0" fontId="40" fillId="2" borderId="0" xfId="0" applyFont="1" applyFill="1" applyAlignment="1">
      <alignment horizontal="center" vertical="center" wrapText="1" readingOrder="1"/>
    </xf>
    <xf numFmtId="0" fontId="41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42" fillId="2" borderId="0" xfId="0" applyFont="1" applyFill="1" applyAlignment="1">
      <alignment horizontal="center" vertical="center" wrapText="1" readingOrder="1"/>
    </xf>
    <xf numFmtId="0" fontId="12" fillId="2" borderId="0" xfId="0" applyFont="1" applyFill="1" applyAlignment="1">
      <alignment horizontal="center" vertical="top" wrapText="1" readingOrder="1"/>
    </xf>
    <xf numFmtId="0" fontId="14" fillId="2" borderId="15" xfId="0" applyFont="1" applyFill="1" applyBorder="1" applyAlignment="1">
      <alignment horizontal="center" vertical="top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2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right" wrapText="1" readingOrder="1"/>
    </xf>
    <xf numFmtId="0" fontId="16" fillId="2" borderId="0" xfId="0" applyFont="1" applyFill="1" applyAlignment="1">
      <alignment horizontal="right" vertical="center" wrapText="1" readingOrder="1"/>
    </xf>
    <xf numFmtId="0" fontId="13" fillId="2" borderId="0" xfId="0" applyFont="1" applyFill="1" applyAlignment="1">
      <alignment vertical="top" wrapText="1"/>
    </xf>
    <xf numFmtId="0" fontId="16" fillId="4" borderId="0" xfId="0" applyFont="1" applyFill="1" applyAlignment="1">
      <alignment horizontal="right" vertical="center" wrapText="1" readingOrder="1"/>
    </xf>
    <xf numFmtId="0" fontId="12" fillId="2" borderId="0" xfId="0" applyFont="1" applyFill="1" applyAlignment="1">
      <alignment horizontal="right" vertical="top" wrapText="1" readingOrder="1"/>
    </xf>
    <xf numFmtId="0" fontId="16" fillId="2" borderId="0" xfId="0" applyFont="1" applyFill="1" applyAlignment="1">
      <alignment horizontal="right" vertical="top" wrapText="1" readingOrder="1"/>
    </xf>
    <xf numFmtId="0" fontId="5" fillId="3" borderId="1" xfId="0" applyFont="1" applyFill="1" applyBorder="1" applyAlignment="1">
      <alignment horizontal="center" wrapText="1" readingOrder="1"/>
    </xf>
    <xf numFmtId="0" fontId="1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right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1" fillId="2" borderId="0" xfId="0" applyFont="1" applyFill="1" applyAlignment="1">
      <alignment vertical="top" wrapText="1"/>
    </xf>
    <xf numFmtId="0" fontId="3" fillId="4" borderId="0" xfId="0" applyFont="1" applyFill="1" applyAlignment="1">
      <alignment horizontal="right" vertical="center" wrapText="1" readingOrder="1"/>
    </xf>
    <xf numFmtId="0" fontId="2" fillId="2" borderId="0" xfId="0" applyFont="1" applyFill="1" applyAlignment="1">
      <alignment horizontal="right" vertical="top" wrapText="1" readingOrder="1"/>
    </xf>
    <xf numFmtId="0" fontId="3" fillId="2" borderId="0" xfId="0" applyFont="1" applyFill="1" applyAlignment="1">
      <alignment horizontal="right" vertical="top" wrapText="1" readingOrder="1"/>
    </xf>
    <xf numFmtId="0" fontId="15" fillId="3" borderId="1" xfId="2" applyFont="1" applyFill="1" applyBorder="1" applyAlignment="1">
      <alignment horizontal="right" wrapText="1" readingOrder="1"/>
    </xf>
    <xf numFmtId="0" fontId="13" fillId="2" borderId="1" xfId="2" applyFont="1" applyFill="1" applyBorder="1" applyAlignment="1">
      <alignment vertical="top" wrapText="1"/>
    </xf>
    <xf numFmtId="0" fontId="16" fillId="2" borderId="0" xfId="2" applyFont="1" applyFill="1" applyAlignment="1">
      <alignment horizontal="right" vertical="center" wrapText="1" readingOrder="1"/>
    </xf>
    <xf numFmtId="0" fontId="13" fillId="2" borderId="0" xfId="2" applyFont="1" applyFill="1" applyAlignment="1">
      <alignment vertical="top" wrapText="1"/>
    </xf>
    <xf numFmtId="0" fontId="16" fillId="4" borderId="0" xfId="2" applyFont="1" applyFill="1" applyAlignment="1">
      <alignment horizontal="right" vertical="center" wrapText="1" readingOrder="1"/>
    </xf>
    <xf numFmtId="0" fontId="12" fillId="2" borderId="0" xfId="2" applyFont="1" applyFill="1" applyAlignment="1">
      <alignment horizontal="center" vertical="top" wrapText="1" readingOrder="1"/>
    </xf>
    <xf numFmtId="0" fontId="13" fillId="2" borderId="0" xfId="2" applyFont="1" applyFill="1" applyAlignment="1">
      <alignment horizontal="center" vertical="top" wrapText="1" readingOrder="1"/>
    </xf>
    <xf numFmtId="0" fontId="14" fillId="2" borderId="0" xfId="2" applyFont="1" applyFill="1" applyAlignment="1">
      <alignment horizontal="center" vertical="top" wrapText="1" readingOrder="1"/>
    </xf>
    <xf numFmtId="0" fontId="13" fillId="2" borderId="0" xfId="2" applyFont="1" applyFill="1" applyAlignment="1">
      <alignment horizontal="center" vertical="top" wrapText="1"/>
    </xf>
    <xf numFmtId="0" fontId="15" fillId="3" borderId="1" xfId="2" applyFont="1" applyFill="1" applyBorder="1" applyAlignment="1">
      <alignment horizontal="center" wrapText="1" readingOrder="1"/>
    </xf>
    <xf numFmtId="0" fontId="5" fillId="3" borderId="1" xfId="2" applyFont="1" applyFill="1" applyBorder="1" applyAlignment="1">
      <alignment horizontal="right" wrapText="1" readingOrder="1"/>
    </xf>
    <xf numFmtId="0" fontId="1" fillId="2" borderId="1" xfId="2" applyFont="1" applyFill="1" applyBorder="1" applyAlignment="1">
      <alignment vertical="top" wrapText="1"/>
    </xf>
    <xf numFmtId="0" fontId="3" fillId="2" borderId="0" xfId="2" applyFont="1" applyFill="1" applyAlignment="1">
      <alignment horizontal="right" vertical="center" wrapText="1" readingOrder="1"/>
    </xf>
    <xf numFmtId="0" fontId="1" fillId="2" borderId="0" xfId="2" applyFont="1" applyFill="1" applyAlignment="1">
      <alignment vertical="top" wrapText="1"/>
    </xf>
    <xf numFmtId="0" fontId="3" fillId="4" borderId="0" xfId="2" applyFont="1" applyFill="1" applyAlignment="1">
      <alignment horizontal="right" vertical="center" wrapText="1" readingOrder="1"/>
    </xf>
    <xf numFmtId="0" fontId="2" fillId="2" borderId="0" xfId="2" applyFont="1" applyFill="1" applyAlignment="1">
      <alignment horizontal="center" vertical="top" wrapText="1" readingOrder="1"/>
    </xf>
    <xf numFmtId="0" fontId="1" fillId="2" borderId="0" xfId="2" applyFont="1" applyFill="1" applyAlignment="1">
      <alignment horizontal="center" vertical="top" wrapText="1"/>
    </xf>
    <xf numFmtId="0" fontId="4" fillId="2" borderId="15" xfId="2" applyFont="1" applyFill="1" applyBorder="1" applyAlignment="1">
      <alignment horizontal="center" vertical="top" wrapText="1" readingOrder="1"/>
    </xf>
    <xf numFmtId="0" fontId="1" fillId="2" borderId="15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center" wrapText="1" readingOrder="1"/>
    </xf>
    <xf numFmtId="0" fontId="19" fillId="5" borderId="0" xfId="2" applyFont="1" applyFill="1" applyAlignment="1" applyProtection="1">
      <alignment horizontal="center" vertical="top" wrapText="1" readingOrder="1"/>
      <protection locked="0"/>
    </xf>
    <xf numFmtId="0" fontId="18" fillId="5" borderId="0" xfId="2" applyFill="1" applyAlignment="1" applyProtection="1">
      <alignment horizontal="center" vertical="top" wrapText="1"/>
      <protection locked="0"/>
    </xf>
    <xf numFmtId="0" fontId="20" fillId="5" borderId="0" xfId="2" applyFont="1" applyFill="1" applyAlignment="1" applyProtection="1">
      <alignment horizontal="center" vertical="top" wrapText="1" readingOrder="1"/>
      <protection locked="0"/>
    </xf>
    <xf numFmtId="0" fontId="21" fillId="6" borderId="16" xfId="2" applyFont="1" applyFill="1" applyBorder="1" applyAlignment="1" applyProtection="1">
      <alignment horizontal="center" wrapText="1" readingOrder="1"/>
      <protection locked="0"/>
    </xf>
    <xf numFmtId="0" fontId="18" fillId="5" borderId="16" xfId="2" applyFill="1" applyBorder="1" applyAlignment="1" applyProtection="1">
      <alignment vertical="top" wrapText="1"/>
      <protection locked="0"/>
    </xf>
    <xf numFmtId="0" fontId="24" fillId="5" borderId="0" xfId="2" applyFont="1" applyFill="1" applyAlignment="1" applyProtection="1">
      <alignment horizontal="center" vertical="top" wrapText="1" readingOrder="1"/>
      <protection locked="0"/>
    </xf>
    <xf numFmtId="0" fontId="18" fillId="5" borderId="0" xfId="2" applyFill="1" applyAlignment="1" applyProtection="1">
      <alignment horizontal="center" vertical="top" wrapText="1" readingOrder="1"/>
      <protection locked="0"/>
    </xf>
    <xf numFmtId="0" fontId="25" fillId="5" borderId="17" xfId="2" applyFont="1" applyFill="1" applyBorder="1" applyAlignment="1" applyProtection="1">
      <alignment horizontal="center" vertical="top" wrapText="1" readingOrder="1"/>
      <protection locked="0"/>
    </xf>
    <xf numFmtId="0" fontId="18" fillId="5" borderId="17" xfId="2" applyFill="1" applyBorder="1" applyAlignment="1" applyProtection="1">
      <alignment horizontal="center" vertical="top" wrapText="1"/>
      <protection locked="0"/>
    </xf>
    <xf numFmtId="0" fontId="26" fillId="6" borderId="16" xfId="2" applyFont="1" applyFill="1" applyBorder="1" applyAlignment="1" applyProtection="1">
      <alignment horizontal="center" wrapText="1" readingOrder="1"/>
      <protection locked="0"/>
    </xf>
    <xf numFmtId="0" fontId="29" fillId="5" borderId="0" xfId="2" applyFont="1" applyFill="1" applyAlignment="1" applyProtection="1">
      <alignment horizontal="center" vertical="top" wrapText="1" readingOrder="1"/>
      <protection locked="0"/>
    </xf>
    <xf numFmtId="0" fontId="30" fillId="5" borderId="0" xfId="2" applyFont="1" applyFill="1" applyAlignment="1" applyProtection="1">
      <alignment horizontal="center" vertical="top" wrapText="1" readingOrder="1"/>
      <protection locked="0"/>
    </xf>
    <xf numFmtId="0" fontId="31" fillId="5" borderId="17" xfId="2" applyFont="1" applyFill="1" applyBorder="1" applyAlignment="1" applyProtection="1">
      <alignment horizontal="center" vertical="top" wrapText="1" readingOrder="1"/>
      <protection locked="0"/>
    </xf>
    <xf numFmtId="0" fontId="30" fillId="5" borderId="17" xfId="2" applyFont="1" applyFill="1" applyBorder="1" applyAlignment="1" applyProtection="1">
      <alignment horizontal="center" vertical="top" wrapText="1"/>
      <protection locked="0"/>
    </xf>
    <xf numFmtId="0" fontId="25" fillId="6" borderId="16" xfId="2" applyFont="1" applyFill="1" applyBorder="1" applyAlignment="1" applyProtection="1">
      <alignment horizontal="center" wrapText="1" readingOrder="1"/>
      <protection locked="0"/>
    </xf>
    <xf numFmtId="0" fontId="32" fillId="5" borderId="16" xfId="2" applyFont="1" applyFill="1" applyBorder="1" applyAlignment="1" applyProtection="1">
      <alignment vertical="top" wrapText="1"/>
      <protection locked="0"/>
    </xf>
    <xf numFmtId="0" fontId="37" fillId="0" borderId="0" xfId="3" applyFont="1" applyAlignment="1">
      <alignment horizontal="right" vertical="top" wrapText="1"/>
    </xf>
    <xf numFmtId="0" fontId="38" fillId="0" borderId="0" xfId="3" applyFont="1" applyAlignment="1">
      <alignment horizontal="right" vertical="top" wrapText="1"/>
    </xf>
    <xf numFmtId="0" fontId="39" fillId="0" borderId="18" xfId="3" applyFont="1" applyBorder="1" applyAlignment="1">
      <alignment horizontal="center" wrapText="1"/>
    </xf>
    <xf numFmtId="41" fontId="39" fillId="0" borderId="18" xfId="3" applyNumberFormat="1" applyFont="1" applyBorder="1" applyAlignment="1">
      <alignment horizontal="center" wrapText="1"/>
    </xf>
    <xf numFmtId="0" fontId="6" fillId="3" borderId="2" xfId="0" applyFont="1" applyFill="1" applyBorder="1" applyAlignment="1">
      <alignment horizontal="left" wrapText="1" readingOrder="1"/>
    </xf>
    <xf numFmtId="0" fontId="6" fillId="3" borderId="2" xfId="0" applyFont="1" applyFill="1" applyBorder="1" applyAlignment="1">
      <alignment horizontal="center" wrapText="1" readingOrder="1"/>
    </xf>
    <xf numFmtId="0" fontId="44" fillId="2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 readingOrder="1"/>
    </xf>
    <xf numFmtId="0" fontId="44" fillId="2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right" wrapText="1" readingOrder="1"/>
    </xf>
    <xf numFmtId="0" fontId="45" fillId="2" borderId="2" xfId="0" applyFont="1" applyFill="1" applyBorder="1" applyAlignment="1">
      <alignment horizontal="left" vertical="center" wrapText="1" readingOrder="1"/>
    </xf>
    <xf numFmtId="0" fontId="45" fillId="2" borderId="2" xfId="0" applyFont="1" applyFill="1" applyBorder="1" applyAlignment="1">
      <alignment horizontal="center" vertical="center" wrapText="1" readingOrder="1"/>
    </xf>
    <xf numFmtId="0" fontId="45" fillId="2" borderId="2" xfId="0" applyFont="1" applyFill="1" applyBorder="1" applyAlignment="1">
      <alignment horizontal="center" vertical="center" wrapText="1" readingOrder="1"/>
    </xf>
    <xf numFmtId="0" fontId="45" fillId="4" borderId="2" xfId="0" applyFont="1" applyFill="1" applyBorder="1" applyAlignment="1">
      <alignment horizontal="left" vertical="center" wrapText="1" readingOrder="1"/>
    </xf>
    <xf numFmtId="0" fontId="45" fillId="4" borderId="2" xfId="0" applyFont="1" applyFill="1" applyBorder="1" applyAlignment="1">
      <alignment horizontal="center" vertical="center" wrapText="1" readingOrder="1"/>
    </xf>
    <xf numFmtId="0" fontId="45" fillId="4" borderId="2" xfId="0" applyFont="1" applyFill="1" applyBorder="1" applyAlignment="1">
      <alignment horizontal="center" vertical="center" wrapText="1" readingOrder="1"/>
    </xf>
    <xf numFmtId="0" fontId="44" fillId="0" borderId="0" xfId="0" applyFont="1"/>
  </cellXfs>
  <cellStyles count="4">
    <cellStyle name="Comma" xfId="1" builtinId="3"/>
    <cellStyle name="Normal" xfId="0" builtinId="0"/>
    <cellStyle name="Normal 2" xfId="2" xr:uid="{D24C6E87-B356-4FA0-AE60-0BCA1635217F}"/>
    <cellStyle name="Normal 3" xfId="3" xr:uid="{E95FFDFA-3492-4653-9EFA-C2FB562CC06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D3D3D3"/>
      <rgbColor rgb="00A9A9A9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F5DF-E0C5-430F-BA74-F2D7FC6C5AFE}">
  <dimension ref="A1:V184"/>
  <sheetViews>
    <sheetView tabSelected="1" workbookViewId="0">
      <pane ySplit="5" topLeftCell="A6" activePane="bottomLeft" state="frozen"/>
      <selection pane="bottomLeft" activeCell="L8" sqref="L8"/>
    </sheetView>
  </sheetViews>
  <sheetFormatPr defaultRowHeight="14.4" x14ac:dyDescent="0.3"/>
  <cols>
    <col min="1" max="1" width="28.5546875" style="144" customWidth="1"/>
    <col min="2" max="2" width="7.21875" style="144" customWidth="1"/>
    <col min="3" max="3" width="6.6640625" style="144" customWidth="1"/>
    <col min="4" max="4" width="10.88671875" style="144" customWidth="1"/>
    <col min="5" max="5" width="7" style="144" customWidth="1"/>
    <col min="6" max="6" width="6.6640625" style="144" customWidth="1"/>
    <col min="7" max="7" width="7.109375" style="144" customWidth="1"/>
    <col min="8" max="8" width="6.5546875" style="144" customWidth="1"/>
    <col min="9" max="9" width="3.44140625" style="144" customWidth="1"/>
    <col min="10" max="10" width="2" style="144" customWidth="1"/>
    <col min="11" max="11" width="5.44140625" style="144" customWidth="1"/>
    <col min="12" max="12" width="7" style="144" customWidth="1"/>
    <col min="13" max="13" width="6.88671875" style="144" customWidth="1"/>
    <col min="14" max="14" width="6" style="144" customWidth="1"/>
    <col min="15" max="15" width="6.33203125" style="144" customWidth="1"/>
    <col min="16" max="16" width="7" style="144" customWidth="1"/>
    <col min="17" max="17" width="7.109375" style="144" customWidth="1"/>
    <col min="18" max="19" width="5.44140625" style="144" customWidth="1"/>
    <col min="20" max="20" width="7.77734375" style="144" customWidth="1"/>
    <col min="21" max="21" width="6.6640625" style="144" customWidth="1"/>
    <col min="22" max="22" width="10.88671875" style="144" customWidth="1"/>
  </cols>
  <sheetData>
    <row r="1" spans="1:22" x14ac:dyDescent="0.3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2" ht="15" customHeight="1" x14ac:dyDescent="0.3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1:22" x14ac:dyDescent="0.3">
      <c r="A3" s="148" t="s">
        <v>239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2" ht="55.8" customHeight="1" x14ac:dyDescent="0.3">
      <c r="A4" s="209" t="s">
        <v>2</v>
      </c>
      <c r="B4" s="210" t="s">
        <v>3</v>
      </c>
      <c r="C4" s="211"/>
      <c r="D4" s="212" t="s">
        <v>4</v>
      </c>
      <c r="E4" s="210" t="s">
        <v>241</v>
      </c>
      <c r="F4" s="211"/>
      <c r="G4" s="210" t="s">
        <v>5</v>
      </c>
      <c r="H4" s="211"/>
      <c r="I4" s="210" t="s">
        <v>6</v>
      </c>
      <c r="J4" s="211"/>
      <c r="K4" s="211"/>
      <c r="L4" s="210" t="s">
        <v>7</v>
      </c>
      <c r="M4" s="211"/>
      <c r="N4" s="210" t="s">
        <v>8</v>
      </c>
      <c r="O4" s="211"/>
      <c r="P4" s="210" t="s">
        <v>203</v>
      </c>
      <c r="Q4" s="211"/>
      <c r="R4" s="210" t="s">
        <v>240</v>
      </c>
      <c r="S4" s="211"/>
      <c r="T4" s="210" t="s">
        <v>9</v>
      </c>
      <c r="U4" s="211"/>
      <c r="V4" s="212" t="s">
        <v>10</v>
      </c>
    </row>
    <row r="5" spans="1:22" x14ac:dyDescent="0.3">
      <c r="A5" s="209" t="s">
        <v>11</v>
      </c>
      <c r="B5" s="212" t="s">
        <v>12</v>
      </c>
      <c r="C5" s="212" t="s">
        <v>13</v>
      </c>
      <c r="D5" s="209" t="s">
        <v>2</v>
      </c>
      <c r="E5" s="212" t="s">
        <v>12</v>
      </c>
      <c r="F5" s="212" t="s">
        <v>13</v>
      </c>
      <c r="G5" s="212" t="s">
        <v>12</v>
      </c>
      <c r="H5" s="212" t="s">
        <v>13</v>
      </c>
      <c r="I5" s="210" t="s">
        <v>12</v>
      </c>
      <c r="J5" s="213"/>
      <c r="K5" s="212" t="s">
        <v>13</v>
      </c>
      <c r="L5" s="212" t="s">
        <v>12</v>
      </c>
      <c r="M5" s="212" t="s">
        <v>13</v>
      </c>
      <c r="N5" s="212" t="s">
        <v>12</v>
      </c>
      <c r="O5" s="212" t="s">
        <v>13</v>
      </c>
      <c r="P5" s="212" t="s">
        <v>12</v>
      </c>
      <c r="Q5" s="212" t="s">
        <v>13</v>
      </c>
      <c r="R5" s="212" t="s">
        <v>12</v>
      </c>
      <c r="S5" s="212" t="s">
        <v>13</v>
      </c>
      <c r="T5" s="212" t="s">
        <v>12</v>
      </c>
      <c r="U5" s="212" t="s">
        <v>13</v>
      </c>
      <c r="V5" s="214" t="s">
        <v>2</v>
      </c>
    </row>
    <row r="6" spans="1:22" x14ac:dyDescent="0.3">
      <c r="A6" s="215" t="s">
        <v>14</v>
      </c>
      <c r="B6" s="216">
        <v>64</v>
      </c>
      <c r="C6" s="216">
        <v>145</v>
      </c>
      <c r="D6" s="216">
        <v>209</v>
      </c>
      <c r="E6" s="216">
        <v>62</v>
      </c>
      <c r="F6" s="216">
        <v>144</v>
      </c>
      <c r="G6" s="216">
        <v>1</v>
      </c>
      <c r="H6" s="216"/>
      <c r="I6" s="217">
        <v>2</v>
      </c>
      <c r="J6" s="213"/>
      <c r="K6" s="216"/>
      <c r="L6" s="216"/>
      <c r="M6" s="216"/>
      <c r="N6" s="216"/>
      <c r="O6" s="216"/>
      <c r="P6" s="216"/>
      <c r="Q6" s="216">
        <v>1</v>
      </c>
      <c r="R6" s="216"/>
      <c r="S6" s="216"/>
      <c r="T6" s="216">
        <v>65</v>
      </c>
      <c r="U6" s="216">
        <v>145</v>
      </c>
      <c r="V6" s="216">
        <v>210</v>
      </c>
    </row>
    <row r="7" spans="1:22" x14ac:dyDescent="0.3">
      <c r="A7" s="218" t="s">
        <v>15</v>
      </c>
      <c r="B7" s="219">
        <v>52</v>
      </c>
      <c r="C7" s="219">
        <v>189</v>
      </c>
      <c r="D7" s="219">
        <v>241</v>
      </c>
      <c r="E7" s="219">
        <v>49</v>
      </c>
      <c r="F7" s="219">
        <v>185</v>
      </c>
      <c r="G7" s="219">
        <v>2</v>
      </c>
      <c r="H7" s="219">
        <v>1</v>
      </c>
      <c r="I7" s="220"/>
      <c r="J7" s="213"/>
      <c r="K7" s="219"/>
      <c r="L7" s="219"/>
      <c r="M7" s="219">
        <v>1</v>
      </c>
      <c r="N7" s="219"/>
      <c r="O7" s="219"/>
      <c r="P7" s="219">
        <v>1</v>
      </c>
      <c r="Q7" s="219">
        <v>1</v>
      </c>
      <c r="R7" s="219"/>
      <c r="S7" s="219">
        <v>1</v>
      </c>
      <c r="T7" s="219">
        <v>52</v>
      </c>
      <c r="U7" s="219">
        <v>189</v>
      </c>
      <c r="V7" s="219">
        <v>241</v>
      </c>
    </row>
    <row r="8" spans="1:22" x14ac:dyDescent="0.3">
      <c r="A8" s="215" t="s">
        <v>16</v>
      </c>
      <c r="B8" s="216">
        <v>6</v>
      </c>
      <c r="C8" s="216">
        <v>40</v>
      </c>
      <c r="D8" s="216">
        <v>46</v>
      </c>
      <c r="E8" s="216">
        <v>6</v>
      </c>
      <c r="F8" s="216">
        <v>39</v>
      </c>
      <c r="G8" s="216"/>
      <c r="H8" s="216"/>
      <c r="I8" s="217"/>
      <c r="J8" s="213"/>
      <c r="K8" s="216"/>
      <c r="L8" s="216"/>
      <c r="M8" s="216"/>
      <c r="N8" s="216"/>
      <c r="O8" s="216">
        <v>1</v>
      </c>
      <c r="P8" s="216"/>
      <c r="Q8" s="216"/>
      <c r="R8" s="216"/>
      <c r="S8" s="216"/>
      <c r="T8" s="216">
        <v>6</v>
      </c>
      <c r="U8" s="216">
        <v>40</v>
      </c>
      <c r="V8" s="216">
        <v>46</v>
      </c>
    </row>
    <row r="9" spans="1:22" x14ac:dyDescent="0.3">
      <c r="A9" s="218" t="s">
        <v>17</v>
      </c>
      <c r="B9" s="219">
        <v>57</v>
      </c>
      <c r="C9" s="219">
        <v>226</v>
      </c>
      <c r="D9" s="219">
        <v>283</v>
      </c>
      <c r="E9" s="219">
        <v>56</v>
      </c>
      <c r="F9" s="219">
        <v>226</v>
      </c>
      <c r="G9" s="219"/>
      <c r="H9" s="219"/>
      <c r="I9" s="220">
        <v>1</v>
      </c>
      <c r="J9" s="213"/>
      <c r="K9" s="219"/>
      <c r="L9" s="219"/>
      <c r="M9" s="219"/>
      <c r="N9" s="219"/>
      <c r="O9" s="219"/>
      <c r="P9" s="219"/>
      <c r="Q9" s="219"/>
      <c r="R9" s="219"/>
      <c r="S9" s="219"/>
      <c r="T9" s="219">
        <v>57</v>
      </c>
      <c r="U9" s="219">
        <v>226</v>
      </c>
      <c r="V9" s="219">
        <v>283</v>
      </c>
    </row>
    <row r="10" spans="1:22" x14ac:dyDescent="0.3">
      <c r="A10" s="215" t="s">
        <v>18</v>
      </c>
      <c r="B10" s="216">
        <v>65</v>
      </c>
      <c r="C10" s="216">
        <v>195</v>
      </c>
      <c r="D10" s="216">
        <v>260</v>
      </c>
      <c r="E10" s="216">
        <v>62</v>
      </c>
      <c r="F10" s="216">
        <v>189</v>
      </c>
      <c r="G10" s="216">
        <v>3</v>
      </c>
      <c r="H10" s="216">
        <v>5</v>
      </c>
      <c r="I10" s="217"/>
      <c r="J10" s="213"/>
      <c r="K10" s="216"/>
      <c r="L10" s="216"/>
      <c r="M10" s="216"/>
      <c r="N10" s="216"/>
      <c r="O10" s="216">
        <v>1</v>
      </c>
      <c r="P10" s="216"/>
      <c r="Q10" s="216"/>
      <c r="R10" s="216"/>
      <c r="S10" s="216"/>
      <c r="T10" s="216">
        <v>65</v>
      </c>
      <c r="U10" s="216">
        <v>195</v>
      </c>
      <c r="V10" s="216">
        <v>260</v>
      </c>
    </row>
    <row r="11" spans="1:22" x14ac:dyDescent="0.3">
      <c r="A11" s="218" t="s">
        <v>19</v>
      </c>
      <c r="B11" s="219">
        <v>10</v>
      </c>
      <c r="C11" s="219">
        <v>20</v>
      </c>
      <c r="D11" s="219">
        <v>30</v>
      </c>
      <c r="E11" s="219">
        <v>10</v>
      </c>
      <c r="F11" s="219">
        <v>20</v>
      </c>
      <c r="G11" s="219"/>
      <c r="H11" s="219"/>
      <c r="I11" s="220"/>
      <c r="J11" s="213"/>
      <c r="K11" s="219"/>
      <c r="L11" s="219"/>
      <c r="M11" s="219"/>
      <c r="N11" s="219"/>
      <c r="O11" s="219"/>
      <c r="P11" s="219"/>
      <c r="Q11" s="219"/>
      <c r="R11" s="219"/>
      <c r="S11" s="219"/>
      <c r="T11" s="219">
        <v>10</v>
      </c>
      <c r="U11" s="219">
        <v>20</v>
      </c>
      <c r="V11" s="219">
        <v>30</v>
      </c>
    </row>
    <row r="12" spans="1:22" x14ac:dyDescent="0.3">
      <c r="A12" s="215" t="s">
        <v>20</v>
      </c>
      <c r="B12" s="216">
        <v>19</v>
      </c>
      <c r="C12" s="216">
        <v>65</v>
      </c>
      <c r="D12" s="216">
        <v>84</v>
      </c>
      <c r="E12" s="216">
        <v>19</v>
      </c>
      <c r="F12" s="216">
        <v>64</v>
      </c>
      <c r="G12" s="216"/>
      <c r="H12" s="216">
        <v>1</v>
      </c>
      <c r="I12" s="217"/>
      <c r="J12" s="213"/>
      <c r="K12" s="216"/>
      <c r="L12" s="216"/>
      <c r="M12" s="216"/>
      <c r="N12" s="216"/>
      <c r="O12" s="216"/>
      <c r="P12" s="216"/>
      <c r="Q12" s="216"/>
      <c r="R12" s="216"/>
      <c r="S12" s="216"/>
      <c r="T12" s="216">
        <v>19</v>
      </c>
      <c r="U12" s="216">
        <v>65</v>
      </c>
      <c r="V12" s="216">
        <v>84</v>
      </c>
    </row>
    <row r="13" spans="1:22" x14ac:dyDescent="0.3">
      <c r="A13" s="218" t="s">
        <v>21</v>
      </c>
      <c r="B13" s="219">
        <v>17</v>
      </c>
      <c r="C13" s="219">
        <v>39</v>
      </c>
      <c r="D13" s="219">
        <v>56</v>
      </c>
      <c r="E13" s="219">
        <v>16</v>
      </c>
      <c r="F13" s="219">
        <v>39</v>
      </c>
      <c r="G13" s="219">
        <v>1</v>
      </c>
      <c r="H13" s="219"/>
      <c r="I13" s="220"/>
      <c r="J13" s="213"/>
      <c r="K13" s="219"/>
      <c r="L13" s="219"/>
      <c r="M13" s="219"/>
      <c r="N13" s="219"/>
      <c r="O13" s="219"/>
      <c r="P13" s="219"/>
      <c r="Q13" s="219"/>
      <c r="R13" s="219"/>
      <c r="S13" s="219"/>
      <c r="T13" s="219">
        <v>17</v>
      </c>
      <c r="U13" s="219">
        <v>39</v>
      </c>
      <c r="V13" s="219">
        <v>56</v>
      </c>
    </row>
    <row r="14" spans="1:22" x14ac:dyDescent="0.3">
      <c r="A14" s="215" t="s">
        <v>22</v>
      </c>
      <c r="B14" s="216">
        <v>53</v>
      </c>
      <c r="C14" s="216">
        <v>156</v>
      </c>
      <c r="D14" s="216">
        <v>209</v>
      </c>
      <c r="E14" s="216">
        <v>44</v>
      </c>
      <c r="F14" s="216">
        <v>149</v>
      </c>
      <c r="G14" s="216">
        <v>9</v>
      </c>
      <c r="H14" s="216">
        <v>6</v>
      </c>
      <c r="I14" s="217"/>
      <c r="J14" s="213"/>
      <c r="K14" s="216"/>
      <c r="L14" s="216"/>
      <c r="M14" s="216"/>
      <c r="N14" s="216"/>
      <c r="O14" s="216"/>
      <c r="P14" s="216"/>
      <c r="Q14" s="216">
        <v>1</v>
      </c>
      <c r="R14" s="216"/>
      <c r="S14" s="216"/>
      <c r="T14" s="216">
        <v>53</v>
      </c>
      <c r="U14" s="216">
        <v>156</v>
      </c>
      <c r="V14" s="216">
        <v>209</v>
      </c>
    </row>
    <row r="15" spans="1:22" x14ac:dyDescent="0.3">
      <c r="A15" s="218" t="s">
        <v>23</v>
      </c>
      <c r="B15" s="219">
        <v>76</v>
      </c>
      <c r="C15" s="219">
        <v>318</v>
      </c>
      <c r="D15" s="219">
        <v>394</v>
      </c>
      <c r="E15" s="219">
        <v>74</v>
      </c>
      <c r="F15" s="219">
        <v>316</v>
      </c>
      <c r="G15" s="219">
        <v>2</v>
      </c>
      <c r="H15" s="219">
        <v>2</v>
      </c>
      <c r="I15" s="220"/>
      <c r="J15" s="213"/>
      <c r="K15" s="219"/>
      <c r="L15" s="219"/>
      <c r="M15" s="219"/>
      <c r="N15" s="219"/>
      <c r="O15" s="219"/>
      <c r="P15" s="219"/>
      <c r="Q15" s="219"/>
      <c r="R15" s="219"/>
      <c r="S15" s="219"/>
      <c r="T15" s="219">
        <v>76</v>
      </c>
      <c r="U15" s="219">
        <v>318</v>
      </c>
      <c r="V15" s="219">
        <v>394</v>
      </c>
    </row>
    <row r="16" spans="1:22" x14ac:dyDescent="0.3">
      <c r="A16" s="215" t="s">
        <v>24</v>
      </c>
      <c r="B16" s="216">
        <v>33</v>
      </c>
      <c r="C16" s="216">
        <v>122</v>
      </c>
      <c r="D16" s="216">
        <v>155</v>
      </c>
      <c r="E16" s="216">
        <v>33</v>
      </c>
      <c r="F16" s="216">
        <v>120</v>
      </c>
      <c r="G16" s="216">
        <v>1</v>
      </c>
      <c r="H16" s="216"/>
      <c r="I16" s="217"/>
      <c r="J16" s="213"/>
      <c r="K16" s="216">
        <v>2</v>
      </c>
      <c r="L16" s="216"/>
      <c r="M16" s="216"/>
      <c r="N16" s="216"/>
      <c r="O16" s="216"/>
      <c r="P16" s="216"/>
      <c r="Q16" s="216"/>
      <c r="R16" s="216"/>
      <c r="S16" s="216"/>
      <c r="T16" s="216">
        <v>34</v>
      </c>
      <c r="U16" s="216">
        <v>122</v>
      </c>
      <c r="V16" s="216">
        <v>156</v>
      </c>
    </row>
    <row r="17" spans="1:22" x14ac:dyDescent="0.3">
      <c r="A17" s="218" t="s">
        <v>25</v>
      </c>
      <c r="B17" s="219">
        <v>29</v>
      </c>
      <c r="C17" s="219">
        <v>72</v>
      </c>
      <c r="D17" s="219">
        <v>101</v>
      </c>
      <c r="E17" s="219">
        <v>28</v>
      </c>
      <c r="F17" s="219">
        <v>71</v>
      </c>
      <c r="G17" s="219">
        <v>1</v>
      </c>
      <c r="H17" s="219">
        <v>1</v>
      </c>
      <c r="I17" s="220"/>
      <c r="J17" s="213"/>
      <c r="K17" s="219">
        <v>1</v>
      </c>
      <c r="L17" s="219"/>
      <c r="M17" s="219"/>
      <c r="N17" s="219"/>
      <c r="O17" s="219"/>
      <c r="P17" s="219"/>
      <c r="Q17" s="219"/>
      <c r="R17" s="219"/>
      <c r="S17" s="219"/>
      <c r="T17" s="219">
        <v>29</v>
      </c>
      <c r="U17" s="219">
        <v>73</v>
      </c>
      <c r="V17" s="219">
        <v>102</v>
      </c>
    </row>
    <row r="18" spans="1:22" x14ac:dyDescent="0.3">
      <c r="A18" s="215" t="s">
        <v>26</v>
      </c>
      <c r="B18" s="216">
        <v>56</v>
      </c>
      <c r="C18" s="216">
        <v>135</v>
      </c>
      <c r="D18" s="216">
        <v>191</v>
      </c>
      <c r="E18" s="216">
        <v>56</v>
      </c>
      <c r="F18" s="216">
        <v>135</v>
      </c>
      <c r="G18" s="216"/>
      <c r="H18" s="216"/>
      <c r="I18" s="217"/>
      <c r="J18" s="213"/>
      <c r="K18" s="216"/>
      <c r="L18" s="216"/>
      <c r="M18" s="216"/>
      <c r="N18" s="216"/>
      <c r="O18" s="216"/>
      <c r="P18" s="216"/>
      <c r="Q18" s="216"/>
      <c r="R18" s="216"/>
      <c r="S18" s="216"/>
      <c r="T18" s="216">
        <v>56</v>
      </c>
      <c r="U18" s="216">
        <v>135</v>
      </c>
      <c r="V18" s="216">
        <v>191</v>
      </c>
    </row>
    <row r="19" spans="1:22" x14ac:dyDescent="0.3">
      <c r="A19" s="218" t="s">
        <v>27</v>
      </c>
      <c r="B19" s="219">
        <v>15</v>
      </c>
      <c r="C19" s="219">
        <v>42</v>
      </c>
      <c r="D19" s="219">
        <v>57</v>
      </c>
      <c r="E19" s="219">
        <v>15</v>
      </c>
      <c r="F19" s="219">
        <v>42</v>
      </c>
      <c r="G19" s="219"/>
      <c r="H19" s="219"/>
      <c r="I19" s="220"/>
      <c r="J19" s="213"/>
      <c r="K19" s="219"/>
      <c r="L19" s="219"/>
      <c r="M19" s="219"/>
      <c r="N19" s="219"/>
      <c r="O19" s="219"/>
      <c r="P19" s="219"/>
      <c r="Q19" s="219"/>
      <c r="R19" s="219"/>
      <c r="S19" s="219"/>
      <c r="T19" s="219">
        <v>15</v>
      </c>
      <c r="U19" s="219">
        <v>42</v>
      </c>
      <c r="V19" s="219">
        <v>57</v>
      </c>
    </row>
    <row r="20" spans="1:22" x14ac:dyDescent="0.3">
      <c r="A20" s="215" t="s">
        <v>28</v>
      </c>
      <c r="B20" s="216">
        <v>29</v>
      </c>
      <c r="C20" s="216">
        <v>54</v>
      </c>
      <c r="D20" s="216">
        <v>83</v>
      </c>
      <c r="E20" s="216">
        <v>26</v>
      </c>
      <c r="F20" s="216">
        <v>54</v>
      </c>
      <c r="G20" s="216"/>
      <c r="H20" s="216"/>
      <c r="I20" s="217"/>
      <c r="J20" s="213"/>
      <c r="K20" s="216"/>
      <c r="L20" s="216"/>
      <c r="M20" s="216"/>
      <c r="N20" s="216">
        <v>3</v>
      </c>
      <c r="O20" s="216"/>
      <c r="P20" s="216"/>
      <c r="Q20" s="216"/>
      <c r="R20" s="216"/>
      <c r="S20" s="216"/>
      <c r="T20" s="216">
        <v>29</v>
      </c>
      <c r="U20" s="216">
        <v>54</v>
      </c>
      <c r="V20" s="216">
        <v>83</v>
      </c>
    </row>
    <row r="21" spans="1:22" x14ac:dyDescent="0.3">
      <c r="A21" s="218" t="s">
        <v>29</v>
      </c>
      <c r="B21" s="219">
        <v>312</v>
      </c>
      <c r="C21" s="219">
        <v>1298</v>
      </c>
      <c r="D21" s="219">
        <v>1610</v>
      </c>
      <c r="E21" s="219">
        <v>302</v>
      </c>
      <c r="F21" s="219">
        <v>1267</v>
      </c>
      <c r="G21" s="219">
        <v>8</v>
      </c>
      <c r="H21" s="219">
        <v>10</v>
      </c>
      <c r="I21" s="220">
        <v>1</v>
      </c>
      <c r="J21" s="213"/>
      <c r="K21" s="219">
        <v>8</v>
      </c>
      <c r="L21" s="219"/>
      <c r="M21" s="219">
        <v>1</v>
      </c>
      <c r="N21" s="219">
        <v>2</v>
      </c>
      <c r="O21" s="219">
        <v>12</v>
      </c>
      <c r="P21" s="219"/>
      <c r="Q21" s="219"/>
      <c r="R21" s="219"/>
      <c r="S21" s="219">
        <v>3</v>
      </c>
      <c r="T21" s="219">
        <v>313</v>
      </c>
      <c r="U21" s="219">
        <v>1301</v>
      </c>
      <c r="V21" s="219">
        <v>1614</v>
      </c>
    </row>
    <row r="22" spans="1:22" x14ac:dyDescent="0.3">
      <c r="A22" s="215" t="s">
        <v>30</v>
      </c>
      <c r="B22" s="216">
        <v>51</v>
      </c>
      <c r="C22" s="216">
        <v>151</v>
      </c>
      <c r="D22" s="216">
        <v>202</v>
      </c>
      <c r="E22" s="216">
        <v>47</v>
      </c>
      <c r="F22" s="216">
        <v>147</v>
      </c>
      <c r="G22" s="216">
        <v>3</v>
      </c>
      <c r="H22" s="216">
        <v>3</v>
      </c>
      <c r="I22" s="217"/>
      <c r="J22" s="213"/>
      <c r="K22" s="216"/>
      <c r="L22" s="216"/>
      <c r="M22" s="216"/>
      <c r="N22" s="216">
        <v>1</v>
      </c>
      <c r="O22" s="216"/>
      <c r="P22" s="216"/>
      <c r="Q22" s="216"/>
      <c r="R22" s="216"/>
      <c r="S22" s="216">
        <v>1</v>
      </c>
      <c r="T22" s="216">
        <v>51</v>
      </c>
      <c r="U22" s="216">
        <v>151</v>
      </c>
      <c r="V22" s="216">
        <v>202</v>
      </c>
    </row>
    <row r="23" spans="1:22" x14ac:dyDescent="0.3">
      <c r="A23" s="218" t="s">
        <v>31</v>
      </c>
      <c r="B23" s="219">
        <v>92</v>
      </c>
      <c r="C23" s="219">
        <v>282</v>
      </c>
      <c r="D23" s="219">
        <v>374</v>
      </c>
      <c r="E23" s="219">
        <v>77</v>
      </c>
      <c r="F23" s="219">
        <v>260</v>
      </c>
      <c r="G23" s="219">
        <v>14</v>
      </c>
      <c r="H23" s="219">
        <v>15</v>
      </c>
      <c r="I23" s="220">
        <v>1</v>
      </c>
      <c r="J23" s="213"/>
      <c r="K23" s="219">
        <v>8</v>
      </c>
      <c r="L23" s="219"/>
      <c r="M23" s="219"/>
      <c r="N23" s="219"/>
      <c r="O23" s="219">
        <v>1</v>
      </c>
      <c r="P23" s="219"/>
      <c r="Q23" s="219"/>
      <c r="R23" s="219"/>
      <c r="S23" s="219"/>
      <c r="T23" s="219">
        <v>92</v>
      </c>
      <c r="U23" s="219">
        <v>284</v>
      </c>
      <c r="V23" s="219">
        <v>376</v>
      </c>
    </row>
    <row r="24" spans="1:22" x14ac:dyDescent="0.3">
      <c r="A24" s="215" t="s">
        <v>32</v>
      </c>
      <c r="B24" s="216">
        <v>71</v>
      </c>
      <c r="C24" s="216">
        <v>208</v>
      </c>
      <c r="D24" s="216">
        <v>279</v>
      </c>
      <c r="E24" s="216">
        <v>71</v>
      </c>
      <c r="F24" s="216">
        <v>208</v>
      </c>
      <c r="G24" s="216"/>
      <c r="H24" s="216"/>
      <c r="I24" s="217"/>
      <c r="J24" s="213"/>
      <c r="K24" s="216"/>
      <c r="L24" s="216"/>
      <c r="M24" s="216"/>
      <c r="N24" s="216"/>
      <c r="O24" s="216"/>
      <c r="P24" s="216"/>
      <c r="Q24" s="216"/>
      <c r="R24" s="216"/>
      <c r="S24" s="216"/>
      <c r="T24" s="216">
        <v>71</v>
      </c>
      <c r="U24" s="216">
        <v>208</v>
      </c>
      <c r="V24" s="216">
        <v>279</v>
      </c>
    </row>
    <row r="25" spans="1:22" x14ac:dyDescent="0.3">
      <c r="A25" s="218" t="s">
        <v>33</v>
      </c>
      <c r="B25" s="219">
        <v>54</v>
      </c>
      <c r="C25" s="219">
        <v>185</v>
      </c>
      <c r="D25" s="219">
        <v>239</v>
      </c>
      <c r="E25" s="219">
        <v>51</v>
      </c>
      <c r="F25" s="219">
        <v>181</v>
      </c>
      <c r="G25" s="219">
        <v>1</v>
      </c>
      <c r="H25" s="219">
        <v>1</v>
      </c>
      <c r="I25" s="220"/>
      <c r="J25" s="213"/>
      <c r="K25" s="219"/>
      <c r="L25" s="219"/>
      <c r="M25" s="219"/>
      <c r="N25" s="219">
        <v>1</v>
      </c>
      <c r="O25" s="219">
        <v>1</v>
      </c>
      <c r="P25" s="219"/>
      <c r="Q25" s="219">
        <v>1</v>
      </c>
      <c r="R25" s="219">
        <v>1</v>
      </c>
      <c r="S25" s="219">
        <v>1</v>
      </c>
      <c r="T25" s="219">
        <v>54</v>
      </c>
      <c r="U25" s="219">
        <v>185</v>
      </c>
      <c r="V25" s="219">
        <v>239</v>
      </c>
    </row>
    <row r="26" spans="1:22" x14ac:dyDescent="0.3">
      <c r="A26" s="215" t="s">
        <v>34</v>
      </c>
      <c r="B26" s="216">
        <v>12</v>
      </c>
      <c r="C26" s="216">
        <v>70</v>
      </c>
      <c r="D26" s="216">
        <v>82</v>
      </c>
      <c r="E26" s="216">
        <v>12</v>
      </c>
      <c r="F26" s="216">
        <v>69</v>
      </c>
      <c r="G26" s="216"/>
      <c r="H26" s="216"/>
      <c r="I26" s="217"/>
      <c r="J26" s="213"/>
      <c r="K26" s="216">
        <v>1</v>
      </c>
      <c r="L26" s="216"/>
      <c r="M26" s="216"/>
      <c r="N26" s="216"/>
      <c r="O26" s="216"/>
      <c r="P26" s="216"/>
      <c r="Q26" s="216"/>
      <c r="R26" s="216"/>
      <c r="S26" s="216"/>
      <c r="T26" s="216">
        <v>12</v>
      </c>
      <c r="U26" s="216">
        <v>70</v>
      </c>
      <c r="V26" s="216">
        <v>82</v>
      </c>
    </row>
    <row r="27" spans="1:22" x14ac:dyDescent="0.3">
      <c r="A27" s="218" t="s">
        <v>35</v>
      </c>
      <c r="B27" s="219">
        <v>45</v>
      </c>
      <c r="C27" s="219">
        <v>92</v>
      </c>
      <c r="D27" s="219">
        <v>137</v>
      </c>
      <c r="E27" s="219">
        <v>44</v>
      </c>
      <c r="F27" s="219">
        <v>90</v>
      </c>
      <c r="G27" s="219"/>
      <c r="H27" s="219">
        <v>1</v>
      </c>
      <c r="I27" s="220"/>
      <c r="J27" s="213"/>
      <c r="K27" s="219"/>
      <c r="L27" s="219"/>
      <c r="M27" s="219"/>
      <c r="N27" s="219">
        <v>1</v>
      </c>
      <c r="O27" s="219">
        <v>1</v>
      </c>
      <c r="P27" s="219"/>
      <c r="Q27" s="219"/>
      <c r="R27" s="219"/>
      <c r="S27" s="219"/>
      <c r="T27" s="219">
        <v>45</v>
      </c>
      <c r="U27" s="219">
        <v>92</v>
      </c>
      <c r="V27" s="219">
        <v>137</v>
      </c>
    </row>
    <row r="28" spans="1:22" x14ac:dyDescent="0.3">
      <c r="A28" s="215" t="s">
        <v>36</v>
      </c>
      <c r="B28" s="216">
        <v>52</v>
      </c>
      <c r="C28" s="216">
        <v>162</v>
      </c>
      <c r="D28" s="216">
        <v>214</v>
      </c>
      <c r="E28" s="216">
        <v>51</v>
      </c>
      <c r="F28" s="216">
        <v>160</v>
      </c>
      <c r="G28" s="216"/>
      <c r="H28" s="216"/>
      <c r="I28" s="217"/>
      <c r="J28" s="213"/>
      <c r="K28" s="216"/>
      <c r="L28" s="216"/>
      <c r="M28" s="216"/>
      <c r="N28" s="216">
        <v>1</v>
      </c>
      <c r="O28" s="216"/>
      <c r="P28" s="216"/>
      <c r="Q28" s="216">
        <v>2</v>
      </c>
      <c r="R28" s="216"/>
      <c r="S28" s="216"/>
      <c r="T28" s="216">
        <v>52</v>
      </c>
      <c r="U28" s="216">
        <v>162</v>
      </c>
      <c r="V28" s="216">
        <v>214</v>
      </c>
    </row>
    <row r="29" spans="1:22" x14ac:dyDescent="0.3">
      <c r="A29" s="218" t="s">
        <v>37</v>
      </c>
      <c r="B29" s="219">
        <v>221</v>
      </c>
      <c r="C29" s="219">
        <v>760</v>
      </c>
      <c r="D29" s="219">
        <v>981</v>
      </c>
      <c r="E29" s="219">
        <v>208</v>
      </c>
      <c r="F29" s="219">
        <v>742</v>
      </c>
      <c r="G29" s="219">
        <v>9</v>
      </c>
      <c r="H29" s="219">
        <v>11</v>
      </c>
      <c r="I29" s="220"/>
      <c r="J29" s="213"/>
      <c r="K29" s="219">
        <v>1</v>
      </c>
      <c r="L29" s="219"/>
      <c r="M29" s="219">
        <v>1</v>
      </c>
      <c r="N29" s="219">
        <v>4</v>
      </c>
      <c r="O29" s="219">
        <v>4</v>
      </c>
      <c r="P29" s="219"/>
      <c r="Q29" s="219">
        <v>3</v>
      </c>
      <c r="R29" s="219">
        <v>1</v>
      </c>
      <c r="S29" s="219"/>
      <c r="T29" s="219">
        <v>222</v>
      </c>
      <c r="U29" s="219">
        <v>762</v>
      </c>
      <c r="V29" s="219">
        <v>984</v>
      </c>
    </row>
    <row r="30" spans="1:22" x14ac:dyDescent="0.3">
      <c r="A30" s="215" t="s">
        <v>38</v>
      </c>
      <c r="B30" s="216">
        <v>13</v>
      </c>
      <c r="C30" s="216">
        <v>29</v>
      </c>
      <c r="D30" s="216">
        <v>42</v>
      </c>
      <c r="E30" s="216">
        <v>12</v>
      </c>
      <c r="F30" s="216">
        <v>28</v>
      </c>
      <c r="G30" s="216">
        <v>1</v>
      </c>
      <c r="H30" s="216">
        <v>1</v>
      </c>
      <c r="I30" s="217"/>
      <c r="J30" s="213"/>
      <c r="K30" s="216"/>
      <c r="L30" s="216"/>
      <c r="M30" s="216"/>
      <c r="N30" s="216"/>
      <c r="O30" s="216"/>
      <c r="P30" s="216"/>
      <c r="Q30" s="216"/>
      <c r="R30" s="216"/>
      <c r="S30" s="216"/>
      <c r="T30" s="216">
        <v>13</v>
      </c>
      <c r="U30" s="216">
        <v>29</v>
      </c>
      <c r="V30" s="216">
        <v>42</v>
      </c>
    </row>
    <row r="31" spans="1:22" x14ac:dyDescent="0.3">
      <c r="A31" s="218" t="s">
        <v>39</v>
      </c>
      <c r="B31" s="219">
        <v>46</v>
      </c>
      <c r="C31" s="219">
        <v>116</v>
      </c>
      <c r="D31" s="219">
        <v>162</v>
      </c>
      <c r="E31" s="219">
        <v>46</v>
      </c>
      <c r="F31" s="219">
        <v>114</v>
      </c>
      <c r="G31" s="219">
        <v>1</v>
      </c>
      <c r="H31" s="219">
        <v>1</v>
      </c>
      <c r="I31" s="220"/>
      <c r="J31" s="213"/>
      <c r="K31" s="219"/>
      <c r="L31" s="219"/>
      <c r="M31" s="219">
        <v>1</v>
      </c>
      <c r="N31" s="219"/>
      <c r="O31" s="219">
        <v>1</v>
      </c>
      <c r="P31" s="219"/>
      <c r="Q31" s="219"/>
      <c r="R31" s="219"/>
      <c r="S31" s="219"/>
      <c r="T31" s="219">
        <v>47</v>
      </c>
      <c r="U31" s="219">
        <v>117</v>
      </c>
      <c r="V31" s="219">
        <v>164</v>
      </c>
    </row>
    <row r="32" spans="1:22" x14ac:dyDescent="0.3">
      <c r="A32" s="215" t="s">
        <v>40</v>
      </c>
      <c r="B32" s="216">
        <v>22</v>
      </c>
      <c r="C32" s="216">
        <v>106</v>
      </c>
      <c r="D32" s="216">
        <v>128</v>
      </c>
      <c r="E32" s="216">
        <v>21</v>
      </c>
      <c r="F32" s="216">
        <v>102</v>
      </c>
      <c r="G32" s="216">
        <v>1</v>
      </c>
      <c r="H32" s="216">
        <v>2</v>
      </c>
      <c r="I32" s="217"/>
      <c r="J32" s="213"/>
      <c r="K32" s="216">
        <v>1</v>
      </c>
      <c r="L32" s="216"/>
      <c r="M32" s="216"/>
      <c r="N32" s="216"/>
      <c r="O32" s="216"/>
      <c r="P32" s="216"/>
      <c r="Q32" s="216">
        <v>1</v>
      </c>
      <c r="R32" s="216"/>
      <c r="S32" s="216"/>
      <c r="T32" s="216">
        <v>22</v>
      </c>
      <c r="U32" s="216">
        <v>106</v>
      </c>
      <c r="V32" s="216">
        <v>128</v>
      </c>
    </row>
    <row r="33" spans="1:22" x14ac:dyDescent="0.3">
      <c r="A33" s="218" t="s">
        <v>41</v>
      </c>
      <c r="B33" s="219">
        <v>48</v>
      </c>
      <c r="C33" s="219">
        <v>169</v>
      </c>
      <c r="D33" s="219">
        <v>217</v>
      </c>
      <c r="E33" s="219">
        <v>48</v>
      </c>
      <c r="F33" s="219">
        <v>166</v>
      </c>
      <c r="G33" s="219"/>
      <c r="H33" s="219">
        <v>1</v>
      </c>
      <c r="I33" s="220"/>
      <c r="J33" s="213"/>
      <c r="K33" s="219">
        <v>1</v>
      </c>
      <c r="L33" s="219"/>
      <c r="M33" s="219"/>
      <c r="N33" s="219"/>
      <c r="O33" s="219">
        <v>1</v>
      </c>
      <c r="P33" s="219"/>
      <c r="Q33" s="219"/>
      <c r="R33" s="219"/>
      <c r="S33" s="219"/>
      <c r="T33" s="219">
        <v>48</v>
      </c>
      <c r="U33" s="219">
        <v>169</v>
      </c>
      <c r="V33" s="219">
        <v>217</v>
      </c>
    </row>
    <row r="34" spans="1:22" x14ac:dyDescent="0.3">
      <c r="A34" s="215" t="s">
        <v>42</v>
      </c>
      <c r="B34" s="216">
        <v>91</v>
      </c>
      <c r="C34" s="216">
        <v>297</v>
      </c>
      <c r="D34" s="216">
        <v>388</v>
      </c>
      <c r="E34" s="216">
        <v>88</v>
      </c>
      <c r="F34" s="216">
        <v>294</v>
      </c>
      <c r="G34" s="216">
        <v>1</v>
      </c>
      <c r="H34" s="216">
        <v>1</v>
      </c>
      <c r="I34" s="217">
        <v>1</v>
      </c>
      <c r="J34" s="213"/>
      <c r="K34" s="216">
        <v>2</v>
      </c>
      <c r="L34" s="216"/>
      <c r="M34" s="216"/>
      <c r="N34" s="216">
        <v>1</v>
      </c>
      <c r="O34" s="216"/>
      <c r="P34" s="216"/>
      <c r="Q34" s="216"/>
      <c r="R34" s="216"/>
      <c r="S34" s="216"/>
      <c r="T34" s="216">
        <v>91</v>
      </c>
      <c r="U34" s="216">
        <v>297</v>
      </c>
      <c r="V34" s="216">
        <v>388</v>
      </c>
    </row>
    <row r="35" spans="1:22" x14ac:dyDescent="0.3">
      <c r="A35" s="218" t="s">
        <v>43</v>
      </c>
      <c r="B35" s="219">
        <v>28</v>
      </c>
      <c r="C35" s="219">
        <v>87</v>
      </c>
      <c r="D35" s="219">
        <v>115</v>
      </c>
      <c r="E35" s="219">
        <v>24</v>
      </c>
      <c r="F35" s="219">
        <v>84</v>
      </c>
      <c r="G35" s="219">
        <v>4</v>
      </c>
      <c r="H35" s="219"/>
      <c r="I35" s="220"/>
      <c r="J35" s="213"/>
      <c r="K35" s="219"/>
      <c r="L35" s="219"/>
      <c r="M35" s="219"/>
      <c r="N35" s="219"/>
      <c r="O35" s="219">
        <v>1</v>
      </c>
      <c r="P35" s="219"/>
      <c r="Q35" s="219"/>
      <c r="R35" s="219"/>
      <c r="S35" s="219">
        <v>2</v>
      </c>
      <c r="T35" s="219">
        <v>28</v>
      </c>
      <c r="U35" s="219">
        <v>87</v>
      </c>
      <c r="V35" s="219">
        <v>115</v>
      </c>
    </row>
    <row r="36" spans="1:22" x14ac:dyDescent="0.3">
      <c r="A36" s="215" t="s">
        <v>44</v>
      </c>
      <c r="B36" s="216">
        <v>13</v>
      </c>
      <c r="C36" s="216">
        <v>56</v>
      </c>
      <c r="D36" s="216">
        <v>69</v>
      </c>
      <c r="E36" s="216">
        <v>13</v>
      </c>
      <c r="F36" s="216">
        <v>55</v>
      </c>
      <c r="G36" s="216"/>
      <c r="H36" s="216">
        <v>1</v>
      </c>
      <c r="I36" s="217"/>
      <c r="J36" s="213"/>
      <c r="K36" s="216"/>
      <c r="L36" s="216"/>
      <c r="M36" s="216"/>
      <c r="N36" s="216"/>
      <c r="O36" s="216"/>
      <c r="P36" s="216"/>
      <c r="Q36" s="216"/>
      <c r="R36" s="216"/>
      <c r="S36" s="216"/>
      <c r="T36" s="216">
        <v>13</v>
      </c>
      <c r="U36" s="216">
        <v>56</v>
      </c>
      <c r="V36" s="216">
        <v>69</v>
      </c>
    </row>
    <row r="37" spans="1:22" x14ac:dyDescent="0.3">
      <c r="A37" s="218" t="s">
        <v>45</v>
      </c>
      <c r="B37" s="219">
        <v>33</v>
      </c>
      <c r="C37" s="219">
        <v>122</v>
      </c>
      <c r="D37" s="219">
        <v>155</v>
      </c>
      <c r="E37" s="219">
        <v>33</v>
      </c>
      <c r="F37" s="219">
        <v>118</v>
      </c>
      <c r="G37" s="219"/>
      <c r="H37" s="219">
        <v>3</v>
      </c>
      <c r="I37" s="220"/>
      <c r="J37" s="213"/>
      <c r="K37" s="219"/>
      <c r="L37" s="219"/>
      <c r="M37" s="219"/>
      <c r="N37" s="219"/>
      <c r="O37" s="219">
        <v>2</v>
      </c>
      <c r="P37" s="219"/>
      <c r="Q37" s="219"/>
      <c r="R37" s="219"/>
      <c r="S37" s="219"/>
      <c r="T37" s="219">
        <v>33</v>
      </c>
      <c r="U37" s="219">
        <v>123</v>
      </c>
      <c r="V37" s="219">
        <v>156</v>
      </c>
    </row>
    <row r="38" spans="1:22" x14ac:dyDescent="0.3">
      <c r="A38" s="215" t="s">
        <v>46</v>
      </c>
      <c r="B38" s="216">
        <v>72</v>
      </c>
      <c r="C38" s="216">
        <v>226</v>
      </c>
      <c r="D38" s="216">
        <v>298</v>
      </c>
      <c r="E38" s="216">
        <v>72</v>
      </c>
      <c r="F38" s="216">
        <v>226</v>
      </c>
      <c r="G38" s="216"/>
      <c r="H38" s="216"/>
      <c r="I38" s="217"/>
      <c r="J38" s="213"/>
      <c r="K38" s="216"/>
      <c r="L38" s="216"/>
      <c r="M38" s="216"/>
      <c r="N38" s="216"/>
      <c r="O38" s="216"/>
      <c r="P38" s="216"/>
      <c r="Q38" s="216"/>
      <c r="R38" s="216"/>
      <c r="S38" s="216"/>
      <c r="T38" s="216">
        <v>72</v>
      </c>
      <c r="U38" s="216">
        <v>226</v>
      </c>
      <c r="V38" s="216">
        <v>298</v>
      </c>
    </row>
    <row r="39" spans="1:22" x14ac:dyDescent="0.3">
      <c r="A39" s="218" t="s">
        <v>47</v>
      </c>
      <c r="B39" s="219">
        <v>43</v>
      </c>
      <c r="C39" s="219">
        <v>143</v>
      </c>
      <c r="D39" s="219">
        <v>186</v>
      </c>
      <c r="E39" s="219">
        <v>40</v>
      </c>
      <c r="F39" s="219">
        <v>140</v>
      </c>
      <c r="G39" s="219">
        <v>1</v>
      </c>
      <c r="H39" s="219">
        <v>1</v>
      </c>
      <c r="I39" s="220"/>
      <c r="J39" s="213"/>
      <c r="K39" s="219">
        <v>2</v>
      </c>
      <c r="L39" s="219"/>
      <c r="M39" s="219"/>
      <c r="N39" s="219">
        <v>2</v>
      </c>
      <c r="O39" s="219"/>
      <c r="P39" s="219"/>
      <c r="Q39" s="219"/>
      <c r="R39" s="219"/>
      <c r="S39" s="219"/>
      <c r="T39" s="219">
        <v>43</v>
      </c>
      <c r="U39" s="219">
        <v>143</v>
      </c>
      <c r="V39" s="219">
        <v>186</v>
      </c>
    </row>
    <row r="40" spans="1:22" x14ac:dyDescent="0.3">
      <c r="A40" s="215" t="s">
        <v>48</v>
      </c>
      <c r="B40" s="216">
        <v>18</v>
      </c>
      <c r="C40" s="216">
        <v>48</v>
      </c>
      <c r="D40" s="216">
        <v>66</v>
      </c>
      <c r="E40" s="216">
        <v>18</v>
      </c>
      <c r="F40" s="216">
        <v>39</v>
      </c>
      <c r="G40" s="216"/>
      <c r="H40" s="216">
        <v>8</v>
      </c>
      <c r="I40" s="217"/>
      <c r="J40" s="213"/>
      <c r="K40" s="216"/>
      <c r="L40" s="216"/>
      <c r="M40" s="216"/>
      <c r="N40" s="216"/>
      <c r="O40" s="216">
        <v>1</v>
      </c>
      <c r="P40" s="216"/>
      <c r="Q40" s="216"/>
      <c r="R40" s="216"/>
      <c r="S40" s="216"/>
      <c r="T40" s="216">
        <v>18</v>
      </c>
      <c r="U40" s="216">
        <v>48</v>
      </c>
      <c r="V40" s="216">
        <v>66</v>
      </c>
    </row>
    <row r="41" spans="1:22" x14ac:dyDescent="0.3">
      <c r="A41" s="218" t="s">
        <v>49</v>
      </c>
      <c r="B41" s="219">
        <v>128</v>
      </c>
      <c r="C41" s="219">
        <v>490</v>
      </c>
      <c r="D41" s="219">
        <v>618</v>
      </c>
      <c r="E41" s="219">
        <v>104</v>
      </c>
      <c r="F41" s="219">
        <v>393</v>
      </c>
      <c r="G41" s="219">
        <v>22</v>
      </c>
      <c r="H41" s="219">
        <v>85</v>
      </c>
      <c r="I41" s="220"/>
      <c r="J41" s="213"/>
      <c r="K41" s="219"/>
      <c r="L41" s="219"/>
      <c r="M41" s="219"/>
      <c r="N41" s="219">
        <v>2</v>
      </c>
      <c r="O41" s="219">
        <v>9</v>
      </c>
      <c r="P41" s="219"/>
      <c r="Q41" s="219"/>
      <c r="R41" s="219"/>
      <c r="S41" s="219">
        <v>5</v>
      </c>
      <c r="T41" s="219">
        <v>128</v>
      </c>
      <c r="U41" s="219">
        <v>492</v>
      </c>
      <c r="V41" s="219">
        <v>620</v>
      </c>
    </row>
    <row r="42" spans="1:22" x14ac:dyDescent="0.3">
      <c r="A42" s="215" t="s">
        <v>50</v>
      </c>
      <c r="B42" s="216">
        <v>87</v>
      </c>
      <c r="C42" s="216">
        <v>361</v>
      </c>
      <c r="D42" s="216">
        <v>448</v>
      </c>
      <c r="E42" s="216">
        <v>83</v>
      </c>
      <c r="F42" s="216">
        <v>353</v>
      </c>
      <c r="G42" s="216">
        <v>3</v>
      </c>
      <c r="H42" s="216">
        <v>4</v>
      </c>
      <c r="I42" s="217"/>
      <c r="J42" s="213"/>
      <c r="K42" s="216">
        <v>2</v>
      </c>
      <c r="L42" s="216"/>
      <c r="M42" s="216"/>
      <c r="N42" s="216"/>
      <c r="O42" s="216">
        <v>3</v>
      </c>
      <c r="P42" s="216"/>
      <c r="Q42" s="216"/>
      <c r="R42" s="216">
        <v>1</v>
      </c>
      <c r="S42" s="216">
        <v>3</v>
      </c>
      <c r="T42" s="216">
        <v>87</v>
      </c>
      <c r="U42" s="216">
        <v>365</v>
      </c>
      <c r="V42" s="216">
        <v>452</v>
      </c>
    </row>
    <row r="43" spans="1:22" x14ac:dyDescent="0.3">
      <c r="A43" s="218" t="s">
        <v>51</v>
      </c>
      <c r="B43" s="219">
        <v>54</v>
      </c>
      <c r="C43" s="219">
        <v>196</v>
      </c>
      <c r="D43" s="219">
        <v>250</v>
      </c>
      <c r="E43" s="219">
        <v>54</v>
      </c>
      <c r="F43" s="219">
        <v>194</v>
      </c>
      <c r="G43" s="219"/>
      <c r="H43" s="219">
        <v>2</v>
      </c>
      <c r="I43" s="220"/>
      <c r="J43" s="213"/>
      <c r="K43" s="219"/>
      <c r="L43" s="219"/>
      <c r="M43" s="219"/>
      <c r="N43" s="219"/>
      <c r="O43" s="219"/>
      <c r="P43" s="219"/>
      <c r="Q43" s="219"/>
      <c r="R43" s="219"/>
      <c r="S43" s="219"/>
      <c r="T43" s="219">
        <v>54</v>
      </c>
      <c r="U43" s="219">
        <v>196</v>
      </c>
      <c r="V43" s="219">
        <v>250</v>
      </c>
    </row>
    <row r="44" spans="1:22" x14ac:dyDescent="0.3">
      <c r="A44" s="215" t="s">
        <v>52</v>
      </c>
      <c r="B44" s="216">
        <v>36</v>
      </c>
      <c r="C44" s="216">
        <v>97</v>
      </c>
      <c r="D44" s="216">
        <v>133</v>
      </c>
      <c r="E44" s="216">
        <v>36</v>
      </c>
      <c r="F44" s="216">
        <v>96</v>
      </c>
      <c r="G44" s="216"/>
      <c r="H44" s="216"/>
      <c r="I44" s="217"/>
      <c r="J44" s="213"/>
      <c r="K44" s="216"/>
      <c r="L44" s="216"/>
      <c r="M44" s="216"/>
      <c r="N44" s="216"/>
      <c r="O44" s="216">
        <v>1</v>
      </c>
      <c r="P44" s="216"/>
      <c r="Q44" s="216"/>
      <c r="R44" s="216"/>
      <c r="S44" s="216"/>
      <c r="T44" s="216">
        <v>36</v>
      </c>
      <c r="U44" s="216">
        <v>97</v>
      </c>
      <c r="V44" s="216">
        <v>133</v>
      </c>
    </row>
    <row r="45" spans="1:22" x14ac:dyDescent="0.3">
      <c r="A45" s="218" t="s">
        <v>53</v>
      </c>
      <c r="B45" s="219">
        <v>26</v>
      </c>
      <c r="C45" s="219">
        <v>125</v>
      </c>
      <c r="D45" s="219">
        <v>151</v>
      </c>
      <c r="E45" s="219">
        <v>26</v>
      </c>
      <c r="F45" s="219">
        <v>123</v>
      </c>
      <c r="G45" s="219"/>
      <c r="H45" s="219"/>
      <c r="I45" s="220"/>
      <c r="J45" s="213"/>
      <c r="K45" s="219"/>
      <c r="L45" s="219"/>
      <c r="M45" s="219">
        <v>1</v>
      </c>
      <c r="N45" s="219"/>
      <c r="O45" s="219"/>
      <c r="P45" s="219"/>
      <c r="Q45" s="219">
        <v>1</v>
      </c>
      <c r="R45" s="219"/>
      <c r="S45" s="219"/>
      <c r="T45" s="219">
        <v>26</v>
      </c>
      <c r="U45" s="219">
        <v>125</v>
      </c>
      <c r="V45" s="219">
        <v>151</v>
      </c>
    </row>
    <row r="46" spans="1:22" x14ac:dyDescent="0.3">
      <c r="A46" s="215" t="s">
        <v>54</v>
      </c>
      <c r="B46" s="216">
        <v>64</v>
      </c>
      <c r="C46" s="216">
        <v>181</v>
      </c>
      <c r="D46" s="216">
        <v>245</v>
      </c>
      <c r="E46" s="216">
        <v>63</v>
      </c>
      <c r="F46" s="216">
        <v>180</v>
      </c>
      <c r="G46" s="216">
        <v>1</v>
      </c>
      <c r="H46" s="216"/>
      <c r="I46" s="217"/>
      <c r="J46" s="213"/>
      <c r="K46" s="216"/>
      <c r="L46" s="216"/>
      <c r="M46" s="216"/>
      <c r="N46" s="216"/>
      <c r="O46" s="216">
        <v>1</v>
      </c>
      <c r="P46" s="216"/>
      <c r="Q46" s="216">
        <v>1</v>
      </c>
      <c r="R46" s="216"/>
      <c r="S46" s="216"/>
      <c r="T46" s="216">
        <v>64</v>
      </c>
      <c r="U46" s="216">
        <v>182</v>
      </c>
      <c r="V46" s="216">
        <v>246</v>
      </c>
    </row>
    <row r="47" spans="1:22" x14ac:dyDescent="0.3">
      <c r="A47" s="218" t="s">
        <v>55</v>
      </c>
      <c r="B47" s="219">
        <v>103</v>
      </c>
      <c r="C47" s="219">
        <v>239</v>
      </c>
      <c r="D47" s="219">
        <v>342</v>
      </c>
      <c r="E47" s="219">
        <v>88</v>
      </c>
      <c r="F47" s="219">
        <v>214</v>
      </c>
      <c r="G47" s="219">
        <v>12</v>
      </c>
      <c r="H47" s="219">
        <v>16</v>
      </c>
      <c r="I47" s="220">
        <v>1</v>
      </c>
      <c r="J47" s="213"/>
      <c r="K47" s="219">
        <v>1</v>
      </c>
      <c r="L47" s="219"/>
      <c r="M47" s="219"/>
      <c r="N47" s="219">
        <v>2</v>
      </c>
      <c r="O47" s="219">
        <v>6</v>
      </c>
      <c r="P47" s="219"/>
      <c r="Q47" s="219"/>
      <c r="R47" s="219"/>
      <c r="S47" s="219">
        <v>2</v>
      </c>
      <c r="T47" s="219">
        <v>103</v>
      </c>
      <c r="U47" s="219">
        <v>239</v>
      </c>
      <c r="V47" s="219">
        <v>342</v>
      </c>
    </row>
    <row r="48" spans="1:22" x14ac:dyDescent="0.3">
      <c r="A48" s="215" t="s">
        <v>56</v>
      </c>
      <c r="B48" s="216">
        <v>20</v>
      </c>
      <c r="C48" s="216">
        <v>85</v>
      </c>
      <c r="D48" s="216">
        <v>105</v>
      </c>
      <c r="E48" s="216">
        <v>19</v>
      </c>
      <c r="F48" s="216">
        <v>84</v>
      </c>
      <c r="G48" s="216"/>
      <c r="H48" s="216"/>
      <c r="I48" s="217">
        <v>1</v>
      </c>
      <c r="J48" s="213"/>
      <c r="K48" s="216"/>
      <c r="L48" s="216"/>
      <c r="M48" s="216"/>
      <c r="N48" s="216"/>
      <c r="O48" s="216">
        <v>1</v>
      </c>
      <c r="P48" s="216"/>
      <c r="Q48" s="216"/>
      <c r="R48" s="216"/>
      <c r="S48" s="216"/>
      <c r="T48" s="216">
        <v>20</v>
      </c>
      <c r="U48" s="216">
        <v>85</v>
      </c>
      <c r="V48" s="216">
        <v>105</v>
      </c>
    </row>
    <row r="49" spans="1:22" x14ac:dyDescent="0.3">
      <c r="A49" s="218" t="s">
        <v>57</v>
      </c>
      <c r="B49" s="219">
        <v>17</v>
      </c>
      <c r="C49" s="219">
        <v>66</v>
      </c>
      <c r="D49" s="219">
        <v>83</v>
      </c>
      <c r="E49" s="219">
        <v>17</v>
      </c>
      <c r="F49" s="219">
        <v>66</v>
      </c>
      <c r="G49" s="219"/>
      <c r="H49" s="219"/>
      <c r="I49" s="220"/>
      <c r="J49" s="213"/>
      <c r="K49" s="219"/>
      <c r="L49" s="219"/>
      <c r="M49" s="219"/>
      <c r="N49" s="219"/>
      <c r="O49" s="219"/>
      <c r="P49" s="219"/>
      <c r="Q49" s="219"/>
      <c r="R49" s="219"/>
      <c r="S49" s="219"/>
      <c r="T49" s="219">
        <v>17</v>
      </c>
      <c r="U49" s="219">
        <v>66</v>
      </c>
      <c r="V49" s="219">
        <v>83</v>
      </c>
    </row>
    <row r="50" spans="1:22" x14ac:dyDescent="0.3">
      <c r="A50" s="215" t="s">
        <v>58</v>
      </c>
      <c r="B50" s="216">
        <v>42</v>
      </c>
      <c r="C50" s="216">
        <v>135</v>
      </c>
      <c r="D50" s="216">
        <v>177</v>
      </c>
      <c r="E50" s="216">
        <v>36</v>
      </c>
      <c r="F50" s="216">
        <v>127</v>
      </c>
      <c r="G50" s="216">
        <v>6</v>
      </c>
      <c r="H50" s="216">
        <v>6</v>
      </c>
      <c r="I50" s="217"/>
      <c r="J50" s="213"/>
      <c r="K50" s="216"/>
      <c r="L50" s="216"/>
      <c r="M50" s="216"/>
      <c r="N50" s="216"/>
      <c r="O50" s="216">
        <v>2</v>
      </c>
      <c r="P50" s="216"/>
      <c r="Q50" s="216"/>
      <c r="R50" s="216"/>
      <c r="S50" s="216"/>
      <c r="T50" s="216">
        <v>42</v>
      </c>
      <c r="U50" s="216">
        <v>135</v>
      </c>
      <c r="V50" s="216">
        <v>177</v>
      </c>
    </row>
    <row r="51" spans="1:22" x14ac:dyDescent="0.3">
      <c r="A51" s="218" t="s">
        <v>59</v>
      </c>
      <c r="B51" s="219">
        <v>186</v>
      </c>
      <c r="C51" s="219">
        <v>635</v>
      </c>
      <c r="D51" s="219">
        <v>821</v>
      </c>
      <c r="E51" s="219">
        <v>180</v>
      </c>
      <c r="F51" s="219">
        <v>627</v>
      </c>
      <c r="G51" s="219">
        <v>4</v>
      </c>
      <c r="H51" s="219">
        <v>6</v>
      </c>
      <c r="I51" s="220">
        <v>1</v>
      </c>
      <c r="J51" s="213"/>
      <c r="K51" s="219"/>
      <c r="L51" s="219"/>
      <c r="M51" s="219"/>
      <c r="N51" s="219">
        <v>1</v>
      </c>
      <c r="O51" s="219">
        <v>2</v>
      </c>
      <c r="P51" s="219"/>
      <c r="Q51" s="219"/>
      <c r="R51" s="219"/>
      <c r="S51" s="219"/>
      <c r="T51" s="219">
        <v>186</v>
      </c>
      <c r="U51" s="219">
        <v>635</v>
      </c>
      <c r="V51" s="219">
        <v>821</v>
      </c>
    </row>
    <row r="52" spans="1:22" x14ac:dyDescent="0.3">
      <c r="A52" s="215" t="s">
        <v>60</v>
      </c>
      <c r="B52" s="216">
        <v>15</v>
      </c>
      <c r="C52" s="216">
        <v>42</v>
      </c>
      <c r="D52" s="216">
        <v>57</v>
      </c>
      <c r="E52" s="216">
        <v>15</v>
      </c>
      <c r="F52" s="216">
        <v>42</v>
      </c>
      <c r="G52" s="216"/>
      <c r="H52" s="216"/>
      <c r="I52" s="217"/>
      <c r="J52" s="213"/>
      <c r="K52" s="216"/>
      <c r="L52" s="216"/>
      <c r="M52" s="216"/>
      <c r="N52" s="216"/>
      <c r="O52" s="216"/>
      <c r="P52" s="216"/>
      <c r="Q52" s="216"/>
      <c r="R52" s="216"/>
      <c r="S52" s="216"/>
      <c r="T52" s="216">
        <v>15</v>
      </c>
      <c r="U52" s="216">
        <v>42</v>
      </c>
      <c r="V52" s="216">
        <v>57</v>
      </c>
    </row>
    <row r="53" spans="1:22" x14ac:dyDescent="0.3">
      <c r="A53" s="218" t="s">
        <v>61</v>
      </c>
      <c r="B53" s="219">
        <v>22</v>
      </c>
      <c r="C53" s="219">
        <v>51</v>
      </c>
      <c r="D53" s="219">
        <v>73</v>
      </c>
      <c r="E53" s="219">
        <v>21</v>
      </c>
      <c r="F53" s="219">
        <v>49</v>
      </c>
      <c r="G53" s="219"/>
      <c r="H53" s="219">
        <v>2</v>
      </c>
      <c r="I53" s="220">
        <v>1</v>
      </c>
      <c r="J53" s="213"/>
      <c r="K53" s="219"/>
      <c r="L53" s="219"/>
      <c r="M53" s="219"/>
      <c r="N53" s="219"/>
      <c r="O53" s="219"/>
      <c r="P53" s="219"/>
      <c r="Q53" s="219"/>
      <c r="R53" s="219"/>
      <c r="S53" s="219"/>
      <c r="T53" s="219">
        <v>22</v>
      </c>
      <c r="U53" s="219">
        <v>51</v>
      </c>
      <c r="V53" s="219">
        <v>73</v>
      </c>
    </row>
    <row r="54" spans="1:22" x14ac:dyDescent="0.3">
      <c r="A54" s="215" t="s">
        <v>62</v>
      </c>
      <c r="B54" s="216">
        <v>4</v>
      </c>
      <c r="C54" s="216">
        <v>38</v>
      </c>
      <c r="D54" s="216">
        <v>42</v>
      </c>
      <c r="E54" s="216">
        <v>4</v>
      </c>
      <c r="F54" s="216">
        <v>38</v>
      </c>
      <c r="G54" s="216"/>
      <c r="H54" s="216"/>
      <c r="I54" s="217"/>
      <c r="J54" s="213"/>
      <c r="K54" s="216"/>
      <c r="L54" s="216"/>
      <c r="M54" s="216"/>
      <c r="N54" s="216"/>
      <c r="O54" s="216"/>
      <c r="P54" s="216"/>
      <c r="Q54" s="216"/>
      <c r="R54" s="216"/>
      <c r="S54" s="216"/>
      <c r="T54" s="216">
        <v>4</v>
      </c>
      <c r="U54" s="216">
        <v>38</v>
      </c>
      <c r="V54" s="216">
        <v>42</v>
      </c>
    </row>
    <row r="55" spans="1:22" x14ac:dyDescent="0.3">
      <c r="A55" s="218" t="s">
        <v>63</v>
      </c>
      <c r="B55" s="219">
        <v>36</v>
      </c>
      <c r="C55" s="219">
        <v>105</v>
      </c>
      <c r="D55" s="219">
        <v>141</v>
      </c>
      <c r="E55" s="219">
        <v>35</v>
      </c>
      <c r="F55" s="219">
        <v>105</v>
      </c>
      <c r="G55" s="219"/>
      <c r="H55" s="219"/>
      <c r="I55" s="220"/>
      <c r="J55" s="213"/>
      <c r="K55" s="219"/>
      <c r="L55" s="219"/>
      <c r="M55" s="219"/>
      <c r="N55" s="219">
        <v>1</v>
      </c>
      <c r="O55" s="219"/>
      <c r="P55" s="219"/>
      <c r="Q55" s="219"/>
      <c r="R55" s="219"/>
      <c r="S55" s="219"/>
      <c r="T55" s="219">
        <v>36</v>
      </c>
      <c r="U55" s="219">
        <v>105</v>
      </c>
      <c r="V55" s="219">
        <v>141</v>
      </c>
    </row>
    <row r="56" spans="1:22" x14ac:dyDescent="0.3">
      <c r="A56" s="215" t="s">
        <v>64</v>
      </c>
      <c r="B56" s="216">
        <v>60</v>
      </c>
      <c r="C56" s="216">
        <v>140</v>
      </c>
      <c r="D56" s="216">
        <v>200</v>
      </c>
      <c r="E56" s="216">
        <v>52</v>
      </c>
      <c r="F56" s="216">
        <v>128</v>
      </c>
      <c r="G56" s="216">
        <v>6</v>
      </c>
      <c r="H56" s="216">
        <v>6</v>
      </c>
      <c r="I56" s="217"/>
      <c r="J56" s="213"/>
      <c r="K56" s="216"/>
      <c r="L56" s="216"/>
      <c r="M56" s="216">
        <v>2</v>
      </c>
      <c r="N56" s="216">
        <v>2</v>
      </c>
      <c r="O56" s="216">
        <v>4</v>
      </c>
      <c r="P56" s="216"/>
      <c r="Q56" s="216"/>
      <c r="R56" s="216"/>
      <c r="S56" s="216"/>
      <c r="T56" s="216">
        <v>60</v>
      </c>
      <c r="U56" s="216">
        <v>140</v>
      </c>
      <c r="V56" s="216">
        <v>200</v>
      </c>
    </row>
    <row r="57" spans="1:22" x14ac:dyDescent="0.3">
      <c r="A57" s="218" t="s">
        <v>65</v>
      </c>
      <c r="B57" s="219">
        <v>18</v>
      </c>
      <c r="C57" s="219">
        <v>57</v>
      </c>
      <c r="D57" s="219">
        <v>75</v>
      </c>
      <c r="E57" s="219">
        <v>18</v>
      </c>
      <c r="F57" s="219">
        <v>57</v>
      </c>
      <c r="G57" s="219"/>
      <c r="H57" s="219"/>
      <c r="I57" s="220"/>
      <c r="J57" s="213"/>
      <c r="K57" s="219"/>
      <c r="L57" s="219"/>
      <c r="M57" s="219"/>
      <c r="N57" s="219"/>
      <c r="O57" s="219"/>
      <c r="P57" s="219"/>
      <c r="Q57" s="219"/>
      <c r="R57" s="219"/>
      <c r="S57" s="219"/>
      <c r="T57" s="219">
        <v>18</v>
      </c>
      <c r="U57" s="219">
        <v>57</v>
      </c>
      <c r="V57" s="219">
        <v>75</v>
      </c>
    </row>
    <row r="58" spans="1:22" x14ac:dyDescent="0.3">
      <c r="A58" s="215" t="s">
        <v>66</v>
      </c>
      <c r="B58" s="216">
        <v>17</v>
      </c>
      <c r="C58" s="216">
        <v>69</v>
      </c>
      <c r="D58" s="216">
        <v>86</v>
      </c>
      <c r="E58" s="216">
        <v>15</v>
      </c>
      <c r="F58" s="216">
        <v>65</v>
      </c>
      <c r="G58" s="216">
        <v>2</v>
      </c>
      <c r="H58" s="216">
        <v>1</v>
      </c>
      <c r="I58" s="217"/>
      <c r="J58" s="213"/>
      <c r="K58" s="216">
        <v>2</v>
      </c>
      <c r="L58" s="216"/>
      <c r="M58" s="216"/>
      <c r="N58" s="216">
        <v>1</v>
      </c>
      <c r="O58" s="216">
        <v>1</v>
      </c>
      <c r="P58" s="216"/>
      <c r="Q58" s="216"/>
      <c r="R58" s="216"/>
      <c r="S58" s="216"/>
      <c r="T58" s="216">
        <v>18</v>
      </c>
      <c r="U58" s="216">
        <v>69</v>
      </c>
      <c r="V58" s="216">
        <v>87</v>
      </c>
    </row>
    <row r="59" spans="1:22" x14ac:dyDescent="0.3">
      <c r="A59" s="218" t="s">
        <v>67</v>
      </c>
      <c r="B59" s="219">
        <v>46</v>
      </c>
      <c r="C59" s="219">
        <v>167</v>
      </c>
      <c r="D59" s="219">
        <v>213</v>
      </c>
      <c r="E59" s="219">
        <v>44</v>
      </c>
      <c r="F59" s="219">
        <v>164</v>
      </c>
      <c r="G59" s="219">
        <v>2</v>
      </c>
      <c r="H59" s="219">
        <v>2</v>
      </c>
      <c r="I59" s="220"/>
      <c r="J59" s="213"/>
      <c r="K59" s="219"/>
      <c r="L59" s="219"/>
      <c r="M59" s="219"/>
      <c r="N59" s="219"/>
      <c r="O59" s="219">
        <v>1</v>
      </c>
      <c r="P59" s="219"/>
      <c r="Q59" s="219"/>
      <c r="R59" s="219"/>
      <c r="S59" s="219"/>
      <c r="T59" s="219">
        <v>46</v>
      </c>
      <c r="U59" s="219">
        <v>167</v>
      </c>
      <c r="V59" s="219">
        <v>213</v>
      </c>
    </row>
    <row r="60" spans="1:22" x14ac:dyDescent="0.3">
      <c r="A60" s="215" t="s">
        <v>68</v>
      </c>
      <c r="B60" s="216">
        <v>34</v>
      </c>
      <c r="C60" s="216">
        <v>139</v>
      </c>
      <c r="D60" s="216">
        <v>173</v>
      </c>
      <c r="E60" s="216">
        <v>34</v>
      </c>
      <c r="F60" s="216">
        <v>139</v>
      </c>
      <c r="G60" s="216"/>
      <c r="H60" s="216"/>
      <c r="I60" s="217"/>
      <c r="J60" s="213"/>
      <c r="K60" s="216"/>
      <c r="L60" s="216"/>
      <c r="M60" s="216"/>
      <c r="N60" s="216"/>
      <c r="O60" s="216"/>
      <c r="P60" s="216"/>
      <c r="Q60" s="216"/>
      <c r="R60" s="216"/>
      <c r="S60" s="216"/>
      <c r="T60" s="216">
        <v>34</v>
      </c>
      <c r="U60" s="216">
        <v>139</v>
      </c>
      <c r="V60" s="216">
        <v>173</v>
      </c>
    </row>
    <row r="61" spans="1:22" x14ac:dyDescent="0.3">
      <c r="A61" s="218" t="s">
        <v>69</v>
      </c>
      <c r="B61" s="219">
        <v>12</v>
      </c>
      <c r="C61" s="219">
        <v>47</v>
      </c>
      <c r="D61" s="219">
        <v>59</v>
      </c>
      <c r="E61" s="219">
        <v>12</v>
      </c>
      <c r="F61" s="219">
        <v>46</v>
      </c>
      <c r="G61" s="219"/>
      <c r="H61" s="219">
        <v>1</v>
      </c>
      <c r="I61" s="220"/>
      <c r="J61" s="213"/>
      <c r="K61" s="219">
        <v>1</v>
      </c>
      <c r="L61" s="219"/>
      <c r="M61" s="219"/>
      <c r="N61" s="219"/>
      <c r="O61" s="219"/>
      <c r="P61" s="219"/>
      <c r="Q61" s="219"/>
      <c r="R61" s="219"/>
      <c r="S61" s="219"/>
      <c r="T61" s="219">
        <v>12</v>
      </c>
      <c r="U61" s="219">
        <v>48</v>
      </c>
      <c r="V61" s="219">
        <v>60</v>
      </c>
    </row>
    <row r="62" spans="1:22" x14ac:dyDescent="0.3">
      <c r="A62" s="215" t="s">
        <v>70</v>
      </c>
      <c r="B62" s="216">
        <v>880</v>
      </c>
      <c r="C62" s="216">
        <v>3069</v>
      </c>
      <c r="D62" s="216">
        <v>3949</v>
      </c>
      <c r="E62" s="216">
        <v>709</v>
      </c>
      <c r="F62" s="216">
        <v>2669</v>
      </c>
      <c r="G62" s="216">
        <v>123</v>
      </c>
      <c r="H62" s="216">
        <v>233</v>
      </c>
      <c r="I62" s="217">
        <v>8</v>
      </c>
      <c r="J62" s="213"/>
      <c r="K62" s="216">
        <v>53</v>
      </c>
      <c r="L62" s="216">
        <v>1</v>
      </c>
      <c r="M62" s="216">
        <v>4</v>
      </c>
      <c r="N62" s="216">
        <v>33</v>
      </c>
      <c r="O62" s="216">
        <v>77</v>
      </c>
      <c r="P62" s="216"/>
      <c r="Q62" s="216">
        <v>4</v>
      </c>
      <c r="R62" s="216">
        <v>8</v>
      </c>
      <c r="S62" s="216">
        <v>35</v>
      </c>
      <c r="T62" s="216">
        <v>882</v>
      </c>
      <c r="U62" s="216">
        <v>3075</v>
      </c>
      <c r="V62" s="216">
        <v>3957</v>
      </c>
    </row>
    <row r="63" spans="1:22" x14ac:dyDescent="0.3">
      <c r="A63" s="218" t="s">
        <v>71</v>
      </c>
      <c r="B63" s="219">
        <v>41</v>
      </c>
      <c r="C63" s="219">
        <v>145</v>
      </c>
      <c r="D63" s="219">
        <v>186</v>
      </c>
      <c r="E63" s="219">
        <v>40</v>
      </c>
      <c r="F63" s="219">
        <v>145</v>
      </c>
      <c r="G63" s="219">
        <v>1</v>
      </c>
      <c r="H63" s="219"/>
      <c r="I63" s="220"/>
      <c r="J63" s="213"/>
      <c r="K63" s="219"/>
      <c r="L63" s="219"/>
      <c r="M63" s="219"/>
      <c r="N63" s="219"/>
      <c r="O63" s="219"/>
      <c r="P63" s="219"/>
      <c r="Q63" s="219"/>
      <c r="R63" s="219"/>
      <c r="S63" s="219"/>
      <c r="T63" s="219">
        <v>41</v>
      </c>
      <c r="U63" s="219">
        <v>145</v>
      </c>
      <c r="V63" s="219">
        <v>186</v>
      </c>
    </row>
    <row r="64" spans="1:22" x14ac:dyDescent="0.3">
      <c r="A64" s="215" t="s">
        <v>72</v>
      </c>
      <c r="B64" s="216">
        <v>101</v>
      </c>
      <c r="C64" s="216">
        <v>299</v>
      </c>
      <c r="D64" s="216">
        <v>400</v>
      </c>
      <c r="E64" s="216">
        <v>100</v>
      </c>
      <c r="F64" s="216">
        <v>298</v>
      </c>
      <c r="G64" s="216"/>
      <c r="H64" s="216"/>
      <c r="I64" s="217"/>
      <c r="J64" s="213"/>
      <c r="K64" s="216"/>
      <c r="L64" s="216"/>
      <c r="M64" s="216"/>
      <c r="N64" s="216">
        <v>1</v>
      </c>
      <c r="O64" s="216">
        <v>1</v>
      </c>
      <c r="P64" s="216"/>
      <c r="Q64" s="216"/>
      <c r="R64" s="216"/>
      <c r="S64" s="216"/>
      <c r="T64" s="216">
        <v>101</v>
      </c>
      <c r="U64" s="216">
        <v>299</v>
      </c>
      <c r="V64" s="216">
        <v>400</v>
      </c>
    </row>
    <row r="65" spans="1:22" x14ac:dyDescent="0.3">
      <c r="A65" s="218" t="s">
        <v>73</v>
      </c>
      <c r="B65" s="219">
        <v>57</v>
      </c>
      <c r="C65" s="219">
        <v>176</v>
      </c>
      <c r="D65" s="219">
        <v>233</v>
      </c>
      <c r="E65" s="219">
        <v>56</v>
      </c>
      <c r="F65" s="219">
        <v>175</v>
      </c>
      <c r="G65" s="219"/>
      <c r="H65" s="219">
        <v>1</v>
      </c>
      <c r="I65" s="220">
        <v>1</v>
      </c>
      <c r="J65" s="213"/>
      <c r="K65" s="219"/>
      <c r="L65" s="219"/>
      <c r="M65" s="219"/>
      <c r="N65" s="219"/>
      <c r="O65" s="219"/>
      <c r="P65" s="219"/>
      <c r="Q65" s="219"/>
      <c r="R65" s="219"/>
      <c r="S65" s="219"/>
      <c r="T65" s="219">
        <v>57</v>
      </c>
      <c r="U65" s="219">
        <v>176</v>
      </c>
      <c r="V65" s="219">
        <v>233</v>
      </c>
    </row>
    <row r="66" spans="1:22" x14ac:dyDescent="0.3">
      <c r="A66" s="215" t="s">
        <v>74</v>
      </c>
      <c r="B66" s="216">
        <v>23</v>
      </c>
      <c r="C66" s="216">
        <v>66</v>
      </c>
      <c r="D66" s="216">
        <v>89</v>
      </c>
      <c r="E66" s="216">
        <v>20</v>
      </c>
      <c r="F66" s="216">
        <v>61</v>
      </c>
      <c r="G66" s="216">
        <v>3</v>
      </c>
      <c r="H66" s="216">
        <v>5</v>
      </c>
      <c r="I66" s="217"/>
      <c r="J66" s="213"/>
      <c r="K66" s="216">
        <v>1</v>
      </c>
      <c r="L66" s="216"/>
      <c r="M66" s="216">
        <v>1</v>
      </c>
      <c r="N66" s="216"/>
      <c r="O66" s="216"/>
      <c r="P66" s="216"/>
      <c r="Q66" s="216"/>
      <c r="R66" s="216"/>
      <c r="S66" s="216"/>
      <c r="T66" s="216">
        <v>23</v>
      </c>
      <c r="U66" s="216">
        <v>68</v>
      </c>
      <c r="V66" s="216">
        <v>91</v>
      </c>
    </row>
    <row r="67" spans="1:22" x14ac:dyDescent="0.3">
      <c r="A67" s="218" t="s">
        <v>75</v>
      </c>
      <c r="B67" s="219">
        <v>113</v>
      </c>
      <c r="C67" s="219">
        <v>417</v>
      </c>
      <c r="D67" s="219">
        <v>530</v>
      </c>
      <c r="E67" s="219">
        <v>107</v>
      </c>
      <c r="F67" s="219">
        <v>401</v>
      </c>
      <c r="G67" s="219">
        <v>4</v>
      </c>
      <c r="H67" s="219">
        <v>14</v>
      </c>
      <c r="I67" s="220">
        <v>1</v>
      </c>
      <c r="J67" s="213"/>
      <c r="K67" s="219">
        <v>2</v>
      </c>
      <c r="L67" s="219"/>
      <c r="M67" s="219"/>
      <c r="N67" s="219">
        <v>1</v>
      </c>
      <c r="O67" s="219"/>
      <c r="P67" s="219"/>
      <c r="Q67" s="219"/>
      <c r="R67" s="219"/>
      <c r="S67" s="219"/>
      <c r="T67" s="219">
        <v>113</v>
      </c>
      <c r="U67" s="219">
        <v>417</v>
      </c>
      <c r="V67" s="219">
        <v>530</v>
      </c>
    </row>
    <row r="68" spans="1:22" x14ac:dyDescent="0.3">
      <c r="A68" s="215" t="s">
        <v>76</v>
      </c>
      <c r="B68" s="216">
        <v>4</v>
      </c>
      <c r="C68" s="216">
        <v>51</v>
      </c>
      <c r="D68" s="216">
        <v>55</v>
      </c>
      <c r="E68" s="216">
        <v>3</v>
      </c>
      <c r="F68" s="216">
        <v>47</v>
      </c>
      <c r="G68" s="216">
        <v>1</v>
      </c>
      <c r="H68" s="216">
        <v>4</v>
      </c>
      <c r="I68" s="217"/>
      <c r="J68" s="213"/>
      <c r="K68" s="216"/>
      <c r="L68" s="216"/>
      <c r="M68" s="216">
        <v>1</v>
      </c>
      <c r="N68" s="216"/>
      <c r="O68" s="216"/>
      <c r="P68" s="216"/>
      <c r="Q68" s="216"/>
      <c r="R68" s="216"/>
      <c r="S68" s="216"/>
      <c r="T68" s="216">
        <v>4</v>
      </c>
      <c r="U68" s="216">
        <v>52</v>
      </c>
      <c r="V68" s="216">
        <v>56</v>
      </c>
    </row>
    <row r="69" spans="1:22" x14ac:dyDescent="0.3">
      <c r="A69" s="218" t="s">
        <v>77</v>
      </c>
      <c r="B69" s="219">
        <v>9</v>
      </c>
      <c r="C69" s="219">
        <v>21</v>
      </c>
      <c r="D69" s="219">
        <v>30</v>
      </c>
      <c r="E69" s="219">
        <v>7</v>
      </c>
      <c r="F69" s="219">
        <v>16</v>
      </c>
      <c r="G69" s="219">
        <v>2</v>
      </c>
      <c r="H69" s="219">
        <v>5</v>
      </c>
      <c r="I69" s="220"/>
      <c r="J69" s="213"/>
      <c r="K69" s="219"/>
      <c r="L69" s="219"/>
      <c r="M69" s="219"/>
      <c r="N69" s="219"/>
      <c r="O69" s="219"/>
      <c r="P69" s="219"/>
      <c r="Q69" s="219"/>
      <c r="R69" s="219"/>
      <c r="S69" s="219"/>
      <c r="T69" s="219">
        <v>9</v>
      </c>
      <c r="U69" s="219">
        <v>21</v>
      </c>
      <c r="V69" s="219">
        <v>30</v>
      </c>
    </row>
    <row r="70" spans="1:22" x14ac:dyDescent="0.3">
      <c r="A70" s="215" t="s">
        <v>78</v>
      </c>
      <c r="B70" s="216">
        <v>29</v>
      </c>
      <c r="C70" s="216">
        <v>79</v>
      </c>
      <c r="D70" s="216">
        <v>108</v>
      </c>
      <c r="E70" s="216">
        <v>27</v>
      </c>
      <c r="F70" s="216">
        <v>78</v>
      </c>
      <c r="G70" s="216">
        <v>1</v>
      </c>
      <c r="H70" s="216">
        <v>1</v>
      </c>
      <c r="I70" s="217"/>
      <c r="J70" s="213"/>
      <c r="K70" s="216"/>
      <c r="L70" s="216"/>
      <c r="M70" s="216"/>
      <c r="N70" s="216">
        <v>1</v>
      </c>
      <c r="O70" s="216"/>
      <c r="P70" s="216"/>
      <c r="Q70" s="216"/>
      <c r="R70" s="216"/>
      <c r="S70" s="216"/>
      <c r="T70" s="216">
        <v>29</v>
      </c>
      <c r="U70" s="216">
        <v>79</v>
      </c>
      <c r="V70" s="216">
        <v>108</v>
      </c>
    </row>
    <row r="71" spans="1:22" x14ac:dyDescent="0.3">
      <c r="A71" s="218" t="s">
        <v>79</v>
      </c>
      <c r="B71" s="219">
        <v>55</v>
      </c>
      <c r="C71" s="219">
        <v>163</v>
      </c>
      <c r="D71" s="219">
        <v>218</v>
      </c>
      <c r="E71" s="219">
        <v>54</v>
      </c>
      <c r="F71" s="219">
        <v>163</v>
      </c>
      <c r="G71" s="219"/>
      <c r="H71" s="219"/>
      <c r="I71" s="220"/>
      <c r="J71" s="213"/>
      <c r="K71" s="219"/>
      <c r="L71" s="219"/>
      <c r="M71" s="219"/>
      <c r="N71" s="219">
        <v>1</v>
      </c>
      <c r="O71" s="219"/>
      <c r="P71" s="219"/>
      <c r="Q71" s="219"/>
      <c r="R71" s="219"/>
      <c r="S71" s="219"/>
      <c r="T71" s="219">
        <v>55</v>
      </c>
      <c r="U71" s="219">
        <v>163</v>
      </c>
      <c r="V71" s="219">
        <v>218</v>
      </c>
    </row>
    <row r="72" spans="1:22" x14ac:dyDescent="0.3">
      <c r="A72" s="215" t="s">
        <v>80</v>
      </c>
      <c r="B72" s="216">
        <v>46</v>
      </c>
      <c r="C72" s="216">
        <v>145</v>
      </c>
      <c r="D72" s="216">
        <v>191</v>
      </c>
      <c r="E72" s="216">
        <v>43</v>
      </c>
      <c r="F72" s="216">
        <v>140</v>
      </c>
      <c r="G72" s="216">
        <v>3</v>
      </c>
      <c r="H72" s="216">
        <v>2</v>
      </c>
      <c r="I72" s="217"/>
      <c r="J72" s="213"/>
      <c r="K72" s="216">
        <v>1</v>
      </c>
      <c r="L72" s="216"/>
      <c r="M72" s="216"/>
      <c r="N72" s="216"/>
      <c r="O72" s="216">
        <v>2</v>
      </c>
      <c r="P72" s="216"/>
      <c r="Q72" s="216"/>
      <c r="R72" s="216"/>
      <c r="S72" s="216"/>
      <c r="T72" s="216">
        <v>46</v>
      </c>
      <c r="U72" s="216">
        <v>145</v>
      </c>
      <c r="V72" s="216">
        <v>191</v>
      </c>
    </row>
    <row r="73" spans="1:22" x14ac:dyDescent="0.3">
      <c r="A73" s="218" t="s">
        <v>81</v>
      </c>
      <c r="B73" s="219">
        <v>47</v>
      </c>
      <c r="C73" s="219">
        <v>181</v>
      </c>
      <c r="D73" s="219">
        <v>228</v>
      </c>
      <c r="E73" s="219">
        <v>47</v>
      </c>
      <c r="F73" s="219">
        <v>181</v>
      </c>
      <c r="G73" s="219"/>
      <c r="H73" s="219"/>
      <c r="I73" s="220"/>
      <c r="J73" s="213"/>
      <c r="K73" s="219"/>
      <c r="L73" s="219"/>
      <c r="M73" s="219"/>
      <c r="N73" s="219"/>
      <c r="O73" s="219"/>
      <c r="P73" s="219"/>
      <c r="Q73" s="219"/>
      <c r="R73" s="219"/>
      <c r="S73" s="219"/>
      <c r="T73" s="219">
        <v>47</v>
      </c>
      <c r="U73" s="219">
        <v>181</v>
      </c>
      <c r="V73" s="219">
        <v>228</v>
      </c>
    </row>
    <row r="74" spans="1:22" x14ac:dyDescent="0.3">
      <c r="A74" s="215" t="s">
        <v>82</v>
      </c>
      <c r="B74" s="216">
        <v>64</v>
      </c>
      <c r="C74" s="216">
        <v>245</v>
      </c>
      <c r="D74" s="216">
        <v>309</v>
      </c>
      <c r="E74" s="216">
        <v>58</v>
      </c>
      <c r="F74" s="216">
        <v>239</v>
      </c>
      <c r="G74" s="216">
        <v>3</v>
      </c>
      <c r="H74" s="216">
        <v>1</v>
      </c>
      <c r="I74" s="217">
        <v>3</v>
      </c>
      <c r="J74" s="213"/>
      <c r="K74" s="216"/>
      <c r="L74" s="216"/>
      <c r="M74" s="216"/>
      <c r="N74" s="216"/>
      <c r="O74" s="216">
        <v>4</v>
      </c>
      <c r="P74" s="216"/>
      <c r="Q74" s="216">
        <v>1</v>
      </c>
      <c r="R74" s="216"/>
      <c r="S74" s="216"/>
      <c r="T74" s="216">
        <v>64</v>
      </c>
      <c r="U74" s="216">
        <v>245</v>
      </c>
      <c r="V74" s="216">
        <v>309</v>
      </c>
    </row>
    <row r="75" spans="1:22" x14ac:dyDescent="0.3">
      <c r="A75" s="218" t="s">
        <v>83</v>
      </c>
      <c r="B75" s="219">
        <v>57</v>
      </c>
      <c r="C75" s="219">
        <v>238</v>
      </c>
      <c r="D75" s="219">
        <v>295</v>
      </c>
      <c r="E75" s="219">
        <v>57</v>
      </c>
      <c r="F75" s="219">
        <v>236</v>
      </c>
      <c r="G75" s="219"/>
      <c r="H75" s="219"/>
      <c r="I75" s="220"/>
      <c r="J75" s="213"/>
      <c r="K75" s="219"/>
      <c r="L75" s="219"/>
      <c r="M75" s="219"/>
      <c r="N75" s="219"/>
      <c r="O75" s="219">
        <v>2</v>
      </c>
      <c r="P75" s="219"/>
      <c r="Q75" s="219"/>
      <c r="R75" s="219"/>
      <c r="S75" s="219"/>
      <c r="T75" s="219">
        <v>57</v>
      </c>
      <c r="U75" s="219">
        <v>238</v>
      </c>
      <c r="V75" s="219">
        <v>295</v>
      </c>
    </row>
    <row r="76" spans="1:22" x14ac:dyDescent="0.3">
      <c r="A76" s="215" t="s">
        <v>84</v>
      </c>
      <c r="B76" s="216">
        <v>39</v>
      </c>
      <c r="C76" s="216">
        <v>105</v>
      </c>
      <c r="D76" s="216">
        <v>144</v>
      </c>
      <c r="E76" s="216">
        <v>38</v>
      </c>
      <c r="F76" s="216">
        <v>103</v>
      </c>
      <c r="G76" s="216"/>
      <c r="H76" s="216">
        <v>1</v>
      </c>
      <c r="I76" s="217"/>
      <c r="J76" s="213"/>
      <c r="K76" s="216"/>
      <c r="L76" s="216"/>
      <c r="M76" s="216"/>
      <c r="N76" s="216">
        <v>1</v>
      </c>
      <c r="O76" s="216">
        <v>1</v>
      </c>
      <c r="P76" s="216"/>
      <c r="Q76" s="216"/>
      <c r="R76" s="216"/>
      <c r="S76" s="216"/>
      <c r="T76" s="216">
        <v>39</v>
      </c>
      <c r="U76" s="216">
        <v>105</v>
      </c>
      <c r="V76" s="216">
        <v>144</v>
      </c>
    </row>
    <row r="77" spans="1:22" x14ac:dyDescent="0.3">
      <c r="A77" s="218" t="s">
        <v>85</v>
      </c>
      <c r="B77" s="219">
        <v>57</v>
      </c>
      <c r="C77" s="219">
        <v>163</v>
      </c>
      <c r="D77" s="219">
        <v>220</v>
      </c>
      <c r="E77" s="219">
        <v>57</v>
      </c>
      <c r="F77" s="219">
        <v>162</v>
      </c>
      <c r="G77" s="219"/>
      <c r="H77" s="219"/>
      <c r="I77" s="220"/>
      <c r="J77" s="213"/>
      <c r="K77" s="219">
        <v>1</v>
      </c>
      <c r="L77" s="219"/>
      <c r="M77" s="219"/>
      <c r="N77" s="219"/>
      <c r="O77" s="219"/>
      <c r="P77" s="219"/>
      <c r="Q77" s="219"/>
      <c r="R77" s="219"/>
      <c r="S77" s="219"/>
      <c r="T77" s="219">
        <v>57</v>
      </c>
      <c r="U77" s="219">
        <v>163</v>
      </c>
      <c r="V77" s="219">
        <v>220</v>
      </c>
    </row>
    <row r="78" spans="1:22" x14ac:dyDescent="0.3">
      <c r="A78" s="215" t="s">
        <v>86</v>
      </c>
      <c r="B78" s="216">
        <v>29</v>
      </c>
      <c r="C78" s="216">
        <v>88</v>
      </c>
      <c r="D78" s="216">
        <v>117</v>
      </c>
      <c r="E78" s="216">
        <v>29</v>
      </c>
      <c r="F78" s="216">
        <v>86</v>
      </c>
      <c r="G78" s="216"/>
      <c r="H78" s="216">
        <v>1</v>
      </c>
      <c r="I78" s="217"/>
      <c r="J78" s="213"/>
      <c r="K78" s="216">
        <v>1</v>
      </c>
      <c r="L78" s="216"/>
      <c r="M78" s="216"/>
      <c r="N78" s="216"/>
      <c r="O78" s="216"/>
      <c r="P78" s="216"/>
      <c r="Q78" s="216"/>
      <c r="R78" s="216"/>
      <c r="S78" s="216"/>
      <c r="T78" s="216">
        <v>29</v>
      </c>
      <c r="U78" s="216">
        <v>88</v>
      </c>
      <c r="V78" s="216">
        <v>117</v>
      </c>
    </row>
    <row r="79" spans="1:22" x14ac:dyDescent="0.3">
      <c r="A79" s="218" t="s">
        <v>87</v>
      </c>
      <c r="B79" s="219">
        <v>217</v>
      </c>
      <c r="C79" s="219">
        <v>899</v>
      </c>
      <c r="D79" s="219">
        <v>1116</v>
      </c>
      <c r="E79" s="219">
        <v>189</v>
      </c>
      <c r="F79" s="219">
        <v>827</v>
      </c>
      <c r="G79" s="219">
        <v>17</v>
      </c>
      <c r="H79" s="219">
        <v>33</v>
      </c>
      <c r="I79" s="220">
        <v>1</v>
      </c>
      <c r="J79" s="213"/>
      <c r="K79" s="219">
        <v>14</v>
      </c>
      <c r="L79" s="219">
        <v>2</v>
      </c>
      <c r="M79" s="219">
        <v>2</v>
      </c>
      <c r="N79" s="219">
        <v>7</v>
      </c>
      <c r="O79" s="219">
        <v>19</v>
      </c>
      <c r="P79" s="219">
        <v>1</v>
      </c>
      <c r="Q79" s="219">
        <v>2</v>
      </c>
      <c r="R79" s="219"/>
      <c r="S79" s="219">
        <v>2</v>
      </c>
      <c r="T79" s="219">
        <v>217</v>
      </c>
      <c r="U79" s="219">
        <v>899</v>
      </c>
      <c r="V79" s="219">
        <v>1116</v>
      </c>
    </row>
    <row r="80" spans="1:22" x14ac:dyDescent="0.3">
      <c r="A80" s="215" t="s">
        <v>88</v>
      </c>
      <c r="B80" s="216">
        <v>107</v>
      </c>
      <c r="C80" s="216">
        <v>197</v>
      </c>
      <c r="D80" s="216">
        <v>304</v>
      </c>
      <c r="E80" s="216">
        <v>106</v>
      </c>
      <c r="F80" s="216">
        <v>197</v>
      </c>
      <c r="G80" s="216"/>
      <c r="H80" s="216"/>
      <c r="I80" s="217">
        <v>1</v>
      </c>
      <c r="J80" s="213"/>
      <c r="K80" s="216"/>
      <c r="L80" s="216"/>
      <c r="M80" s="216"/>
      <c r="N80" s="216"/>
      <c r="O80" s="216"/>
      <c r="P80" s="216"/>
      <c r="Q80" s="216"/>
      <c r="R80" s="216"/>
      <c r="S80" s="216"/>
      <c r="T80" s="216">
        <v>107</v>
      </c>
      <c r="U80" s="216">
        <v>197</v>
      </c>
      <c r="V80" s="216">
        <v>304</v>
      </c>
    </row>
    <row r="81" spans="1:22" x14ac:dyDescent="0.3">
      <c r="A81" s="218" t="s">
        <v>89</v>
      </c>
      <c r="B81" s="219">
        <v>14</v>
      </c>
      <c r="C81" s="219">
        <v>60</v>
      </c>
      <c r="D81" s="219">
        <v>74</v>
      </c>
      <c r="E81" s="219">
        <v>14</v>
      </c>
      <c r="F81" s="219">
        <v>56</v>
      </c>
      <c r="G81" s="219"/>
      <c r="H81" s="219">
        <v>1</v>
      </c>
      <c r="I81" s="220"/>
      <c r="J81" s="213"/>
      <c r="K81" s="219">
        <v>1</v>
      </c>
      <c r="L81" s="219"/>
      <c r="M81" s="219"/>
      <c r="N81" s="219"/>
      <c r="O81" s="219">
        <v>2</v>
      </c>
      <c r="P81" s="219"/>
      <c r="Q81" s="219"/>
      <c r="R81" s="219"/>
      <c r="S81" s="219"/>
      <c r="T81" s="219">
        <v>14</v>
      </c>
      <c r="U81" s="219">
        <v>60</v>
      </c>
      <c r="V81" s="219">
        <v>74</v>
      </c>
    </row>
    <row r="82" spans="1:22" x14ac:dyDescent="0.3">
      <c r="A82" s="215" t="s">
        <v>90</v>
      </c>
      <c r="B82" s="216">
        <v>46</v>
      </c>
      <c r="C82" s="216">
        <v>173</v>
      </c>
      <c r="D82" s="216">
        <v>219</v>
      </c>
      <c r="E82" s="216">
        <v>44</v>
      </c>
      <c r="F82" s="216">
        <v>173</v>
      </c>
      <c r="G82" s="216">
        <v>1</v>
      </c>
      <c r="H82" s="216"/>
      <c r="I82" s="217"/>
      <c r="J82" s="213"/>
      <c r="K82" s="216"/>
      <c r="L82" s="216"/>
      <c r="M82" s="216"/>
      <c r="N82" s="216">
        <v>1</v>
      </c>
      <c r="O82" s="216"/>
      <c r="P82" s="216"/>
      <c r="Q82" s="216"/>
      <c r="R82" s="216"/>
      <c r="S82" s="216"/>
      <c r="T82" s="216">
        <v>46</v>
      </c>
      <c r="U82" s="216">
        <v>173</v>
      </c>
      <c r="V82" s="216">
        <v>219</v>
      </c>
    </row>
    <row r="83" spans="1:22" x14ac:dyDescent="0.3">
      <c r="A83" s="218" t="s">
        <v>91</v>
      </c>
      <c r="B83" s="219">
        <v>54</v>
      </c>
      <c r="C83" s="219">
        <v>149</v>
      </c>
      <c r="D83" s="219">
        <v>203</v>
      </c>
      <c r="E83" s="219">
        <v>53</v>
      </c>
      <c r="F83" s="219">
        <v>148</v>
      </c>
      <c r="G83" s="219">
        <v>1</v>
      </c>
      <c r="H83" s="219"/>
      <c r="I83" s="220"/>
      <c r="J83" s="213"/>
      <c r="K83" s="219"/>
      <c r="L83" s="219"/>
      <c r="M83" s="219"/>
      <c r="N83" s="219"/>
      <c r="O83" s="219">
        <v>1</v>
      </c>
      <c r="P83" s="219"/>
      <c r="Q83" s="219"/>
      <c r="R83" s="219"/>
      <c r="S83" s="219"/>
      <c r="T83" s="219">
        <v>54</v>
      </c>
      <c r="U83" s="219">
        <v>149</v>
      </c>
      <c r="V83" s="219">
        <v>203</v>
      </c>
    </row>
    <row r="84" spans="1:22" x14ac:dyDescent="0.3">
      <c r="A84" s="215" t="s">
        <v>92</v>
      </c>
      <c r="B84" s="216">
        <v>23</v>
      </c>
      <c r="C84" s="216">
        <v>61</v>
      </c>
      <c r="D84" s="216">
        <v>84</v>
      </c>
      <c r="E84" s="216">
        <v>23</v>
      </c>
      <c r="F84" s="216">
        <v>61</v>
      </c>
      <c r="G84" s="216"/>
      <c r="H84" s="216"/>
      <c r="I84" s="217"/>
      <c r="J84" s="213"/>
      <c r="K84" s="216"/>
      <c r="L84" s="216"/>
      <c r="M84" s="216"/>
      <c r="N84" s="216"/>
      <c r="O84" s="216"/>
      <c r="P84" s="216"/>
      <c r="Q84" s="216"/>
      <c r="R84" s="216"/>
      <c r="S84" s="216"/>
      <c r="T84" s="216">
        <v>23</v>
      </c>
      <c r="U84" s="216">
        <v>61</v>
      </c>
      <c r="V84" s="216">
        <v>84</v>
      </c>
    </row>
    <row r="85" spans="1:22" x14ac:dyDescent="0.3">
      <c r="A85" s="218" t="s">
        <v>93</v>
      </c>
      <c r="B85" s="219">
        <v>112</v>
      </c>
      <c r="C85" s="219">
        <v>408</v>
      </c>
      <c r="D85" s="219">
        <v>520</v>
      </c>
      <c r="E85" s="219">
        <v>103</v>
      </c>
      <c r="F85" s="219">
        <v>392</v>
      </c>
      <c r="G85" s="219">
        <v>8</v>
      </c>
      <c r="H85" s="219">
        <v>9</v>
      </c>
      <c r="I85" s="220"/>
      <c r="J85" s="213"/>
      <c r="K85" s="219">
        <v>1</v>
      </c>
      <c r="L85" s="219"/>
      <c r="M85" s="219">
        <v>1</v>
      </c>
      <c r="N85" s="219"/>
      <c r="O85" s="219">
        <v>4</v>
      </c>
      <c r="P85" s="219">
        <v>1</v>
      </c>
      <c r="Q85" s="219">
        <v>1</v>
      </c>
      <c r="R85" s="219"/>
      <c r="S85" s="219"/>
      <c r="T85" s="219">
        <v>112</v>
      </c>
      <c r="U85" s="219">
        <v>408</v>
      </c>
      <c r="V85" s="219">
        <v>520</v>
      </c>
    </row>
    <row r="86" spans="1:22" x14ac:dyDescent="0.3">
      <c r="A86" s="215" t="s">
        <v>94</v>
      </c>
      <c r="B86" s="216">
        <v>36</v>
      </c>
      <c r="C86" s="216">
        <v>117</v>
      </c>
      <c r="D86" s="216">
        <v>153</v>
      </c>
      <c r="E86" s="216">
        <v>36</v>
      </c>
      <c r="F86" s="216">
        <v>114</v>
      </c>
      <c r="G86" s="216"/>
      <c r="H86" s="216"/>
      <c r="I86" s="217"/>
      <c r="J86" s="213"/>
      <c r="K86" s="216"/>
      <c r="L86" s="216"/>
      <c r="M86" s="216"/>
      <c r="N86" s="216"/>
      <c r="O86" s="216">
        <v>3</v>
      </c>
      <c r="P86" s="216">
        <v>1</v>
      </c>
      <c r="Q86" s="216"/>
      <c r="R86" s="216"/>
      <c r="S86" s="216"/>
      <c r="T86" s="216">
        <v>37</v>
      </c>
      <c r="U86" s="216">
        <v>117</v>
      </c>
      <c r="V86" s="216">
        <v>154</v>
      </c>
    </row>
    <row r="87" spans="1:22" x14ac:dyDescent="0.3">
      <c r="A87" s="218" t="s">
        <v>95</v>
      </c>
      <c r="B87" s="219">
        <v>11</v>
      </c>
      <c r="C87" s="219">
        <v>57</v>
      </c>
      <c r="D87" s="219">
        <v>68</v>
      </c>
      <c r="E87" s="219">
        <v>10</v>
      </c>
      <c r="F87" s="219">
        <v>55</v>
      </c>
      <c r="G87" s="219">
        <v>1</v>
      </c>
      <c r="H87" s="219">
        <v>1</v>
      </c>
      <c r="I87" s="220"/>
      <c r="J87" s="213"/>
      <c r="K87" s="219"/>
      <c r="L87" s="219"/>
      <c r="M87" s="219"/>
      <c r="N87" s="219"/>
      <c r="O87" s="219"/>
      <c r="P87" s="219"/>
      <c r="Q87" s="219"/>
      <c r="R87" s="219"/>
      <c r="S87" s="219">
        <v>1</v>
      </c>
      <c r="T87" s="219">
        <v>11</v>
      </c>
      <c r="U87" s="219">
        <v>57</v>
      </c>
      <c r="V87" s="219">
        <v>68</v>
      </c>
    </row>
    <row r="88" spans="1:22" x14ac:dyDescent="0.3">
      <c r="A88" s="215" t="s">
        <v>96</v>
      </c>
      <c r="B88" s="216">
        <v>112</v>
      </c>
      <c r="C88" s="216">
        <v>402</v>
      </c>
      <c r="D88" s="216">
        <v>514</v>
      </c>
      <c r="E88" s="216">
        <v>108</v>
      </c>
      <c r="F88" s="216">
        <v>388</v>
      </c>
      <c r="G88" s="216">
        <v>3</v>
      </c>
      <c r="H88" s="216">
        <v>12</v>
      </c>
      <c r="I88" s="217"/>
      <c r="J88" s="213"/>
      <c r="K88" s="216">
        <v>1</v>
      </c>
      <c r="L88" s="216">
        <v>1</v>
      </c>
      <c r="M88" s="216"/>
      <c r="N88" s="216">
        <v>1</v>
      </c>
      <c r="O88" s="216">
        <v>2</v>
      </c>
      <c r="P88" s="216"/>
      <c r="Q88" s="216"/>
      <c r="R88" s="216"/>
      <c r="S88" s="216"/>
      <c r="T88" s="216">
        <v>113</v>
      </c>
      <c r="U88" s="216">
        <v>403</v>
      </c>
      <c r="V88" s="216">
        <v>516</v>
      </c>
    </row>
    <row r="89" spans="1:22" x14ac:dyDescent="0.3">
      <c r="A89" s="218" t="s">
        <v>97</v>
      </c>
      <c r="B89" s="219">
        <v>37</v>
      </c>
      <c r="C89" s="219">
        <v>137</v>
      </c>
      <c r="D89" s="219">
        <v>174</v>
      </c>
      <c r="E89" s="219">
        <v>37</v>
      </c>
      <c r="F89" s="219">
        <v>137</v>
      </c>
      <c r="G89" s="219"/>
      <c r="H89" s="219"/>
      <c r="I89" s="220"/>
      <c r="J89" s="213"/>
      <c r="K89" s="219"/>
      <c r="L89" s="219"/>
      <c r="M89" s="219"/>
      <c r="N89" s="219"/>
      <c r="O89" s="219"/>
      <c r="P89" s="219"/>
      <c r="Q89" s="219"/>
      <c r="R89" s="219"/>
      <c r="S89" s="219"/>
      <c r="T89" s="219">
        <v>37</v>
      </c>
      <c r="U89" s="219">
        <v>137</v>
      </c>
      <c r="V89" s="219">
        <v>174</v>
      </c>
    </row>
    <row r="90" spans="1:22" x14ac:dyDescent="0.3">
      <c r="A90" s="215" t="s">
        <v>98</v>
      </c>
      <c r="B90" s="216">
        <v>5</v>
      </c>
      <c r="C90" s="216">
        <v>18</v>
      </c>
      <c r="D90" s="216">
        <v>23</v>
      </c>
      <c r="E90" s="216">
        <v>5</v>
      </c>
      <c r="F90" s="216">
        <v>18</v>
      </c>
      <c r="G90" s="216"/>
      <c r="H90" s="216"/>
      <c r="I90" s="217"/>
      <c r="J90" s="213"/>
      <c r="K90" s="216"/>
      <c r="L90" s="216"/>
      <c r="M90" s="216"/>
      <c r="N90" s="216"/>
      <c r="O90" s="216"/>
      <c r="P90" s="216"/>
      <c r="Q90" s="216"/>
      <c r="R90" s="216"/>
      <c r="S90" s="216"/>
      <c r="T90" s="216">
        <v>5</v>
      </c>
      <c r="U90" s="216">
        <v>18</v>
      </c>
      <c r="V90" s="216">
        <v>23</v>
      </c>
    </row>
    <row r="91" spans="1:22" x14ac:dyDescent="0.3">
      <c r="A91" s="218" t="s">
        <v>99</v>
      </c>
      <c r="B91" s="219">
        <v>2070</v>
      </c>
      <c r="C91" s="219">
        <v>5995</v>
      </c>
      <c r="D91" s="219">
        <v>8065</v>
      </c>
      <c r="E91" s="219">
        <v>1650</v>
      </c>
      <c r="F91" s="219">
        <v>4790</v>
      </c>
      <c r="G91" s="219">
        <v>332</v>
      </c>
      <c r="H91" s="219">
        <v>947</v>
      </c>
      <c r="I91" s="220">
        <v>33</v>
      </c>
      <c r="J91" s="213"/>
      <c r="K91" s="219">
        <v>86</v>
      </c>
      <c r="L91" s="219">
        <v>4</v>
      </c>
      <c r="M91" s="219">
        <v>15</v>
      </c>
      <c r="N91" s="219">
        <v>49</v>
      </c>
      <c r="O91" s="219">
        <v>152</v>
      </c>
      <c r="P91" s="219">
        <v>2</v>
      </c>
      <c r="Q91" s="219">
        <v>5</v>
      </c>
      <c r="R91" s="219"/>
      <c r="S91" s="219">
        <v>2</v>
      </c>
      <c r="T91" s="219">
        <v>2070</v>
      </c>
      <c r="U91" s="219">
        <v>5997</v>
      </c>
      <c r="V91" s="219">
        <v>8067</v>
      </c>
    </row>
    <row r="92" spans="1:22" x14ac:dyDescent="0.3">
      <c r="A92" s="215" t="s">
        <v>100</v>
      </c>
      <c r="B92" s="216">
        <v>16</v>
      </c>
      <c r="C92" s="216">
        <v>36</v>
      </c>
      <c r="D92" s="216">
        <v>52</v>
      </c>
      <c r="E92" s="216">
        <v>16</v>
      </c>
      <c r="F92" s="216">
        <v>36</v>
      </c>
      <c r="G92" s="216"/>
      <c r="H92" s="216"/>
      <c r="I92" s="217"/>
      <c r="J92" s="213"/>
      <c r="K92" s="216"/>
      <c r="L92" s="216"/>
      <c r="M92" s="216"/>
      <c r="N92" s="216"/>
      <c r="O92" s="216"/>
      <c r="P92" s="216"/>
      <c r="Q92" s="216"/>
      <c r="R92" s="216"/>
      <c r="S92" s="216"/>
      <c r="T92" s="216">
        <v>16</v>
      </c>
      <c r="U92" s="216">
        <v>36</v>
      </c>
      <c r="V92" s="216">
        <v>52</v>
      </c>
    </row>
    <row r="93" spans="1:22" x14ac:dyDescent="0.3">
      <c r="A93" s="218" t="s">
        <v>101</v>
      </c>
      <c r="B93" s="219">
        <v>147</v>
      </c>
      <c r="C93" s="219">
        <v>549</v>
      </c>
      <c r="D93" s="219">
        <v>696</v>
      </c>
      <c r="E93" s="219">
        <v>136</v>
      </c>
      <c r="F93" s="219">
        <v>534</v>
      </c>
      <c r="G93" s="219">
        <v>5</v>
      </c>
      <c r="H93" s="219">
        <v>8</v>
      </c>
      <c r="I93" s="220">
        <v>1</v>
      </c>
      <c r="J93" s="213"/>
      <c r="K93" s="219">
        <v>1</v>
      </c>
      <c r="L93" s="219"/>
      <c r="M93" s="219">
        <v>2</v>
      </c>
      <c r="N93" s="219">
        <v>5</v>
      </c>
      <c r="O93" s="219">
        <v>5</v>
      </c>
      <c r="P93" s="219"/>
      <c r="Q93" s="219"/>
      <c r="R93" s="219"/>
      <c r="S93" s="219"/>
      <c r="T93" s="219">
        <v>147</v>
      </c>
      <c r="U93" s="219">
        <v>550</v>
      </c>
      <c r="V93" s="219">
        <v>697</v>
      </c>
    </row>
    <row r="94" spans="1:22" x14ac:dyDescent="0.3">
      <c r="A94" s="215" t="s">
        <v>102</v>
      </c>
      <c r="B94" s="216">
        <v>85</v>
      </c>
      <c r="C94" s="216">
        <v>222</v>
      </c>
      <c r="D94" s="216">
        <v>307</v>
      </c>
      <c r="E94" s="216">
        <v>85</v>
      </c>
      <c r="F94" s="216">
        <v>222</v>
      </c>
      <c r="G94" s="216"/>
      <c r="H94" s="216"/>
      <c r="I94" s="217"/>
      <c r="J94" s="213"/>
      <c r="K94" s="216"/>
      <c r="L94" s="216"/>
      <c r="M94" s="216"/>
      <c r="N94" s="216"/>
      <c r="O94" s="216"/>
      <c r="P94" s="216"/>
      <c r="Q94" s="216"/>
      <c r="R94" s="216"/>
      <c r="S94" s="216"/>
      <c r="T94" s="216">
        <v>85</v>
      </c>
      <c r="U94" s="216">
        <v>222</v>
      </c>
      <c r="V94" s="216">
        <v>307</v>
      </c>
    </row>
    <row r="95" spans="1:22" x14ac:dyDescent="0.3">
      <c r="A95" s="218" t="s">
        <v>103</v>
      </c>
      <c r="B95" s="219">
        <v>194</v>
      </c>
      <c r="C95" s="219">
        <v>741</v>
      </c>
      <c r="D95" s="219">
        <v>935</v>
      </c>
      <c r="E95" s="219">
        <v>189</v>
      </c>
      <c r="F95" s="219">
        <v>722</v>
      </c>
      <c r="G95" s="219">
        <v>3</v>
      </c>
      <c r="H95" s="219">
        <v>6</v>
      </c>
      <c r="I95" s="220"/>
      <c r="J95" s="213"/>
      <c r="K95" s="219">
        <v>7</v>
      </c>
      <c r="L95" s="219"/>
      <c r="M95" s="219">
        <v>1</v>
      </c>
      <c r="N95" s="219">
        <v>2</v>
      </c>
      <c r="O95" s="219">
        <v>6</v>
      </c>
      <c r="P95" s="219"/>
      <c r="Q95" s="219"/>
      <c r="R95" s="219"/>
      <c r="S95" s="219">
        <v>1</v>
      </c>
      <c r="T95" s="219">
        <v>194</v>
      </c>
      <c r="U95" s="219">
        <v>743</v>
      </c>
      <c r="V95" s="219">
        <v>937</v>
      </c>
    </row>
    <row r="96" spans="1:22" x14ac:dyDescent="0.3">
      <c r="A96" s="215" t="s">
        <v>104</v>
      </c>
      <c r="B96" s="216">
        <v>52</v>
      </c>
      <c r="C96" s="216">
        <v>143</v>
      </c>
      <c r="D96" s="216">
        <v>195</v>
      </c>
      <c r="E96" s="216">
        <v>52</v>
      </c>
      <c r="F96" s="216">
        <v>143</v>
      </c>
      <c r="G96" s="216"/>
      <c r="H96" s="216"/>
      <c r="I96" s="217"/>
      <c r="J96" s="213"/>
      <c r="K96" s="216"/>
      <c r="L96" s="216"/>
      <c r="M96" s="216"/>
      <c r="N96" s="216"/>
      <c r="O96" s="216"/>
      <c r="P96" s="216"/>
      <c r="Q96" s="216"/>
      <c r="R96" s="216"/>
      <c r="S96" s="216"/>
      <c r="T96" s="216">
        <v>52</v>
      </c>
      <c r="U96" s="216">
        <v>143</v>
      </c>
      <c r="V96" s="216">
        <v>195</v>
      </c>
    </row>
    <row r="97" spans="1:22" x14ac:dyDescent="0.3">
      <c r="A97" s="218" t="s">
        <v>105</v>
      </c>
      <c r="B97" s="219">
        <v>106</v>
      </c>
      <c r="C97" s="219">
        <v>262</v>
      </c>
      <c r="D97" s="219">
        <v>368</v>
      </c>
      <c r="E97" s="219">
        <v>105</v>
      </c>
      <c r="F97" s="219">
        <v>261</v>
      </c>
      <c r="G97" s="219"/>
      <c r="H97" s="219"/>
      <c r="I97" s="220"/>
      <c r="J97" s="213"/>
      <c r="K97" s="219"/>
      <c r="L97" s="219"/>
      <c r="M97" s="219">
        <v>1</v>
      </c>
      <c r="N97" s="219"/>
      <c r="O97" s="219">
        <v>1</v>
      </c>
      <c r="P97" s="219">
        <v>1</v>
      </c>
      <c r="Q97" s="219"/>
      <c r="R97" s="219"/>
      <c r="S97" s="219"/>
      <c r="T97" s="219">
        <v>106</v>
      </c>
      <c r="U97" s="219">
        <v>263</v>
      </c>
      <c r="V97" s="219">
        <v>369</v>
      </c>
    </row>
    <row r="98" spans="1:22" x14ac:dyDescent="0.3">
      <c r="A98" s="215" t="s">
        <v>106</v>
      </c>
      <c r="B98" s="216">
        <v>43</v>
      </c>
      <c r="C98" s="216">
        <v>147</v>
      </c>
      <c r="D98" s="216">
        <v>190</v>
      </c>
      <c r="E98" s="216">
        <v>41</v>
      </c>
      <c r="F98" s="216">
        <v>145</v>
      </c>
      <c r="G98" s="216">
        <v>2</v>
      </c>
      <c r="H98" s="216">
        <v>1</v>
      </c>
      <c r="I98" s="217"/>
      <c r="J98" s="213"/>
      <c r="K98" s="216">
        <v>1</v>
      </c>
      <c r="L98" s="216"/>
      <c r="M98" s="216"/>
      <c r="N98" s="216"/>
      <c r="O98" s="216"/>
      <c r="P98" s="216"/>
      <c r="Q98" s="216"/>
      <c r="R98" s="216"/>
      <c r="S98" s="216"/>
      <c r="T98" s="216">
        <v>43</v>
      </c>
      <c r="U98" s="216">
        <v>147</v>
      </c>
      <c r="V98" s="216">
        <v>190</v>
      </c>
    </row>
    <row r="99" spans="1:22" x14ac:dyDescent="0.3">
      <c r="A99" s="218" t="s">
        <v>107</v>
      </c>
      <c r="B99" s="219">
        <v>162</v>
      </c>
      <c r="C99" s="219">
        <v>487</v>
      </c>
      <c r="D99" s="219">
        <v>649</v>
      </c>
      <c r="E99" s="219">
        <v>160</v>
      </c>
      <c r="F99" s="219">
        <v>485</v>
      </c>
      <c r="G99" s="219">
        <v>2</v>
      </c>
      <c r="H99" s="219">
        <v>1</v>
      </c>
      <c r="I99" s="220"/>
      <c r="J99" s="213"/>
      <c r="K99" s="219"/>
      <c r="L99" s="219"/>
      <c r="M99" s="219"/>
      <c r="N99" s="219"/>
      <c r="O99" s="219"/>
      <c r="P99" s="219"/>
      <c r="Q99" s="219">
        <v>1</v>
      </c>
      <c r="R99" s="219"/>
      <c r="S99" s="219"/>
      <c r="T99" s="219">
        <v>162</v>
      </c>
      <c r="U99" s="219">
        <v>487</v>
      </c>
      <c r="V99" s="219">
        <v>649</v>
      </c>
    </row>
    <row r="100" spans="1:22" x14ac:dyDescent="0.3">
      <c r="A100" s="215" t="s">
        <v>108</v>
      </c>
      <c r="B100" s="216">
        <v>47</v>
      </c>
      <c r="C100" s="216">
        <v>149</v>
      </c>
      <c r="D100" s="216">
        <v>196</v>
      </c>
      <c r="E100" s="216">
        <v>47</v>
      </c>
      <c r="F100" s="216">
        <v>149</v>
      </c>
      <c r="G100" s="216"/>
      <c r="H100" s="216"/>
      <c r="I100" s="217"/>
      <c r="J100" s="213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>
        <v>47</v>
      </c>
      <c r="U100" s="216">
        <v>149</v>
      </c>
      <c r="V100" s="216">
        <v>196</v>
      </c>
    </row>
    <row r="101" spans="1:22" x14ac:dyDescent="0.3">
      <c r="A101" s="218" t="s">
        <v>109</v>
      </c>
      <c r="B101" s="219">
        <v>19</v>
      </c>
      <c r="C101" s="219">
        <v>50</v>
      </c>
      <c r="D101" s="219">
        <v>69</v>
      </c>
      <c r="E101" s="219">
        <v>18</v>
      </c>
      <c r="F101" s="219">
        <v>50</v>
      </c>
      <c r="G101" s="219">
        <v>1</v>
      </c>
      <c r="H101" s="219"/>
      <c r="I101" s="220"/>
      <c r="J101" s="213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>
        <v>19</v>
      </c>
      <c r="U101" s="219">
        <v>50</v>
      </c>
      <c r="V101" s="219">
        <v>69</v>
      </c>
    </row>
    <row r="102" spans="1:22" x14ac:dyDescent="0.3">
      <c r="A102" s="215" t="s">
        <v>110</v>
      </c>
      <c r="B102" s="216">
        <v>38</v>
      </c>
      <c r="C102" s="216">
        <v>100</v>
      </c>
      <c r="D102" s="216">
        <v>138</v>
      </c>
      <c r="E102" s="216">
        <v>38</v>
      </c>
      <c r="F102" s="216">
        <v>100</v>
      </c>
      <c r="G102" s="216"/>
      <c r="H102" s="216"/>
      <c r="I102" s="217"/>
      <c r="J102" s="213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>
        <v>38</v>
      </c>
      <c r="U102" s="216">
        <v>100</v>
      </c>
      <c r="V102" s="216">
        <v>138</v>
      </c>
    </row>
    <row r="103" spans="1:22" x14ac:dyDescent="0.3">
      <c r="A103" s="218" t="s">
        <v>111</v>
      </c>
      <c r="B103" s="219">
        <v>52</v>
      </c>
      <c r="C103" s="219">
        <v>148</v>
      </c>
      <c r="D103" s="219">
        <v>200</v>
      </c>
      <c r="E103" s="219">
        <v>52</v>
      </c>
      <c r="F103" s="219">
        <v>148</v>
      </c>
      <c r="G103" s="219"/>
      <c r="H103" s="219">
        <v>1</v>
      </c>
      <c r="I103" s="220"/>
      <c r="J103" s="213"/>
      <c r="K103" s="219"/>
      <c r="L103" s="219">
        <v>1</v>
      </c>
      <c r="M103" s="219"/>
      <c r="N103" s="219"/>
      <c r="O103" s="219"/>
      <c r="P103" s="219"/>
      <c r="Q103" s="219"/>
      <c r="R103" s="219"/>
      <c r="S103" s="219">
        <v>1</v>
      </c>
      <c r="T103" s="219">
        <v>53</v>
      </c>
      <c r="U103" s="219">
        <v>150</v>
      </c>
      <c r="V103" s="219">
        <v>203</v>
      </c>
    </row>
    <row r="104" spans="1:22" x14ac:dyDescent="0.3">
      <c r="A104" s="215" t="s">
        <v>112</v>
      </c>
      <c r="B104" s="216">
        <v>40</v>
      </c>
      <c r="C104" s="216">
        <v>109</v>
      </c>
      <c r="D104" s="216">
        <v>149</v>
      </c>
      <c r="E104" s="216">
        <v>40</v>
      </c>
      <c r="F104" s="216">
        <v>108</v>
      </c>
      <c r="G104" s="216">
        <v>1</v>
      </c>
      <c r="H104" s="216"/>
      <c r="I104" s="217"/>
      <c r="J104" s="213"/>
      <c r="K104" s="216"/>
      <c r="L104" s="216"/>
      <c r="M104" s="216"/>
      <c r="N104" s="216"/>
      <c r="O104" s="216">
        <v>1</v>
      </c>
      <c r="P104" s="216"/>
      <c r="Q104" s="216"/>
      <c r="R104" s="216"/>
      <c r="S104" s="216"/>
      <c r="T104" s="216">
        <v>41</v>
      </c>
      <c r="U104" s="216">
        <v>109</v>
      </c>
      <c r="V104" s="216">
        <v>150</v>
      </c>
    </row>
    <row r="105" spans="1:22" x14ac:dyDescent="0.3">
      <c r="A105" s="218" t="s">
        <v>113</v>
      </c>
      <c r="B105" s="219">
        <v>54</v>
      </c>
      <c r="C105" s="219">
        <v>238</v>
      </c>
      <c r="D105" s="219">
        <v>292</v>
      </c>
      <c r="E105" s="219">
        <v>53</v>
      </c>
      <c r="F105" s="219">
        <v>231</v>
      </c>
      <c r="G105" s="219"/>
      <c r="H105" s="219">
        <v>4</v>
      </c>
      <c r="I105" s="220">
        <v>1</v>
      </c>
      <c r="J105" s="213"/>
      <c r="K105" s="219"/>
      <c r="L105" s="219">
        <v>1</v>
      </c>
      <c r="M105" s="219"/>
      <c r="N105" s="219"/>
      <c r="O105" s="219">
        <v>2</v>
      </c>
      <c r="P105" s="219"/>
      <c r="Q105" s="219"/>
      <c r="R105" s="219"/>
      <c r="S105" s="219">
        <v>2</v>
      </c>
      <c r="T105" s="219">
        <v>55</v>
      </c>
      <c r="U105" s="219">
        <v>239</v>
      </c>
      <c r="V105" s="219">
        <v>294</v>
      </c>
    </row>
    <row r="106" spans="1:22" x14ac:dyDescent="0.3">
      <c r="A106" s="215" t="s">
        <v>114</v>
      </c>
      <c r="B106" s="216">
        <v>11</v>
      </c>
      <c r="C106" s="216">
        <v>71</v>
      </c>
      <c r="D106" s="216">
        <v>82</v>
      </c>
      <c r="E106" s="216">
        <v>10</v>
      </c>
      <c r="F106" s="216">
        <v>69</v>
      </c>
      <c r="G106" s="216">
        <v>1</v>
      </c>
      <c r="H106" s="216"/>
      <c r="I106" s="217"/>
      <c r="J106" s="213"/>
      <c r="K106" s="216">
        <v>1</v>
      </c>
      <c r="L106" s="216"/>
      <c r="M106" s="216">
        <v>1</v>
      </c>
      <c r="N106" s="216"/>
      <c r="O106" s="216">
        <v>1</v>
      </c>
      <c r="P106" s="216"/>
      <c r="Q106" s="216"/>
      <c r="R106" s="216"/>
      <c r="S106" s="216"/>
      <c r="T106" s="216">
        <v>11</v>
      </c>
      <c r="U106" s="216">
        <v>72</v>
      </c>
      <c r="V106" s="216">
        <v>83</v>
      </c>
    </row>
    <row r="107" spans="1:22" x14ac:dyDescent="0.3">
      <c r="A107" s="218" t="s">
        <v>115</v>
      </c>
      <c r="B107" s="219">
        <v>52</v>
      </c>
      <c r="C107" s="219">
        <v>206</v>
      </c>
      <c r="D107" s="219">
        <v>258</v>
      </c>
      <c r="E107" s="219">
        <v>51</v>
      </c>
      <c r="F107" s="219">
        <v>205</v>
      </c>
      <c r="G107" s="219">
        <v>1</v>
      </c>
      <c r="H107" s="219">
        <v>1</v>
      </c>
      <c r="I107" s="220"/>
      <c r="J107" s="213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>
        <v>52</v>
      </c>
      <c r="U107" s="219">
        <v>206</v>
      </c>
      <c r="V107" s="219">
        <v>258</v>
      </c>
    </row>
    <row r="108" spans="1:22" x14ac:dyDescent="0.3">
      <c r="A108" s="215" t="s">
        <v>116</v>
      </c>
      <c r="B108" s="216">
        <v>14</v>
      </c>
      <c r="C108" s="216">
        <v>54</v>
      </c>
      <c r="D108" s="216">
        <v>68</v>
      </c>
      <c r="E108" s="216">
        <v>14</v>
      </c>
      <c r="F108" s="216">
        <v>54</v>
      </c>
      <c r="G108" s="216"/>
      <c r="H108" s="216"/>
      <c r="I108" s="217"/>
      <c r="J108" s="213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>
        <v>14</v>
      </c>
      <c r="U108" s="216">
        <v>54</v>
      </c>
      <c r="V108" s="216">
        <v>68</v>
      </c>
    </row>
    <row r="109" spans="1:22" x14ac:dyDescent="0.3">
      <c r="A109" s="218" t="s">
        <v>117</v>
      </c>
      <c r="B109" s="219">
        <v>12</v>
      </c>
      <c r="C109" s="219">
        <v>61</v>
      </c>
      <c r="D109" s="219">
        <v>73</v>
      </c>
      <c r="E109" s="219">
        <v>12</v>
      </c>
      <c r="F109" s="219">
        <v>61</v>
      </c>
      <c r="G109" s="219"/>
      <c r="H109" s="219"/>
      <c r="I109" s="220"/>
      <c r="J109" s="213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>
        <v>12</v>
      </c>
      <c r="U109" s="219">
        <v>61</v>
      </c>
      <c r="V109" s="219">
        <v>73</v>
      </c>
    </row>
    <row r="110" spans="1:22" x14ac:dyDescent="0.3">
      <c r="A110" s="215" t="s">
        <v>118</v>
      </c>
      <c r="B110" s="216">
        <v>207</v>
      </c>
      <c r="C110" s="216">
        <v>637</v>
      </c>
      <c r="D110" s="216">
        <v>844</v>
      </c>
      <c r="E110" s="216">
        <v>198</v>
      </c>
      <c r="F110" s="216">
        <v>623</v>
      </c>
      <c r="G110" s="216">
        <v>8</v>
      </c>
      <c r="H110" s="216">
        <v>8</v>
      </c>
      <c r="I110" s="217">
        <v>3</v>
      </c>
      <c r="J110" s="213"/>
      <c r="K110" s="216">
        <v>1</v>
      </c>
      <c r="L110" s="216">
        <v>1</v>
      </c>
      <c r="M110" s="216"/>
      <c r="N110" s="216"/>
      <c r="O110" s="216">
        <v>5</v>
      </c>
      <c r="P110" s="216"/>
      <c r="Q110" s="216"/>
      <c r="R110" s="216"/>
      <c r="S110" s="216"/>
      <c r="T110" s="216">
        <v>210</v>
      </c>
      <c r="U110" s="216">
        <v>637</v>
      </c>
      <c r="V110" s="216">
        <v>847</v>
      </c>
    </row>
    <row r="111" spans="1:22" x14ac:dyDescent="0.3">
      <c r="A111" s="218" t="s">
        <v>119</v>
      </c>
      <c r="B111" s="219">
        <v>40</v>
      </c>
      <c r="C111" s="219">
        <v>128</v>
      </c>
      <c r="D111" s="219">
        <v>168</v>
      </c>
      <c r="E111" s="219">
        <v>40</v>
      </c>
      <c r="F111" s="219">
        <v>128</v>
      </c>
      <c r="G111" s="219"/>
      <c r="H111" s="219"/>
      <c r="I111" s="220"/>
      <c r="J111" s="213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>
        <v>40</v>
      </c>
      <c r="U111" s="219">
        <v>128</v>
      </c>
      <c r="V111" s="219">
        <v>168</v>
      </c>
    </row>
    <row r="112" spans="1:22" x14ac:dyDescent="0.3">
      <c r="A112" s="215" t="s">
        <v>120</v>
      </c>
      <c r="B112" s="216">
        <v>51</v>
      </c>
      <c r="C112" s="216">
        <v>180</v>
      </c>
      <c r="D112" s="216">
        <v>231</v>
      </c>
      <c r="E112" s="216">
        <v>51</v>
      </c>
      <c r="F112" s="216">
        <v>175</v>
      </c>
      <c r="G112" s="216"/>
      <c r="H112" s="216"/>
      <c r="I112" s="217"/>
      <c r="J112" s="213"/>
      <c r="K112" s="216">
        <v>4</v>
      </c>
      <c r="L112" s="216"/>
      <c r="M112" s="216"/>
      <c r="N112" s="216"/>
      <c r="O112" s="216">
        <v>1</v>
      </c>
      <c r="P112" s="216"/>
      <c r="Q112" s="216"/>
      <c r="R112" s="216"/>
      <c r="S112" s="216"/>
      <c r="T112" s="216">
        <v>51</v>
      </c>
      <c r="U112" s="216">
        <v>180</v>
      </c>
      <c r="V112" s="216">
        <v>231</v>
      </c>
    </row>
    <row r="113" spans="1:22" x14ac:dyDescent="0.3">
      <c r="A113" s="218" t="s">
        <v>121</v>
      </c>
      <c r="B113" s="219">
        <v>63</v>
      </c>
      <c r="C113" s="219">
        <v>277</v>
      </c>
      <c r="D113" s="219">
        <v>340</v>
      </c>
      <c r="E113" s="219">
        <v>62</v>
      </c>
      <c r="F113" s="219">
        <v>276</v>
      </c>
      <c r="G113" s="219"/>
      <c r="H113" s="219">
        <v>1</v>
      </c>
      <c r="I113" s="220"/>
      <c r="J113" s="213"/>
      <c r="K113" s="219"/>
      <c r="L113" s="219"/>
      <c r="M113" s="219"/>
      <c r="N113" s="219">
        <v>1</v>
      </c>
      <c r="O113" s="219"/>
      <c r="P113" s="219"/>
      <c r="Q113" s="219"/>
      <c r="R113" s="219"/>
      <c r="S113" s="219"/>
      <c r="T113" s="219">
        <v>63</v>
      </c>
      <c r="U113" s="219">
        <v>277</v>
      </c>
      <c r="V113" s="219">
        <v>340</v>
      </c>
    </row>
    <row r="114" spans="1:22" x14ac:dyDescent="0.3">
      <c r="A114" s="215" t="s">
        <v>122</v>
      </c>
      <c r="B114" s="216">
        <v>29</v>
      </c>
      <c r="C114" s="216">
        <v>103</v>
      </c>
      <c r="D114" s="216">
        <v>132</v>
      </c>
      <c r="E114" s="216">
        <v>29</v>
      </c>
      <c r="F114" s="216">
        <v>103</v>
      </c>
      <c r="G114" s="216"/>
      <c r="H114" s="216"/>
      <c r="I114" s="217"/>
      <c r="J114" s="213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>
        <v>29</v>
      </c>
      <c r="U114" s="216">
        <v>103</v>
      </c>
      <c r="V114" s="216">
        <v>132</v>
      </c>
    </row>
    <row r="115" spans="1:22" x14ac:dyDescent="0.3">
      <c r="A115" s="218" t="s">
        <v>123</v>
      </c>
      <c r="B115" s="219">
        <v>40</v>
      </c>
      <c r="C115" s="219">
        <v>160</v>
      </c>
      <c r="D115" s="219">
        <v>200</v>
      </c>
      <c r="E115" s="219">
        <v>39</v>
      </c>
      <c r="F115" s="219">
        <v>154</v>
      </c>
      <c r="G115" s="219">
        <v>1</v>
      </c>
      <c r="H115" s="219">
        <v>5</v>
      </c>
      <c r="I115" s="220"/>
      <c r="J115" s="213"/>
      <c r="K115" s="219"/>
      <c r="L115" s="219"/>
      <c r="M115" s="219"/>
      <c r="N115" s="219"/>
      <c r="O115" s="219">
        <v>1</v>
      </c>
      <c r="P115" s="219"/>
      <c r="Q115" s="219"/>
      <c r="R115" s="219"/>
      <c r="S115" s="219"/>
      <c r="T115" s="219">
        <v>40</v>
      </c>
      <c r="U115" s="219">
        <v>160</v>
      </c>
      <c r="V115" s="219">
        <v>200</v>
      </c>
    </row>
    <row r="116" spans="1:22" x14ac:dyDescent="0.3">
      <c r="A116" s="215" t="s">
        <v>124</v>
      </c>
      <c r="B116" s="216">
        <v>27</v>
      </c>
      <c r="C116" s="216">
        <v>127</v>
      </c>
      <c r="D116" s="216">
        <v>154</v>
      </c>
      <c r="E116" s="216">
        <v>22</v>
      </c>
      <c r="F116" s="216">
        <v>122</v>
      </c>
      <c r="G116" s="216">
        <v>5</v>
      </c>
      <c r="H116" s="216">
        <v>2</v>
      </c>
      <c r="I116" s="217"/>
      <c r="J116" s="213"/>
      <c r="K116" s="216"/>
      <c r="L116" s="216"/>
      <c r="M116" s="216"/>
      <c r="N116" s="216"/>
      <c r="O116" s="216">
        <v>3</v>
      </c>
      <c r="P116" s="216"/>
      <c r="Q116" s="216"/>
      <c r="R116" s="216"/>
      <c r="S116" s="216"/>
      <c r="T116" s="216">
        <v>27</v>
      </c>
      <c r="U116" s="216">
        <v>127</v>
      </c>
      <c r="V116" s="216">
        <v>154</v>
      </c>
    </row>
    <row r="117" spans="1:22" x14ac:dyDescent="0.3">
      <c r="A117" s="218" t="s">
        <v>125</v>
      </c>
      <c r="B117" s="219">
        <v>114</v>
      </c>
      <c r="C117" s="219">
        <v>390</v>
      </c>
      <c r="D117" s="219">
        <v>504</v>
      </c>
      <c r="E117" s="219">
        <v>112</v>
      </c>
      <c r="F117" s="219">
        <v>381</v>
      </c>
      <c r="G117" s="219">
        <v>1</v>
      </c>
      <c r="H117" s="219">
        <v>3</v>
      </c>
      <c r="I117" s="220">
        <v>1</v>
      </c>
      <c r="J117" s="213"/>
      <c r="K117" s="219">
        <v>1</v>
      </c>
      <c r="L117" s="219"/>
      <c r="M117" s="219">
        <v>1</v>
      </c>
      <c r="N117" s="219"/>
      <c r="O117" s="219">
        <v>3</v>
      </c>
      <c r="P117" s="219"/>
      <c r="Q117" s="219">
        <v>1</v>
      </c>
      <c r="R117" s="219"/>
      <c r="S117" s="219"/>
      <c r="T117" s="219">
        <v>114</v>
      </c>
      <c r="U117" s="219">
        <v>390</v>
      </c>
      <c r="V117" s="219">
        <v>504</v>
      </c>
    </row>
    <row r="118" spans="1:22" x14ac:dyDescent="0.3">
      <c r="A118" s="215" t="s">
        <v>126</v>
      </c>
      <c r="B118" s="216">
        <v>68</v>
      </c>
      <c r="C118" s="216">
        <v>144</v>
      </c>
      <c r="D118" s="216">
        <v>212</v>
      </c>
      <c r="E118" s="216">
        <v>68</v>
      </c>
      <c r="F118" s="216">
        <v>143</v>
      </c>
      <c r="G118" s="216"/>
      <c r="H118" s="216">
        <v>2</v>
      </c>
      <c r="I118" s="217"/>
      <c r="J118" s="213"/>
      <c r="K118" s="216"/>
      <c r="L118" s="216"/>
      <c r="M118" s="216">
        <v>1</v>
      </c>
      <c r="N118" s="216"/>
      <c r="O118" s="216">
        <v>1</v>
      </c>
      <c r="P118" s="216"/>
      <c r="Q118" s="216"/>
      <c r="R118" s="216"/>
      <c r="S118" s="216">
        <v>2</v>
      </c>
      <c r="T118" s="216">
        <v>68</v>
      </c>
      <c r="U118" s="216">
        <v>149</v>
      </c>
      <c r="V118" s="216">
        <v>217</v>
      </c>
    </row>
    <row r="119" spans="1:22" x14ac:dyDescent="0.3">
      <c r="A119" s="218" t="s">
        <v>127</v>
      </c>
      <c r="B119" s="219">
        <v>33</v>
      </c>
      <c r="C119" s="219">
        <v>88</v>
      </c>
      <c r="D119" s="219">
        <v>121</v>
      </c>
      <c r="E119" s="219">
        <v>33</v>
      </c>
      <c r="F119" s="219">
        <v>88</v>
      </c>
      <c r="G119" s="219"/>
      <c r="H119" s="219"/>
      <c r="I119" s="220"/>
      <c r="J119" s="213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>
        <v>33</v>
      </c>
      <c r="U119" s="219">
        <v>88</v>
      </c>
      <c r="V119" s="219">
        <v>121</v>
      </c>
    </row>
    <row r="120" spans="1:22" x14ac:dyDescent="0.3">
      <c r="A120" s="215" t="s">
        <v>128</v>
      </c>
      <c r="B120" s="216">
        <v>75</v>
      </c>
      <c r="C120" s="216">
        <v>246</v>
      </c>
      <c r="D120" s="216">
        <v>321</v>
      </c>
      <c r="E120" s="216">
        <v>75</v>
      </c>
      <c r="F120" s="216">
        <v>244</v>
      </c>
      <c r="G120" s="216"/>
      <c r="H120" s="216"/>
      <c r="I120" s="217"/>
      <c r="J120" s="213"/>
      <c r="K120" s="216">
        <v>2</v>
      </c>
      <c r="L120" s="216"/>
      <c r="M120" s="216"/>
      <c r="N120" s="216"/>
      <c r="O120" s="216"/>
      <c r="P120" s="216"/>
      <c r="Q120" s="216"/>
      <c r="R120" s="216"/>
      <c r="S120" s="216"/>
      <c r="T120" s="216">
        <v>75</v>
      </c>
      <c r="U120" s="216">
        <v>246</v>
      </c>
      <c r="V120" s="216">
        <v>321</v>
      </c>
    </row>
    <row r="121" spans="1:22" x14ac:dyDescent="0.3">
      <c r="A121" s="218" t="s">
        <v>129</v>
      </c>
      <c r="B121" s="219">
        <v>15</v>
      </c>
      <c r="C121" s="219">
        <v>60</v>
      </c>
      <c r="D121" s="219">
        <v>75</v>
      </c>
      <c r="E121" s="219">
        <v>15</v>
      </c>
      <c r="F121" s="219">
        <v>60</v>
      </c>
      <c r="G121" s="219"/>
      <c r="H121" s="219"/>
      <c r="I121" s="220"/>
      <c r="J121" s="213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>
        <v>15</v>
      </c>
      <c r="U121" s="219">
        <v>60</v>
      </c>
      <c r="V121" s="219">
        <v>75</v>
      </c>
    </row>
    <row r="122" spans="1:22" x14ac:dyDescent="0.3">
      <c r="A122" s="215" t="s">
        <v>130</v>
      </c>
      <c r="B122" s="216">
        <v>51</v>
      </c>
      <c r="C122" s="216">
        <v>159</v>
      </c>
      <c r="D122" s="216">
        <v>210</v>
      </c>
      <c r="E122" s="216">
        <v>43</v>
      </c>
      <c r="F122" s="216">
        <v>150</v>
      </c>
      <c r="G122" s="216">
        <v>5</v>
      </c>
      <c r="H122" s="216">
        <v>5</v>
      </c>
      <c r="I122" s="217">
        <v>1</v>
      </c>
      <c r="J122" s="213"/>
      <c r="K122" s="216"/>
      <c r="L122" s="216"/>
      <c r="M122" s="216"/>
      <c r="N122" s="216">
        <v>2</v>
      </c>
      <c r="O122" s="216">
        <v>2</v>
      </c>
      <c r="P122" s="216"/>
      <c r="Q122" s="216">
        <v>2</v>
      </c>
      <c r="R122" s="216"/>
      <c r="S122" s="216"/>
      <c r="T122" s="216">
        <v>51</v>
      </c>
      <c r="U122" s="216">
        <v>159</v>
      </c>
      <c r="V122" s="216">
        <v>210</v>
      </c>
    </row>
    <row r="123" spans="1:22" x14ac:dyDescent="0.3">
      <c r="A123" s="218" t="s">
        <v>131</v>
      </c>
      <c r="B123" s="219">
        <v>26</v>
      </c>
      <c r="C123" s="219">
        <v>80</v>
      </c>
      <c r="D123" s="219">
        <v>106</v>
      </c>
      <c r="E123" s="219">
        <v>26</v>
      </c>
      <c r="F123" s="219">
        <v>80</v>
      </c>
      <c r="G123" s="219"/>
      <c r="H123" s="219"/>
      <c r="I123" s="220"/>
      <c r="J123" s="213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>
        <v>26</v>
      </c>
      <c r="U123" s="219">
        <v>80</v>
      </c>
      <c r="V123" s="219">
        <v>106</v>
      </c>
    </row>
    <row r="124" spans="1:22" x14ac:dyDescent="0.3">
      <c r="A124" s="215" t="s">
        <v>132</v>
      </c>
      <c r="B124" s="216">
        <v>34</v>
      </c>
      <c r="C124" s="216">
        <v>76</v>
      </c>
      <c r="D124" s="216">
        <v>110</v>
      </c>
      <c r="E124" s="216">
        <v>32</v>
      </c>
      <c r="F124" s="216">
        <v>76</v>
      </c>
      <c r="G124" s="216">
        <v>1</v>
      </c>
      <c r="H124" s="216"/>
      <c r="I124" s="217">
        <v>2</v>
      </c>
      <c r="J124" s="213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>
        <v>35</v>
      </c>
      <c r="U124" s="216">
        <v>76</v>
      </c>
      <c r="V124" s="216">
        <v>111</v>
      </c>
    </row>
    <row r="125" spans="1:22" x14ac:dyDescent="0.3">
      <c r="A125" s="218" t="s">
        <v>133</v>
      </c>
      <c r="B125" s="219">
        <v>32</v>
      </c>
      <c r="C125" s="219">
        <v>125</v>
      </c>
      <c r="D125" s="219">
        <v>157</v>
      </c>
      <c r="E125" s="219">
        <v>30</v>
      </c>
      <c r="F125" s="219">
        <v>124</v>
      </c>
      <c r="G125" s="219">
        <v>2</v>
      </c>
      <c r="H125" s="219"/>
      <c r="I125" s="220"/>
      <c r="J125" s="213"/>
      <c r="K125" s="219">
        <v>1</v>
      </c>
      <c r="L125" s="219"/>
      <c r="M125" s="219"/>
      <c r="N125" s="219"/>
      <c r="O125" s="219"/>
      <c r="P125" s="219"/>
      <c r="Q125" s="219"/>
      <c r="R125" s="219"/>
      <c r="S125" s="219"/>
      <c r="T125" s="219">
        <v>32</v>
      </c>
      <c r="U125" s="219">
        <v>125</v>
      </c>
      <c r="V125" s="219">
        <v>157</v>
      </c>
    </row>
    <row r="126" spans="1:22" x14ac:dyDescent="0.3">
      <c r="A126" s="215" t="s">
        <v>134</v>
      </c>
      <c r="B126" s="216">
        <v>68</v>
      </c>
      <c r="C126" s="216">
        <v>261</v>
      </c>
      <c r="D126" s="216">
        <v>329</v>
      </c>
      <c r="E126" s="216">
        <v>65</v>
      </c>
      <c r="F126" s="216">
        <v>257</v>
      </c>
      <c r="G126" s="216">
        <v>3</v>
      </c>
      <c r="H126" s="216">
        <v>4</v>
      </c>
      <c r="I126" s="217"/>
      <c r="J126" s="213"/>
      <c r="K126" s="216">
        <v>2</v>
      </c>
      <c r="L126" s="216"/>
      <c r="M126" s="216"/>
      <c r="N126" s="216"/>
      <c r="O126" s="216"/>
      <c r="P126" s="216"/>
      <c r="Q126" s="216"/>
      <c r="R126" s="216"/>
      <c r="S126" s="216"/>
      <c r="T126" s="216">
        <v>68</v>
      </c>
      <c r="U126" s="216">
        <v>263</v>
      </c>
      <c r="V126" s="216">
        <v>331</v>
      </c>
    </row>
    <row r="127" spans="1:22" x14ac:dyDescent="0.3">
      <c r="A127" s="218" t="s">
        <v>135</v>
      </c>
      <c r="B127" s="219">
        <v>23</v>
      </c>
      <c r="C127" s="219">
        <v>115</v>
      </c>
      <c r="D127" s="219">
        <v>138</v>
      </c>
      <c r="E127" s="219">
        <v>22</v>
      </c>
      <c r="F127" s="219">
        <v>115</v>
      </c>
      <c r="G127" s="219">
        <v>1</v>
      </c>
      <c r="H127" s="219"/>
      <c r="I127" s="220"/>
      <c r="J127" s="213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>
        <v>23</v>
      </c>
      <c r="U127" s="219">
        <v>115</v>
      </c>
      <c r="V127" s="219">
        <v>138</v>
      </c>
    </row>
    <row r="128" spans="1:22" x14ac:dyDescent="0.3">
      <c r="A128" s="215" t="s">
        <v>136</v>
      </c>
      <c r="B128" s="216">
        <v>71</v>
      </c>
      <c r="C128" s="216">
        <v>292</v>
      </c>
      <c r="D128" s="216">
        <v>363</v>
      </c>
      <c r="E128" s="216">
        <v>70</v>
      </c>
      <c r="F128" s="216">
        <v>291</v>
      </c>
      <c r="G128" s="216">
        <v>1</v>
      </c>
      <c r="H128" s="216">
        <v>1</v>
      </c>
      <c r="I128" s="217"/>
      <c r="J128" s="213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>
        <v>71</v>
      </c>
      <c r="U128" s="216">
        <v>292</v>
      </c>
      <c r="V128" s="216">
        <v>363</v>
      </c>
    </row>
    <row r="129" spans="1:22" x14ac:dyDescent="0.3">
      <c r="A129" s="218" t="s">
        <v>137</v>
      </c>
      <c r="B129" s="219">
        <v>39</v>
      </c>
      <c r="C129" s="219">
        <v>118</v>
      </c>
      <c r="D129" s="219">
        <v>157</v>
      </c>
      <c r="E129" s="219">
        <v>35</v>
      </c>
      <c r="F129" s="219">
        <v>117</v>
      </c>
      <c r="G129" s="219">
        <v>4</v>
      </c>
      <c r="H129" s="219">
        <v>1</v>
      </c>
      <c r="I129" s="220"/>
      <c r="J129" s="213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>
        <v>39</v>
      </c>
      <c r="U129" s="219">
        <v>118</v>
      </c>
      <c r="V129" s="219">
        <v>157</v>
      </c>
    </row>
    <row r="130" spans="1:22" x14ac:dyDescent="0.3">
      <c r="A130" s="215" t="s">
        <v>138</v>
      </c>
      <c r="B130" s="216">
        <v>80</v>
      </c>
      <c r="C130" s="216">
        <v>258</v>
      </c>
      <c r="D130" s="216">
        <v>338</v>
      </c>
      <c r="E130" s="216">
        <v>78</v>
      </c>
      <c r="F130" s="216">
        <v>249</v>
      </c>
      <c r="G130" s="216">
        <v>1</v>
      </c>
      <c r="H130" s="216">
        <v>1</v>
      </c>
      <c r="I130" s="217"/>
      <c r="J130" s="213"/>
      <c r="K130" s="216">
        <v>7</v>
      </c>
      <c r="L130" s="216"/>
      <c r="M130" s="216"/>
      <c r="N130" s="216">
        <v>1</v>
      </c>
      <c r="O130" s="216">
        <v>1</v>
      </c>
      <c r="P130" s="216"/>
      <c r="Q130" s="216"/>
      <c r="R130" s="216"/>
      <c r="S130" s="216"/>
      <c r="T130" s="216">
        <v>80</v>
      </c>
      <c r="U130" s="216">
        <v>258</v>
      </c>
      <c r="V130" s="216">
        <v>338</v>
      </c>
    </row>
    <row r="131" spans="1:22" x14ac:dyDescent="0.3">
      <c r="A131" s="218" t="s">
        <v>139</v>
      </c>
      <c r="B131" s="219">
        <v>32</v>
      </c>
      <c r="C131" s="219">
        <v>87</v>
      </c>
      <c r="D131" s="219">
        <v>119</v>
      </c>
      <c r="E131" s="219">
        <v>30</v>
      </c>
      <c r="F131" s="219">
        <v>79</v>
      </c>
      <c r="G131" s="219">
        <v>1</v>
      </c>
      <c r="H131" s="219">
        <v>5</v>
      </c>
      <c r="I131" s="220">
        <v>1</v>
      </c>
      <c r="J131" s="213"/>
      <c r="K131" s="219"/>
      <c r="L131" s="219"/>
      <c r="M131" s="219"/>
      <c r="N131" s="219"/>
      <c r="O131" s="219">
        <v>3</v>
      </c>
      <c r="P131" s="219"/>
      <c r="Q131" s="219"/>
      <c r="R131" s="219"/>
      <c r="S131" s="219"/>
      <c r="T131" s="219">
        <v>32</v>
      </c>
      <c r="U131" s="219">
        <v>87</v>
      </c>
      <c r="V131" s="219">
        <v>119</v>
      </c>
    </row>
    <row r="132" spans="1:22" x14ac:dyDescent="0.3">
      <c r="A132" s="215" t="s">
        <v>140</v>
      </c>
      <c r="B132" s="216">
        <v>16</v>
      </c>
      <c r="C132" s="216">
        <v>63</v>
      </c>
      <c r="D132" s="216">
        <v>79</v>
      </c>
      <c r="E132" s="216">
        <v>16</v>
      </c>
      <c r="F132" s="216">
        <v>63</v>
      </c>
      <c r="G132" s="216"/>
      <c r="H132" s="216"/>
      <c r="I132" s="217"/>
      <c r="J132" s="213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>
        <v>16</v>
      </c>
      <c r="U132" s="216">
        <v>63</v>
      </c>
      <c r="V132" s="216">
        <v>79</v>
      </c>
    </row>
    <row r="133" spans="1:22" x14ac:dyDescent="0.3">
      <c r="A133" s="218" t="s">
        <v>141</v>
      </c>
      <c r="B133" s="219">
        <v>56</v>
      </c>
      <c r="C133" s="219">
        <v>204</v>
      </c>
      <c r="D133" s="219">
        <v>260</v>
      </c>
      <c r="E133" s="219">
        <v>56</v>
      </c>
      <c r="F133" s="219">
        <v>203</v>
      </c>
      <c r="G133" s="219"/>
      <c r="H133" s="219"/>
      <c r="I133" s="220"/>
      <c r="J133" s="213"/>
      <c r="K133" s="219">
        <v>1</v>
      </c>
      <c r="L133" s="219"/>
      <c r="M133" s="219"/>
      <c r="N133" s="219"/>
      <c r="O133" s="219"/>
      <c r="P133" s="219"/>
      <c r="Q133" s="219"/>
      <c r="R133" s="219"/>
      <c r="S133" s="219"/>
      <c r="T133" s="219">
        <v>56</v>
      </c>
      <c r="U133" s="219">
        <v>204</v>
      </c>
      <c r="V133" s="219">
        <v>260</v>
      </c>
    </row>
    <row r="134" spans="1:22" x14ac:dyDescent="0.3">
      <c r="A134" s="215" t="s">
        <v>142</v>
      </c>
      <c r="B134" s="216">
        <v>191</v>
      </c>
      <c r="C134" s="216">
        <v>703</v>
      </c>
      <c r="D134" s="216">
        <v>894</v>
      </c>
      <c r="E134" s="216">
        <v>187</v>
      </c>
      <c r="F134" s="216">
        <v>695</v>
      </c>
      <c r="G134" s="216">
        <v>3</v>
      </c>
      <c r="H134" s="216">
        <v>3</v>
      </c>
      <c r="I134" s="217"/>
      <c r="J134" s="213"/>
      <c r="K134" s="216">
        <v>1</v>
      </c>
      <c r="L134" s="216">
        <v>1</v>
      </c>
      <c r="M134" s="216">
        <v>1</v>
      </c>
      <c r="N134" s="216"/>
      <c r="O134" s="216">
        <v>4</v>
      </c>
      <c r="P134" s="216"/>
      <c r="Q134" s="216"/>
      <c r="R134" s="216"/>
      <c r="S134" s="216"/>
      <c r="T134" s="216">
        <v>191</v>
      </c>
      <c r="U134" s="216">
        <v>704</v>
      </c>
      <c r="V134" s="216">
        <v>895</v>
      </c>
    </row>
    <row r="135" spans="1:22" x14ac:dyDescent="0.3">
      <c r="A135" s="218" t="s">
        <v>143</v>
      </c>
      <c r="B135" s="219">
        <v>36</v>
      </c>
      <c r="C135" s="219">
        <v>98</v>
      </c>
      <c r="D135" s="219">
        <v>134</v>
      </c>
      <c r="E135" s="219">
        <v>36</v>
      </c>
      <c r="F135" s="219">
        <v>98</v>
      </c>
      <c r="G135" s="219"/>
      <c r="H135" s="219"/>
      <c r="I135" s="220"/>
      <c r="J135" s="213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>
        <v>36</v>
      </c>
      <c r="U135" s="219">
        <v>98</v>
      </c>
      <c r="V135" s="219">
        <v>134</v>
      </c>
    </row>
    <row r="136" spans="1:22" x14ac:dyDescent="0.3">
      <c r="A136" s="215" t="s">
        <v>144</v>
      </c>
      <c r="B136" s="216">
        <v>104</v>
      </c>
      <c r="C136" s="216">
        <v>342</v>
      </c>
      <c r="D136" s="216">
        <v>446</v>
      </c>
      <c r="E136" s="216">
        <v>89</v>
      </c>
      <c r="F136" s="216">
        <v>331</v>
      </c>
      <c r="G136" s="216">
        <v>12</v>
      </c>
      <c r="H136" s="216">
        <v>6</v>
      </c>
      <c r="I136" s="217">
        <v>1</v>
      </c>
      <c r="J136" s="213"/>
      <c r="K136" s="216">
        <v>1</v>
      </c>
      <c r="L136" s="216"/>
      <c r="M136" s="216"/>
      <c r="N136" s="216">
        <v>1</v>
      </c>
      <c r="O136" s="216">
        <v>2</v>
      </c>
      <c r="P136" s="216"/>
      <c r="Q136" s="216">
        <v>1</v>
      </c>
      <c r="R136" s="216">
        <v>1</v>
      </c>
      <c r="S136" s="216">
        <v>2</v>
      </c>
      <c r="T136" s="216">
        <v>104</v>
      </c>
      <c r="U136" s="216">
        <v>343</v>
      </c>
      <c r="V136" s="216">
        <v>447</v>
      </c>
    </row>
    <row r="137" spans="1:22" x14ac:dyDescent="0.3">
      <c r="A137" s="218" t="s">
        <v>145</v>
      </c>
      <c r="B137" s="219">
        <v>14</v>
      </c>
      <c r="C137" s="219">
        <v>42</v>
      </c>
      <c r="D137" s="219">
        <v>56</v>
      </c>
      <c r="E137" s="219">
        <v>14</v>
      </c>
      <c r="F137" s="219">
        <v>42</v>
      </c>
      <c r="G137" s="219"/>
      <c r="H137" s="219"/>
      <c r="I137" s="220"/>
      <c r="J137" s="213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>
        <v>14</v>
      </c>
      <c r="U137" s="219">
        <v>42</v>
      </c>
      <c r="V137" s="219">
        <v>56</v>
      </c>
    </row>
    <row r="138" spans="1:22" x14ac:dyDescent="0.3">
      <c r="A138" s="215" t="s">
        <v>146</v>
      </c>
      <c r="B138" s="216">
        <v>63</v>
      </c>
      <c r="C138" s="216">
        <v>182</v>
      </c>
      <c r="D138" s="216">
        <v>245</v>
      </c>
      <c r="E138" s="216">
        <v>54</v>
      </c>
      <c r="F138" s="216">
        <v>156</v>
      </c>
      <c r="G138" s="216">
        <v>8</v>
      </c>
      <c r="H138" s="216">
        <v>23</v>
      </c>
      <c r="I138" s="217"/>
      <c r="J138" s="213"/>
      <c r="K138" s="216">
        <v>1</v>
      </c>
      <c r="L138" s="216"/>
      <c r="M138" s="216"/>
      <c r="N138" s="216">
        <v>1</v>
      </c>
      <c r="O138" s="216">
        <v>2</v>
      </c>
      <c r="P138" s="216"/>
      <c r="Q138" s="216"/>
      <c r="R138" s="216"/>
      <c r="S138" s="216"/>
      <c r="T138" s="216">
        <v>63</v>
      </c>
      <c r="U138" s="216">
        <v>182</v>
      </c>
      <c r="V138" s="216">
        <v>245</v>
      </c>
    </row>
    <row r="139" spans="1:22" x14ac:dyDescent="0.3">
      <c r="A139" s="218" t="s">
        <v>147</v>
      </c>
      <c r="B139" s="219">
        <v>19</v>
      </c>
      <c r="C139" s="219">
        <v>56</v>
      </c>
      <c r="D139" s="219">
        <v>75</v>
      </c>
      <c r="E139" s="219">
        <v>19</v>
      </c>
      <c r="F139" s="219">
        <v>55</v>
      </c>
      <c r="G139" s="219"/>
      <c r="H139" s="219">
        <v>1</v>
      </c>
      <c r="I139" s="220"/>
      <c r="J139" s="213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>
        <v>19</v>
      </c>
      <c r="U139" s="219">
        <v>56</v>
      </c>
      <c r="V139" s="219">
        <v>75</v>
      </c>
    </row>
    <row r="140" spans="1:22" x14ac:dyDescent="0.3">
      <c r="A140" s="215" t="s">
        <v>148</v>
      </c>
      <c r="B140" s="216">
        <v>22</v>
      </c>
      <c r="C140" s="216">
        <v>38</v>
      </c>
      <c r="D140" s="216">
        <v>60</v>
      </c>
      <c r="E140" s="216">
        <v>19</v>
      </c>
      <c r="F140" s="216">
        <v>34</v>
      </c>
      <c r="G140" s="216">
        <v>3</v>
      </c>
      <c r="H140" s="216">
        <v>4</v>
      </c>
      <c r="I140" s="217"/>
      <c r="J140" s="213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>
        <v>22</v>
      </c>
      <c r="U140" s="216">
        <v>38</v>
      </c>
      <c r="V140" s="216">
        <v>60</v>
      </c>
    </row>
    <row r="141" spans="1:22" x14ac:dyDescent="0.3">
      <c r="A141" s="218" t="s">
        <v>149</v>
      </c>
      <c r="B141" s="219">
        <v>34</v>
      </c>
      <c r="C141" s="219">
        <v>121</v>
      </c>
      <c r="D141" s="219">
        <v>155</v>
      </c>
      <c r="E141" s="219">
        <v>34</v>
      </c>
      <c r="F141" s="219">
        <v>119</v>
      </c>
      <c r="G141" s="219"/>
      <c r="H141" s="219"/>
      <c r="I141" s="220"/>
      <c r="J141" s="213"/>
      <c r="K141" s="219"/>
      <c r="L141" s="219"/>
      <c r="M141" s="219"/>
      <c r="N141" s="219"/>
      <c r="O141" s="219">
        <v>1</v>
      </c>
      <c r="P141" s="219"/>
      <c r="Q141" s="219"/>
      <c r="R141" s="219"/>
      <c r="S141" s="219">
        <v>1</v>
      </c>
      <c r="T141" s="219">
        <v>34</v>
      </c>
      <c r="U141" s="219">
        <v>121</v>
      </c>
      <c r="V141" s="219">
        <v>155</v>
      </c>
    </row>
    <row r="142" spans="1:22" x14ac:dyDescent="0.3">
      <c r="A142" s="215" t="s">
        <v>150</v>
      </c>
      <c r="B142" s="216">
        <v>60</v>
      </c>
      <c r="C142" s="216">
        <v>210</v>
      </c>
      <c r="D142" s="216">
        <v>270</v>
      </c>
      <c r="E142" s="216">
        <v>58</v>
      </c>
      <c r="F142" s="216">
        <v>207</v>
      </c>
      <c r="G142" s="216">
        <v>3</v>
      </c>
      <c r="H142" s="216">
        <v>4</v>
      </c>
      <c r="I142" s="217"/>
      <c r="J142" s="213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>
        <v>61</v>
      </c>
      <c r="U142" s="216">
        <v>211</v>
      </c>
      <c r="V142" s="216">
        <v>272</v>
      </c>
    </row>
    <row r="143" spans="1:22" x14ac:dyDescent="0.3">
      <c r="A143" s="218" t="s">
        <v>151</v>
      </c>
      <c r="B143" s="219">
        <v>154</v>
      </c>
      <c r="C143" s="219">
        <v>437</v>
      </c>
      <c r="D143" s="219">
        <v>591</v>
      </c>
      <c r="E143" s="219">
        <v>153</v>
      </c>
      <c r="F143" s="219">
        <v>436</v>
      </c>
      <c r="G143" s="219">
        <v>1</v>
      </c>
      <c r="H143" s="219"/>
      <c r="I143" s="220"/>
      <c r="J143" s="213"/>
      <c r="K143" s="219"/>
      <c r="L143" s="219"/>
      <c r="M143" s="219"/>
      <c r="N143" s="219"/>
      <c r="O143" s="219">
        <v>1</v>
      </c>
      <c r="P143" s="219"/>
      <c r="Q143" s="219"/>
      <c r="R143" s="219"/>
      <c r="S143" s="219"/>
      <c r="T143" s="219">
        <v>154</v>
      </c>
      <c r="U143" s="219">
        <v>437</v>
      </c>
      <c r="V143" s="219">
        <v>591</v>
      </c>
    </row>
    <row r="144" spans="1:22" x14ac:dyDescent="0.3">
      <c r="A144" s="215" t="s">
        <v>152</v>
      </c>
      <c r="B144" s="216">
        <v>28</v>
      </c>
      <c r="C144" s="216">
        <v>70</v>
      </c>
      <c r="D144" s="216">
        <v>98</v>
      </c>
      <c r="E144" s="216">
        <v>28</v>
      </c>
      <c r="F144" s="216">
        <v>68</v>
      </c>
      <c r="G144" s="216"/>
      <c r="H144" s="216">
        <v>1</v>
      </c>
      <c r="I144" s="217"/>
      <c r="J144" s="213"/>
      <c r="K144" s="216"/>
      <c r="L144" s="216"/>
      <c r="M144" s="216"/>
      <c r="N144" s="216"/>
      <c r="O144" s="216">
        <v>1</v>
      </c>
      <c r="P144" s="216"/>
      <c r="Q144" s="216"/>
      <c r="R144" s="216"/>
      <c r="S144" s="216"/>
      <c r="T144" s="216">
        <v>28</v>
      </c>
      <c r="U144" s="216">
        <v>70</v>
      </c>
      <c r="V144" s="216">
        <v>98</v>
      </c>
    </row>
    <row r="145" spans="1:22" x14ac:dyDescent="0.3">
      <c r="A145" s="218" t="s">
        <v>153</v>
      </c>
      <c r="B145" s="219">
        <v>21</v>
      </c>
      <c r="C145" s="219">
        <v>28</v>
      </c>
      <c r="D145" s="219">
        <v>49</v>
      </c>
      <c r="E145" s="219">
        <v>21</v>
      </c>
      <c r="F145" s="219">
        <v>27</v>
      </c>
      <c r="G145" s="219"/>
      <c r="H145" s="219"/>
      <c r="I145" s="220"/>
      <c r="J145" s="213"/>
      <c r="K145" s="219"/>
      <c r="L145" s="219"/>
      <c r="M145" s="219"/>
      <c r="N145" s="219"/>
      <c r="O145" s="219"/>
      <c r="P145" s="219"/>
      <c r="Q145" s="219">
        <v>1</v>
      </c>
      <c r="R145" s="219"/>
      <c r="S145" s="219"/>
      <c r="T145" s="219">
        <v>21</v>
      </c>
      <c r="U145" s="219">
        <v>28</v>
      </c>
      <c r="V145" s="219">
        <v>49</v>
      </c>
    </row>
    <row r="146" spans="1:22" x14ac:dyDescent="0.3">
      <c r="A146" s="215" t="s">
        <v>154</v>
      </c>
      <c r="B146" s="216">
        <v>31</v>
      </c>
      <c r="C146" s="216">
        <v>140</v>
      </c>
      <c r="D146" s="216">
        <v>171</v>
      </c>
      <c r="E146" s="216">
        <v>30</v>
      </c>
      <c r="F146" s="216">
        <v>139</v>
      </c>
      <c r="G146" s="216"/>
      <c r="H146" s="216"/>
      <c r="I146" s="217"/>
      <c r="J146" s="213"/>
      <c r="K146" s="216">
        <v>1</v>
      </c>
      <c r="L146" s="216"/>
      <c r="M146" s="216"/>
      <c r="N146" s="216">
        <v>1</v>
      </c>
      <c r="O146" s="216"/>
      <c r="P146" s="216"/>
      <c r="Q146" s="216"/>
      <c r="R146" s="216"/>
      <c r="S146" s="216"/>
      <c r="T146" s="216">
        <v>31</v>
      </c>
      <c r="U146" s="216">
        <v>140</v>
      </c>
      <c r="V146" s="216">
        <v>171</v>
      </c>
    </row>
    <row r="147" spans="1:22" x14ac:dyDescent="0.3">
      <c r="A147" s="218" t="s">
        <v>155</v>
      </c>
      <c r="B147" s="219">
        <v>148</v>
      </c>
      <c r="C147" s="219">
        <v>440</v>
      </c>
      <c r="D147" s="219">
        <v>588</v>
      </c>
      <c r="E147" s="219">
        <v>146</v>
      </c>
      <c r="F147" s="219">
        <v>438</v>
      </c>
      <c r="G147" s="219">
        <v>1</v>
      </c>
      <c r="H147" s="219">
        <v>1</v>
      </c>
      <c r="I147" s="220"/>
      <c r="J147" s="213"/>
      <c r="K147" s="219"/>
      <c r="L147" s="219"/>
      <c r="M147" s="219"/>
      <c r="N147" s="219"/>
      <c r="O147" s="219">
        <v>1</v>
      </c>
      <c r="P147" s="219">
        <v>1</v>
      </c>
      <c r="Q147" s="219"/>
      <c r="R147" s="219"/>
      <c r="S147" s="219"/>
      <c r="T147" s="219">
        <v>148</v>
      </c>
      <c r="U147" s="219">
        <v>440</v>
      </c>
      <c r="V147" s="219">
        <v>588</v>
      </c>
    </row>
    <row r="148" spans="1:22" x14ac:dyDescent="0.3">
      <c r="A148" s="215" t="s">
        <v>156</v>
      </c>
      <c r="B148" s="216">
        <v>31</v>
      </c>
      <c r="C148" s="216">
        <v>60</v>
      </c>
      <c r="D148" s="216">
        <v>91</v>
      </c>
      <c r="E148" s="216">
        <v>31</v>
      </c>
      <c r="F148" s="216">
        <v>59</v>
      </c>
      <c r="G148" s="216"/>
      <c r="H148" s="216"/>
      <c r="I148" s="217"/>
      <c r="J148" s="213"/>
      <c r="K148" s="216"/>
      <c r="L148" s="216"/>
      <c r="M148" s="216"/>
      <c r="N148" s="216"/>
      <c r="O148" s="216">
        <v>1</v>
      </c>
      <c r="P148" s="216"/>
      <c r="Q148" s="216"/>
      <c r="R148" s="216"/>
      <c r="S148" s="216"/>
      <c r="T148" s="216">
        <v>31</v>
      </c>
      <c r="U148" s="216">
        <v>60</v>
      </c>
      <c r="V148" s="216">
        <v>91</v>
      </c>
    </row>
    <row r="149" spans="1:22" x14ac:dyDescent="0.3">
      <c r="A149" s="218" t="s">
        <v>157</v>
      </c>
      <c r="B149" s="219">
        <v>10</v>
      </c>
      <c r="C149" s="219">
        <v>21</v>
      </c>
      <c r="D149" s="219">
        <v>31</v>
      </c>
      <c r="E149" s="219">
        <v>10</v>
      </c>
      <c r="F149" s="219">
        <v>21</v>
      </c>
      <c r="G149" s="219"/>
      <c r="H149" s="219"/>
      <c r="I149" s="220"/>
      <c r="J149" s="213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>
        <v>10</v>
      </c>
      <c r="U149" s="219">
        <v>21</v>
      </c>
      <c r="V149" s="219">
        <v>31</v>
      </c>
    </row>
    <row r="150" spans="1:22" x14ac:dyDescent="0.3">
      <c r="A150" s="215" t="s">
        <v>158</v>
      </c>
      <c r="B150" s="216">
        <v>55</v>
      </c>
      <c r="C150" s="216">
        <v>175</v>
      </c>
      <c r="D150" s="216">
        <v>230</v>
      </c>
      <c r="E150" s="216">
        <v>55</v>
      </c>
      <c r="F150" s="216">
        <v>173</v>
      </c>
      <c r="G150" s="216"/>
      <c r="H150" s="216"/>
      <c r="I150" s="217"/>
      <c r="J150" s="213"/>
      <c r="K150" s="216">
        <v>2</v>
      </c>
      <c r="L150" s="216"/>
      <c r="M150" s="216"/>
      <c r="N150" s="216"/>
      <c r="O150" s="216"/>
      <c r="P150" s="216"/>
      <c r="Q150" s="216"/>
      <c r="R150" s="216"/>
      <c r="S150" s="216"/>
      <c r="T150" s="216">
        <v>55</v>
      </c>
      <c r="U150" s="216">
        <v>175</v>
      </c>
      <c r="V150" s="216">
        <v>230</v>
      </c>
    </row>
    <row r="151" spans="1:22" x14ac:dyDescent="0.3">
      <c r="A151" s="218" t="s">
        <v>159</v>
      </c>
      <c r="B151" s="219">
        <v>44</v>
      </c>
      <c r="C151" s="219">
        <v>192</v>
      </c>
      <c r="D151" s="219">
        <v>236</v>
      </c>
      <c r="E151" s="219">
        <v>44</v>
      </c>
      <c r="F151" s="219">
        <v>190</v>
      </c>
      <c r="G151" s="219"/>
      <c r="H151" s="219">
        <v>1</v>
      </c>
      <c r="I151" s="220"/>
      <c r="J151" s="213"/>
      <c r="K151" s="219"/>
      <c r="L151" s="219"/>
      <c r="M151" s="219">
        <v>1</v>
      </c>
      <c r="N151" s="219"/>
      <c r="O151" s="219"/>
      <c r="P151" s="219"/>
      <c r="Q151" s="219"/>
      <c r="R151" s="219"/>
      <c r="S151" s="219"/>
      <c r="T151" s="219">
        <v>44</v>
      </c>
      <c r="U151" s="219">
        <v>192</v>
      </c>
      <c r="V151" s="219">
        <v>236</v>
      </c>
    </row>
    <row r="152" spans="1:22" x14ac:dyDescent="0.3">
      <c r="A152" s="215" t="s">
        <v>160</v>
      </c>
      <c r="B152" s="216">
        <v>55</v>
      </c>
      <c r="C152" s="216">
        <v>188</v>
      </c>
      <c r="D152" s="216">
        <v>243</v>
      </c>
      <c r="E152" s="216">
        <v>55</v>
      </c>
      <c r="F152" s="216">
        <v>188</v>
      </c>
      <c r="G152" s="216"/>
      <c r="H152" s="216"/>
      <c r="I152" s="217"/>
      <c r="J152" s="213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>
        <v>55</v>
      </c>
      <c r="U152" s="216">
        <v>188</v>
      </c>
      <c r="V152" s="216">
        <v>243</v>
      </c>
    </row>
    <row r="153" spans="1:22" x14ac:dyDescent="0.3">
      <c r="A153" s="218" t="s">
        <v>161</v>
      </c>
      <c r="B153" s="219">
        <v>43</v>
      </c>
      <c r="C153" s="219">
        <v>115</v>
      </c>
      <c r="D153" s="219">
        <v>158</v>
      </c>
      <c r="E153" s="219">
        <v>41</v>
      </c>
      <c r="F153" s="219">
        <v>114</v>
      </c>
      <c r="G153" s="219"/>
      <c r="H153" s="219"/>
      <c r="I153" s="220"/>
      <c r="J153" s="213"/>
      <c r="K153" s="219"/>
      <c r="L153" s="219"/>
      <c r="M153" s="219"/>
      <c r="N153" s="219">
        <v>2</v>
      </c>
      <c r="O153" s="219">
        <v>1</v>
      </c>
      <c r="P153" s="219"/>
      <c r="Q153" s="219"/>
      <c r="R153" s="219"/>
      <c r="S153" s="219"/>
      <c r="T153" s="219">
        <v>43</v>
      </c>
      <c r="U153" s="219">
        <v>115</v>
      </c>
      <c r="V153" s="219">
        <v>158</v>
      </c>
    </row>
    <row r="154" spans="1:22" x14ac:dyDescent="0.3">
      <c r="A154" s="215" t="s">
        <v>162</v>
      </c>
      <c r="B154" s="216">
        <v>26</v>
      </c>
      <c r="C154" s="216">
        <v>67</v>
      </c>
      <c r="D154" s="216">
        <v>93</v>
      </c>
      <c r="E154" s="216">
        <v>24</v>
      </c>
      <c r="F154" s="216">
        <v>64</v>
      </c>
      <c r="G154" s="216">
        <v>1</v>
      </c>
      <c r="H154" s="216">
        <v>2</v>
      </c>
      <c r="I154" s="217"/>
      <c r="J154" s="213"/>
      <c r="K154" s="216"/>
      <c r="L154" s="216"/>
      <c r="M154" s="216"/>
      <c r="N154" s="216">
        <v>1</v>
      </c>
      <c r="O154" s="216">
        <v>1</v>
      </c>
      <c r="P154" s="216"/>
      <c r="Q154" s="216"/>
      <c r="R154" s="216"/>
      <c r="S154" s="216"/>
      <c r="T154" s="216">
        <v>26</v>
      </c>
      <c r="U154" s="216">
        <v>67</v>
      </c>
      <c r="V154" s="216">
        <v>93</v>
      </c>
    </row>
    <row r="155" spans="1:22" x14ac:dyDescent="0.3">
      <c r="A155" s="218" t="s">
        <v>163</v>
      </c>
      <c r="B155" s="219">
        <v>5</v>
      </c>
      <c r="C155" s="219">
        <v>33</v>
      </c>
      <c r="D155" s="219">
        <v>38</v>
      </c>
      <c r="E155" s="219">
        <v>5</v>
      </c>
      <c r="F155" s="219">
        <v>33</v>
      </c>
      <c r="G155" s="219"/>
      <c r="H155" s="219"/>
      <c r="I155" s="220"/>
      <c r="J155" s="213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>
        <v>5</v>
      </c>
      <c r="U155" s="219">
        <v>33</v>
      </c>
      <c r="V155" s="219">
        <v>38</v>
      </c>
    </row>
    <row r="156" spans="1:22" x14ac:dyDescent="0.3">
      <c r="A156" s="215" t="s">
        <v>164</v>
      </c>
      <c r="B156" s="216">
        <v>155</v>
      </c>
      <c r="C156" s="216">
        <v>601</v>
      </c>
      <c r="D156" s="216">
        <v>756</v>
      </c>
      <c r="E156" s="216">
        <v>140</v>
      </c>
      <c r="F156" s="216">
        <v>583</v>
      </c>
      <c r="G156" s="216">
        <v>12</v>
      </c>
      <c r="H156" s="216">
        <v>8</v>
      </c>
      <c r="I156" s="217"/>
      <c r="J156" s="213"/>
      <c r="K156" s="216">
        <v>4</v>
      </c>
      <c r="L156" s="216">
        <v>1</v>
      </c>
      <c r="M156" s="216"/>
      <c r="N156" s="216">
        <v>2</v>
      </c>
      <c r="O156" s="216">
        <v>6</v>
      </c>
      <c r="P156" s="216"/>
      <c r="Q156" s="216">
        <v>1</v>
      </c>
      <c r="R156" s="216"/>
      <c r="S156" s="216"/>
      <c r="T156" s="216">
        <v>155</v>
      </c>
      <c r="U156" s="216">
        <v>602</v>
      </c>
      <c r="V156" s="216">
        <v>757</v>
      </c>
    </row>
    <row r="157" spans="1:22" x14ac:dyDescent="0.3">
      <c r="A157" s="218" t="s">
        <v>165</v>
      </c>
      <c r="B157" s="219">
        <v>127</v>
      </c>
      <c r="C157" s="219">
        <v>424</v>
      </c>
      <c r="D157" s="219">
        <v>551</v>
      </c>
      <c r="E157" s="219">
        <v>122</v>
      </c>
      <c r="F157" s="219">
        <v>391</v>
      </c>
      <c r="G157" s="219">
        <v>4</v>
      </c>
      <c r="H157" s="219">
        <v>22</v>
      </c>
      <c r="I157" s="220"/>
      <c r="J157" s="213"/>
      <c r="K157" s="219">
        <v>4</v>
      </c>
      <c r="L157" s="219"/>
      <c r="M157" s="219"/>
      <c r="N157" s="219"/>
      <c r="O157" s="219">
        <v>7</v>
      </c>
      <c r="P157" s="219">
        <v>1</v>
      </c>
      <c r="Q157" s="219"/>
      <c r="R157" s="219"/>
      <c r="S157" s="219"/>
      <c r="T157" s="219">
        <v>127</v>
      </c>
      <c r="U157" s="219">
        <v>424</v>
      </c>
      <c r="V157" s="219">
        <v>551</v>
      </c>
    </row>
    <row r="158" spans="1:22" x14ac:dyDescent="0.3">
      <c r="A158" s="215" t="s">
        <v>166</v>
      </c>
      <c r="B158" s="216">
        <v>59</v>
      </c>
      <c r="C158" s="216">
        <v>193</v>
      </c>
      <c r="D158" s="216">
        <v>252</v>
      </c>
      <c r="E158" s="216">
        <v>56</v>
      </c>
      <c r="F158" s="216">
        <v>178</v>
      </c>
      <c r="G158" s="216">
        <v>3</v>
      </c>
      <c r="H158" s="216">
        <v>14</v>
      </c>
      <c r="I158" s="217"/>
      <c r="J158" s="213"/>
      <c r="K158" s="216"/>
      <c r="L158" s="216"/>
      <c r="M158" s="216"/>
      <c r="N158" s="216"/>
      <c r="O158" s="216">
        <v>1</v>
      </c>
      <c r="P158" s="216"/>
      <c r="Q158" s="216"/>
      <c r="R158" s="216"/>
      <c r="S158" s="216"/>
      <c r="T158" s="216">
        <v>59</v>
      </c>
      <c r="U158" s="216">
        <v>193</v>
      </c>
      <c r="V158" s="216">
        <v>252</v>
      </c>
    </row>
    <row r="159" spans="1:22" x14ac:dyDescent="0.3">
      <c r="A159" s="218" t="s">
        <v>167</v>
      </c>
      <c r="B159" s="219">
        <v>39</v>
      </c>
      <c r="C159" s="219">
        <v>107</v>
      </c>
      <c r="D159" s="219">
        <v>146</v>
      </c>
      <c r="E159" s="219">
        <v>38</v>
      </c>
      <c r="F159" s="219">
        <v>105</v>
      </c>
      <c r="G159" s="219">
        <v>1</v>
      </c>
      <c r="H159" s="219">
        <v>1</v>
      </c>
      <c r="I159" s="220"/>
      <c r="J159" s="213"/>
      <c r="K159" s="219"/>
      <c r="L159" s="219"/>
      <c r="M159" s="219"/>
      <c r="N159" s="219"/>
      <c r="O159" s="219">
        <v>1</v>
      </c>
      <c r="P159" s="219"/>
      <c r="Q159" s="219"/>
      <c r="R159" s="219"/>
      <c r="S159" s="219"/>
      <c r="T159" s="219">
        <v>39</v>
      </c>
      <c r="U159" s="219">
        <v>107</v>
      </c>
      <c r="V159" s="219">
        <v>146</v>
      </c>
    </row>
    <row r="160" spans="1:22" x14ac:dyDescent="0.3">
      <c r="A160" s="215" t="s">
        <v>168</v>
      </c>
      <c r="B160" s="216">
        <v>7</v>
      </c>
      <c r="C160" s="216">
        <v>19</v>
      </c>
      <c r="D160" s="216">
        <v>26</v>
      </c>
      <c r="E160" s="216">
        <v>7</v>
      </c>
      <c r="F160" s="216">
        <v>19</v>
      </c>
      <c r="G160" s="216"/>
      <c r="H160" s="216"/>
      <c r="I160" s="217"/>
      <c r="J160" s="213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>
        <v>7</v>
      </c>
      <c r="U160" s="216">
        <v>19</v>
      </c>
      <c r="V160" s="216">
        <v>26</v>
      </c>
    </row>
    <row r="161" spans="1:22" x14ac:dyDescent="0.3">
      <c r="A161" s="218" t="s">
        <v>169</v>
      </c>
      <c r="B161" s="219">
        <v>49</v>
      </c>
      <c r="C161" s="219">
        <v>183</v>
      </c>
      <c r="D161" s="219">
        <v>232</v>
      </c>
      <c r="E161" s="219">
        <v>49</v>
      </c>
      <c r="F161" s="219">
        <v>181</v>
      </c>
      <c r="G161" s="219"/>
      <c r="H161" s="219"/>
      <c r="I161" s="220"/>
      <c r="J161" s="213"/>
      <c r="K161" s="219">
        <v>1</v>
      </c>
      <c r="L161" s="219">
        <v>1</v>
      </c>
      <c r="M161" s="219"/>
      <c r="N161" s="219"/>
      <c r="O161" s="219">
        <v>1</v>
      </c>
      <c r="P161" s="219"/>
      <c r="Q161" s="219"/>
      <c r="R161" s="219"/>
      <c r="S161" s="219"/>
      <c r="T161" s="219">
        <v>50</v>
      </c>
      <c r="U161" s="219">
        <v>183</v>
      </c>
      <c r="V161" s="219">
        <v>233</v>
      </c>
    </row>
    <row r="162" spans="1:22" x14ac:dyDescent="0.3">
      <c r="A162" s="215" t="s">
        <v>170</v>
      </c>
      <c r="B162" s="216">
        <v>45</v>
      </c>
      <c r="C162" s="216">
        <v>154</v>
      </c>
      <c r="D162" s="216">
        <v>199</v>
      </c>
      <c r="E162" s="216">
        <v>44</v>
      </c>
      <c r="F162" s="216">
        <v>152</v>
      </c>
      <c r="G162" s="216">
        <v>1</v>
      </c>
      <c r="H162" s="216">
        <v>2</v>
      </c>
      <c r="I162" s="217"/>
      <c r="J162" s="213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>
        <v>45</v>
      </c>
      <c r="U162" s="216">
        <v>154</v>
      </c>
      <c r="V162" s="216">
        <v>199</v>
      </c>
    </row>
    <row r="163" spans="1:22" x14ac:dyDescent="0.3">
      <c r="A163" s="218" t="s">
        <v>171</v>
      </c>
      <c r="B163" s="219">
        <v>25</v>
      </c>
      <c r="C163" s="219">
        <v>122</v>
      </c>
      <c r="D163" s="219">
        <v>147</v>
      </c>
      <c r="E163" s="219">
        <v>20</v>
      </c>
      <c r="F163" s="219">
        <v>113</v>
      </c>
      <c r="G163" s="219">
        <v>5</v>
      </c>
      <c r="H163" s="219">
        <v>8</v>
      </c>
      <c r="I163" s="220"/>
      <c r="J163" s="213"/>
      <c r="K163" s="219">
        <v>1</v>
      </c>
      <c r="L163" s="219"/>
      <c r="M163" s="219"/>
      <c r="N163" s="219"/>
      <c r="O163" s="219"/>
      <c r="P163" s="219"/>
      <c r="Q163" s="219"/>
      <c r="R163" s="219"/>
      <c r="S163" s="219"/>
      <c r="T163" s="219">
        <v>25</v>
      </c>
      <c r="U163" s="219">
        <v>122</v>
      </c>
      <c r="V163" s="219">
        <v>147</v>
      </c>
    </row>
    <row r="164" spans="1:22" x14ac:dyDescent="0.3">
      <c r="A164" s="215" t="s">
        <v>172</v>
      </c>
      <c r="B164" s="216">
        <v>28</v>
      </c>
      <c r="C164" s="216">
        <v>124</v>
      </c>
      <c r="D164" s="216">
        <v>152</v>
      </c>
      <c r="E164" s="216">
        <v>27</v>
      </c>
      <c r="F164" s="216">
        <v>120</v>
      </c>
      <c r="G164" s="216">
        <v>1</v>
      </c>
      <c r="H164" s="216">
        <v>2</v>
      </c>
      <c r="I164" s="217"/>
      <c r="J164" s="213"/>
      <c r="K164" s="216"/>
      <c r="L164" s="216"/>
      <c r="M164" s="216">
        <v>1</v>
      </c>
      <c r="N164" s="216"/>
      <c r="O164" s="216"/>
      <c r="P164" s="216"/>
      <c r="Q164" s="216">
        <v>1</v>
      </c>
      <c r="R164" s="216"/>
      <c r="S164" s="216"/>
      <c r="T164" s="216">
        <v>28</v>
      </c>
      <c r="U164" s="216">
        <v>124</v>
      </c>
      <c r="V164" s="216">
        <v>152</v>
      </c>
    </row>
    <row r="165" spans="1:22" x14ac:dyDescent="0.3">
      <c r="A165" s="218" t="s">
        <v>173</v>
      </c>
      <c r="B165" s="219">
        <v>17</v>
      </c>
      <c r="C165" s="219">
        <v>57</v>
      </c>
      <c r="D165" s="219">
        <v>74</v>
      </c>
      <c r="E165" s="219">
        <v>17</v>
      </c>
      <c r="F165" s="219">
        <v>56</v>
      </c>
      <c r="G165" s="219"/>
      <c r="H165" s="219"/>
      <c r="I165" s="220"/>
      <c r="J165" s="213"/>
      <c r="K165" s="219"/>
      <c r="L165" s="219"/>
      <c r="M165" s="219"/>
      <c r="N165" s="219"/>
      <c r="O165" s="219">
        <v>1</v>
      </c>
      <c r="P165" s="219"/>
      <c r="Q165" s="219"/>
      <c r="R165" s="219"/>
      <c r="S165" s="219"/>
      <c r="T165" s="219">
        <v>17</v>
      </c>
      <c r="U165" s="219">
        <v>57</v>
      </c>
      <c r="V165" s="219">
        <v>74</v>
      </c>
    </row>
    <row r="166" spans="1:22" x14ac:dyDescent="0.3">
      <c r="A166" s="215" t="s">
        <v>174</v>
      </c>
      <c r="B166" s="216">
        <v>42</v>
      </c>
      <c r="C166" s="216">
        <v>134</v>
      </c>
      <c r="D166" s="216">
        <v>176</v>
      </c>
      <c r="E166" s="216">
        <v>37</v>
      </c>
      <c r="F166" s="216">
        <v>130</v>
      </c>
      <c r="G166" s="216">
        <v>2</v>
      </c>
      <c r="H166" s="216">
        <v>4</v>
      </c>
      <c r="I166" s="217">
        <v>1</v>
      </c>
      <c r="J166" s="213"/>
      <c r="K166" s="216"/>
      <c r="L166" s="216"/>
      <c r="M166" s="216">
        <v>1</v>
      </c>
      <c r="N166" s="216">
        <v>1</v>
      </c>
      <c r="O166" s="216"/>
      <c r="P166" s="216"/>
      <c r="Q166" s="216"/>
      <c r="R166" s="216">
        <v>1</v>
      </c>
      <c r="S166" s="216"/>
      <c r="T166" s="216">
        <v>42</v>
      </c>
      <c r="U166" s="216">
        <v>135</v>
      </c>
      <c r="V166" s="216">
        <v>177</v>
      </c>
    </row>
    <row r="167" spans="1:22" x14ac:dyDescent="0.3">
      <c r="A167" s="218" t="s">
        <v>175</v>
      </c>
      <c r="B167" s="219">
        <v>32</v>
      </c>
      <c r="C167" s="219">
        <v>121</v>
      </c>
      <c r="D167" s="219">
        <v>153</v>
      </c>
      <c r="E167" s="219">
        <v>30</v>
      </c>
      <c r="F167" s="219">
        <v>120</v>
      </c>
      <c r="G167" s="219">
        <v>1</v>
      </c>
      <c r="H167" s="219"/>
      <c r="I167" s="220">
        <v>1</v>
      </c>
      <c r="J167" s="213"/>
      <c r="K167" s="219"/>
      <c r="L167" s="219"/>
      <c r="M167" s="219"/>
      <c r="N167" s="219"/>
      <c r="O167" s="219">
        <v>1</v>
      </c>
      <c r="P167" s="219"/>
      <c r="Q167" s="219"/>
      <c r="R167" s="219"/>
      <c r="S167" s="219"/>
      <c r="T167" s="219">
        <v>32</v>
      </c>
      <c r="U167" s="219">
        <v>121</v>
      </c>
      <c r="V167" s="219">
        <v>153</v>
      </c>
    </row>
    <row r="168" spans="1:22" x14ac:dyDescent="0.3">
      <c r="A168" s="215" t="s">
        <v>176</v>
      </c>
      <c r="B168" s="216">
        <v>285</v>
      </c>
      <c r="C168" s="216">
        <v>1033</v>
      </c>
      <c r="D168" s="216">
        <v>1318</v>
      </c>
      <c r="E168" s="216">
        <v>265</v>
      </c>
      <c r="F168" s="216">
        <v>969</v>
      </c>
      <c r="G168" s="216">
        <v>11</v>
      </c>
      <c r="H168" s="216">
        <v>33</v>
      </c>
      <c r="I168" s="217">
        <v>5</v>
      </c>
      <c r="J168" s="213"/>
      <c r="K168" s="216">
        <v>9</v>
      </c>
      <c r="L168" s="216"/>
      <c r="M168" s="216">
        <v>2</v>
      </c>
      <c r="N168" s="216">
        <v>4</v>
      </c>
      <c r="O168" s="216">
        <v>19</v>
      </c>
      <c r="P168" s="216"/>
      <c r="Q168" s="216">
        <v>1</v>
      </c>
      <c r="R168" s="216"/>
      <c r="S168" s="216">
        <v>1</v>
      </c>
      <c r="T168" s="216">
        <v>285</v>
      </c>
      <c r="U168" s="216">
        <v>1034</v>
      </c>
      <c r="V168" s="216">
        <v>1319</v>
      </c>
    </row>
    <row r="169" spans="1:22" x14ac:dyDescent="0.3">
      <c r="A169" s="218" t="s">
        <v>177</v>
      </c>
      <c r="B169" s="219">
        <v>27</v>
      </c>
      <c r="C169" s="219">
        <v>110</v>
      </c>
      <c r="D169" s="219">
        <v>137</v>
      </c>
      <c r="E169" s="219">
        <v>24</v>
      </c>
      <c r="F169" s="219">
        <v>108</v>
      </c>
      <c r="G169" s="219">
        <v>2</v>
      </c>
      <c r="H169" s="219"/>
      <c r="I169" s="220"/>
      <c r="J169" s="213"/>
      <c r="K169" s="219"/>
      <c r="L169" s="219"/>
      <c r="M169" s="219"/>
      <c r="N169" s="219"/>
      <c r="O169" s="219">
        <v>2</v>
      </c>
      <c r="P169" s="219">
        <v>1</v>
      </c>
      <c r="Q169" s="219"/>
      <c r="R169" s="219"/>
      <c r="S169" s="219"/>
      <c r="T169" s="219">
        <v>27</v>
      </c>
      <c r="U169" s="219">
        <v>110</v>
      </c>
      <c r="V169" s="219">
        <v>137</v>
      </c>
    </row>
    <row r="170" spans="1:22" x14ac:dyDescent="0.3">
      <c r="A170" s="215" t="s">
        <v>178</v>
      </c>
      <c r="B170" s="216">
        <v>50</v>
      </c>
      <c r="C170" s="216">
        <v>174</v>
      </c>
      <c r="D170" s="216">
        <v>224</v>
      </c>
      <c r="E170" s="216">
        <v>50</v>
      </c>
      <c r="F170" s="216">
        <v>171</v>
      </c>
      <c r="G170" s="216"/>
      <c r="H170" s="216"/>
      <c r="I170" s="217"/>
      <c r="J170" s="213"/>
      <c r="K170" s="216">
        <v>1</v>
      </c>
      <c r="L170" s="216"/>
      <c r="M170" s="216"/>
      <c r="N170" s="216"/>
      <c r="O170" s="216">
        <v>2</v>
      </c>
      <c r="P170" s="216"/>
      <c r="Q170" s="216">
        <v>1</v>
      </c>
      <c r="R170" s="216"/>
      <c r="S170" s="216"/>
      <c r="T170" s="216">
        <v>50</v>
      </c>
      <c r="U170" s="216">
        <v>175</v>
      </c>
      <c r="V170" s="216">
        <v>225</v>
      </c>
    </row>
    <row r="171" spans="1:22" x14ac:dyDescent="0.3">
      <c r="A171" s="218" t="s">
        <v>179</v>
      </c>
      <c r="B171" s="219">
        <v>33</v>
      </c>
      <c r="C171" s="219">
        <v>132</v>
      </c>
      <c r="D171" s="219">
        <v>165</v>
      </c>
      <c r="E171" s="219">
        <v>31</v>
      </c>
      <c r="F171" s="219">
        <v>129</v>
      </c>
      <c r="G171" s="219">
        <v>1</v>
      </c>
      <c r="H171" s="219"/>
      <c r="I171" s="220"/>
      <c r="J171" s="213"/>
      <c r="K171" s="219"/>
      <c r="L171" s="219"/>
      <c r="M171" s="219"/>
      <c r="N171" s="219">
        <v>1</v>
      </c>
      <c r="O171" s="219">
        <v>3</v>
      </c>
      <c r="P171" s="219"/>
      <c r="Q171" s="219"/>
      <c r="R171" s="219"/>
      <c r="S171" s="219"/>
      <c r="T171" s="219">
        <v>33</v>
      </c>
      <c r="U171" s="219">
        <v>132</v>
      </c>
      <c r="V171" s="219">
        <v>165</v>
      </c>
    </row>
    <row r="172" spans="1:22" x14ac:dyDescent="0.3">
      <c r="A172" s="215" t="s">
        <v>180</v>
      </c>
      <c r="B172" s="216">
        <v>89</v>
      </c>
      <c r="C172" s="216">
        <v>245</v>
      </c>
      <c r="D172" s="216">
        <v>334</v>
      </c>
      <c r="E172" s="216">
        <v>87</v>
      </c>
      <c r="F172" s="216">
        <v>243</v>
      </c>
      <c r="G172" s="216">
        <v>1</v>
      </c>
      <c r="H172" s="216">
        <v>1</v>
      </c>
      <c r="I172" s="217">
        <v>1</v>
      </c>
      <c r="J172" s="213"/>
      <c r="K172" s="216"/>
      <c r="L172" s="216"/>
      <c r="M172" s="216"/>
      <c r="N172" s="216"/>
      <c r="O172" s="216">
        <v>1</v>
      </c>
      <c r="P172" s="216"/>
      <c r="Q172" s="216"/>
      <c r="R172" s="216"/>
      <c r="S172" s="216"/>
      <c r="T172" s="216">
        <v>89</v>
      </c>
      <c r="U172" s="216">
        <v>245</v>
      </c>
      <c r="V172" s="216">
        <v>334</v>
      </c>
    </row>
    <row r="173" spans="1:22" x14ac:dyDescent="0.3">
      <c r="A173" s="218" t="s">
        <v>181</v>
      </c>
      <c r="B173" s="219">
        <v>29</v>
      </c>
      <c r="C173" s="219">
        <v>54</v>
      </c>
      <c r="D173" s="219">
        <v>83</v>
      </c>
      <c r="E173" s="219">
        <v>28</v>
      </c>
      <c r="F173" s="219">
        <v>54</v>
      </c>
      <c r="G173" s="219"/>
      <c r="H173" s="219"/>
      <c r="I173" s="220">
        <v>1</v>
      </c>
      <c r="J173" s="213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>
        <v>29</v>
      </c>
      <c r="U173" s="219">
        <v>54</v>
      </c>
      <c r="V173" s="219">
        <v>83</v>
      </c>
    </row>
    <row r="174" spans="1:22" x14ac:dyDescent="0.3">
      <c r="A174" s="215" t="s">
        <v>182</v>
      </c>
      <c r="B174" s="216">
        <v>20</v>
      </c>
      <c r="C174" s="216">
        <v>55</v>
      </c>
      <c r="D174" s="216">
        <v>75</v>
      </c>
      <c r="E174" s="216">
        <v>19</v>
      </c>
      <c r="F174" s="216">
        <v>55</v>
      </c>
      <c r="G174" s="216"/>
      <c r="H174" s="216"/>
      <c r="I174" s="217"/>
      <c r="J174" s="213"/>
      <c r="K174" s="216"/>
      <c r="L174" s="216"/>
      <c r="M174" s="216"/>
      <c r="N174" s="216">
        <v>1</v>
      </c>
      <c r="O174" s="216"/>
      <c r="P174" s="216"/>
      <c r="Q174" s="216"/>
      <c r="R174" s="216"/>
      <c r="S174" s="216"/>
      <c r="T174" s="216">
        <v>20</v>
      </c>
      <c r="U174" s="216">
        <v>55</v>
      </c>
      <c r="V174" s="216">
        <v>75</v>
      </c>
    </row>
    <row r="175" spans="1:22" x14ac:dyDescent="0.3">
      <c r="A175" s="218" t="s">
        <v>183</v>
      </c>
      <c r="B175" s="219">
        <v>36</v>
      </c>
      <c r="C175" s="219">
        <v>72</v>
      </c>
      <c r="D175" s="219">
        <v>108</v>
      </c>
      <c r="E175" s="219">
        <v>36</v>
      </c>
      <c r="F175" s="219">
        <v>72</v>
      </c>
      <c r="G175" s="219"/>
      <c r="H175" s="219"/>
      <c r="I175" s="220"/>
      <c r="J175" s="213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>
        <v>36</v>
      </c>
      <c r="U175" s="219">
        <v>72</v>
      </c>
      <c r="V175" s="219">
        <v>108</v>
      </c>
    </row>
    <row r="176" spans="1:22" x14ac:dyDescent="0.3">
      <c r="A176" s="215" t="s">
        <v>184</v>
      </c>
      <c r="B176" s="216">
        <v>57</v>
      </c>
      <c r="C176" s="216">
        <v>251</v>
      </c>
      <c r="D176" s="216">
        <v>308</v>
      </c>
      <c r="E176" s="216">
        <v>53</v>
      </c>
      <c r="F176" s="216">
        <v>247</v>
      </c>
      <c r="G176" s="216">
        <v>3</v>
      </c>
      <c r="H176" s="216">
        <v>3</v>
      </c>
      <c r="I176" s="217"/>
      <c r="J176" s="213"/>
      <c r="K176" s="216">
        <v>3</v>
      </c>
      <c r="L176" s="216">
        <v>1</v>
      </c>
      <c r="M176" s="216"/>
      <c r="N176" s="216">
        <v>1</v>
      </c>
      <c r="O176" s="216"/>
      <c r="P176" s="216"/>
      <c r="Q176" s="216">
        <v>1</v>
      </c>
      <c r="R176" s="216"/>
      <c r="S176" s="216"/>
      <c r="T176" s="216">
        <v>58</v>
      </c>
      <c r="U176" s="216">
        <v>254</v>
      </c>
      <c r="V176" s="216">
        <v>312</v>
      </c>
    </row>
    <row r="177" spans="1:22" x14ac:dyDescent="0.3">
      <c r="A177" s="24" t="s">
        <v>185</v>
      </c>
      <c r="B177" s="216">
        <v>12319</v>
      </c>
      <c r="C177" s="216">
        <v>40488</v>
      </c>
      <c r="D177" s="216">
        <v>52807</v>
      </c>
      <c r="E177" s="216">
        <v>11319</v>
      </c>
      <c r="F177" s="216">
        <v>38036</v>
      </c>
      <c r="G177" s="216">
        <v>756</v>
      </c>
      <c r="H177" s="216">
        <v>1682</v>
      </c>
      <c r="I177" s="217">
        <v>78</v>
      </c>
      <c r="J177" s="213"/>
      <c r="K177" s="216">
        <v>253</v>
      </c>
      <c r="L177" s="216">
        <v>15</v>
      </c>
      <c r="M177" s="216">
        <v>44</v>
      </c>
      <c r="N177" s="216">
        <v>148</v>
      </c>
      <c r="O177" s="216">
        <v>424</v>
      </c>
      <c r="P177" s="216">
        <v>10</v>
      </c>
      <c r="Q177" s="216">
        <v>36</v>
      </c>
      <c r="R177" s="216">
        <v>13</v>
      </c>
      <c r="S177" s="216">
        <v>68</v>
      </c>
      <c r="T177" s="216">
        <v>12339</v>
      </c>
      <c r="U177" s="216">
        <v>40543</v>
      </c>
      <c r="V177" s="216">
        <v>52882</v>
      </c>
    </row>
    <row r="179" spans="1:22" x14ac:dyDescent="0.3">
      <c r="A179" s="221" t="s">
        <v>186</v>
      </c>
    </row>
    <row r="180" spans="1:22" x14ac:dyDescent="0.3">
      <c r="A180" s="221" t="s">
        <v>187</v>
      </c>
    </row>
    <row r="181" spans="1:22" x14ac:dyDescent="0.3">
      <c r="A181" s="221" t="s">
        <v>188</v>
      </c>
    </row>
    <row r="182" spans="1:22" x14ac:dyDescent="0.3">
      <c r="A182" s="221" t="s">
        <v>189</v>
      </c>
    </row>
    <row r="183" spans="1:22" x14ac:dyDescent="0.3">
      <c r="A183" s="221" t="s">
        <v>242</v>
      </c>
    </row>
    <row r="184" spans="1:22" x14ac:dyDescent="0.3">
      <c r="A184" s="221" t="s">
        <v>191</v>
      </c>
    </row>
  </sheetData>
  <mergeCells count="185">
    <mergeCell ref="I177:J177"/>
    <mergeCell ref="A2:V2"/>
    <mergeCell ref="I171:J171"/>
    <mergeCell ref="I172:J172"/>
    <mergeCell ref="I173:J173"/>
    <mergeCell ref="I174:J174"/>
    <mergeCell ref="I175:J175"/>
    <mergeCell ref="I176:J176"/>
    <mergeCell ref="I165:J165"/>
    <mergeCell ref="I166:J166"/>
    <mergeCell ref="I167:J167"/>
    <mergeCell ref="I168:J168"/>
    <mergeCell ref="I169:J169"/>
    <mergeCell ref="I170:J170"/>
    <mergeCell ref="I159:J159"/>
    <mergeCell ref="I160:J160"/>
    <mergeCell ref="I161:J161"/>
    <mergeCell ref="I162:J162"/>
    <mergeCell ref="I163:J163"/>
    <mergeCell ref="I164:J164"/>
    <mergeCell ref="I153:J153"/>
    <mergeCell ref="I154:J154"/>
    <mergeCell ref="I155:J155"/>
    <mergeCell ref="I156:J156"/>
    <mergeCell ref="I157:J157"/>
    <mergeCell ref="I158:J158"/>
    <mergeCell ref="I147:J147"/>
    <mergeCell ref="I148:J148"/>
    <mergeCell ref="I149:J149"/>
    <mergeCell ref="I150:J150"/>
    <mergeCell ref="I151:J151"/>
    <mergeCell ref="I152:J152"/>
    <mergeCell ref="I141:J141"/>
    <mergeCell ref="I142:J142"/>
    <mergeCell ref="I143:J143"/>
    <mergeCell ref="I144:J144"/>
    <mergeCell ref="I145:J145"/>
    <mergeCell ref="I146:J146"/>
    <mergeCell ref="I135:J135"/>
    <mergeCell ref="I136:J136"/>
    <mergeCell ref="I137:J137"/>
    <mergeCell ref="I138:J138"/>
    <mergeCell ref="I139:J139"/>
    <mergeCell ref="I140:J140"/>
    <mergeCell ref="I129:J129"/>
    <mergeCell ref="I130:J130"/>
    <mergeCell ref="I131:J131"/>
    <mergeCell ref="I132:J132"/>
    <mergeCell ref="I133:J133"/>
    <mergeCell ref="I134:J134"/>
    <mergeCell ref="I123:J123"/>
    <mergeCell ref="I124:J124"/>
    <mergeCell ref="I125:J125"/>
    <mergeCell ref="I126:J126"/>
    <mergeCell ref="I127:J127"/>
    <mergeCell ref="I128:J128"/>
    <mergeCell ref="I117:J117"/>
    <mergeCell ref="I118:J118"/>
    <mergeCell ref="I119:J119"/>
    <mergeCell ref="I120:J120"/>
    <mergeCell ref="I121:J121"/>
    <mergeCell ref="I122:J122"/>
    <mergeCell ref="I111:J111"/>
    <mergeCell ref="I112:J112"/>
    <mergeCell ref="I113:J113"/>
    <mergeCell ref="I114:J114"/>
    <mergeCell ref="I115:J115"/>
    <mergeCell ref="I116:J116"/>
    <mergeCell ref="I105:J105"/>
    <mergeCell ref="I106:J106"/>
    <mergeCell ref="I107:J107"/>
    <mergeCell ref="I108:J108"/>
    <mergeCell ref="I109:J109"/>
    <mergeCell ref="I110:J110"/>
    <mergeCell ref="I99:J99"/>
    <mergeCell ref="I100:J100"/>
    <mergeCell ref="I101:J101"/>
    <mergeCell ref="I102:J102"/>
    <mergeCell ref="I103:J103"/>
    <mergeCell ref="I104:J104"/>
    <mergeCell ref="I93:J93"/>
    <mergeCell ref="I94:J94"/>
    <mergeCell ref="I95:J95"/>
    <mergeCell ref="I96:J96"/>
    <mergeCell ref="I97:J97"/>
    <mergeCell ref="I98:J98"/>
    <mergeCell ref="I87:J87"/>
    <mergeCell ref="I88:J88"/>
    <mergeCell ref="I89:J89"/>
    <mergeCell ref="I90:J90"/>
    <mergeCell ref="I91:J91"/>
    <mergeCell ref="I92:J92"/>
    <mergeCell ref="I81:J81"/>
    <mergeCell ref="I82:J82"/>
    <mergeCell ref="I83:J83"/>
    <mergeCell ref="I84:J84"/>
    <mergeCell ref="I85:J85"/>
    <mergeCell ref="I86:J86"/>
    <mergeCell ref="I75:J75"/>
    <mergeCell ref="I76:J76"/>
    <mergeCell ref="I77:J77"/>
    <mergeCell ref="I78:J78"/>
    <mergeCell ref="I79:J79"/>
    <mergeCell ref="I80:J80"/>
    <mergeCell ref="I69:J69"/>
    <mergeCell ref="I70:J70"/>
    <mergeCell ref="I71:J71"/>
    <mergeCell ref="I72:J72"/>
    <mergeCell ref="I73:J73"/>
    <mergeCell ref="I74:J74"/>
    <mergeCell ref="I63:J63"/>
    <mergeCell ref="I64:J64"/>
    <mergeCell ref="I65:J65"/>
    <mergeCell ref="I66:J66"/>
    <mergeCell ref="I67:J67"/>
    <mergeCell ref="I68:J68"/>
    <mergeCell ref="I57:J57"/>
    <mergeCell ref="I58:J58"/>
    <mergeCell ref="I59:J59"/>
    <mergeCell ref="I60:J60"/>
    <mergeCell ref="I61:J61"/>
    <mergeCell ref="I62:J62"/>
    <mergeCell ref="I51:J51"/>
    <mergeCell ref="I52:J52"/>
    <mergeCell ref="I53:J53"/>
    <mergeCell ref="I54:J54"/>
    <mergeCell ref="I55:J55"/>
    <mergeCell ref="I56:J56"/>
    <mergeCell ref="I45:J45"/>
    <mergeCell ref="I46:J46"/>
    <mergeCell ref="I47:J47"/>
    <mergeCell ref="I48:J48"/>
    <mergeCell ref="I49:J49"/>
    <mergeCell ref="I50:J50"/>
    <mergeCell ref="I39:J39"/>
    <mergeCell ref="I40:J40"/>
    <mergeCell ref="I41:J41"/>
    <mergeCell ref="I42:J42"/>
    <mergeCell ref="I43:J43"/>
    <mergeCell ref="I44:J44"/>
    <mergeCell ref="I33:J33"/>
    <mergeCell ref="I34:J34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  <mergeCell ref="I21:J21"/>
    <mergeCell ref="I22:J22"/>
    <mergeCell ref="I23:J23"/>
    <mergeCell ref="I24:J24"/>
    <mergeCell ref="I25:J25"/>
    <mergeCell ref="I26:J26"/>
    <mergeCell ref="I15:J15"/>
    <mergeCell ref="I16:J16"/>
    <mergeCell ref="I17:J17"/>
    <mergeCell ref="I18:J18"/>
    <mergeCell ref="I19:J19"/>
    <mergeCell ref="I20:J20"/>
    <mergeCell ref="I9:J9"/>
    <mergeCell ref="I10:J10"/>
    <mergeCell ref="I11:J11"/>
    <mergeCell ref="I12:J12"/>
    <mergeCell ref="I13:J13"/>
    <mergeCell ref="I14:J14"/>
    <mergeCell ref="R4:S4"/>
    <mergeCell ref="T4:U4"/>
    <mergeCell ref="I5:J5"/>
    <mergeCell ref="I6:J6"/>
    <mergeCell ref="I7:J7"/>
    <mergeCell ref="I8:J8"/>
    <mergeCell ref="A1:V1"/>
    <mergeCell ref="A3:V3"/>
    <mergeCell ref="B4:C4"/>
    <mergeCell ref="E4:F4"/>
    <mergeCell ref="G4:H4"/>
    <mergeCell ref="I4:K4"/>
    <mergeCell ref="L4:M4"/>
    <mergeCell ref="N4:O4"/>
    <mergeCell ref="P4:Q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6314-1833-4A50-BD5F-B0D1942F8AEC}">
  <dimension ref="A1:T185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28.5546875" customWidth="1"/>
    <col min="2" max="3" width="5.44140625" customWidth="1"/>
    <col min="4" max="4" width="10.88671875" customWidth="1"/>
    <col min="5" max="8" width="5.44140625" customWidth="1"/>
    <col min="9" max="9" width="3.44140625" customWidth="1"/>
    <col min="10" max="10" width="2" customWidth="1"/>
    <col min="11" max="19" width="5.44140625" customWidth="1"/>
    <col min="20" max="20" width="10.88671875" customWidth="1"/>
  </cols>
  <sheetData>
    <row r="1" spans="1:20" ht="18" customHeight="1" x14ac:dyDescent="0.3">
      <c r="A1" s="167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18" customHeight="1" x14ac:dyDescent="0.3">
      <c r="A2" s="1"/>
      <c r="B2" s="1"/>
      <c r="C2" s="1"/>
      <c r="D2" s="1"/>
      <c r="E2" s="1"/>
      <c r="F2" s="1"/>
      <c r="G2" s="1"/>
      <c r="H2" s="1"/>
      <c r="I2" s="1"/>
      <c r="J2" s="168" t="s">
        <v>229</v>
      </c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18" customHeight="1" x14ac:dyDescent="0.3">
      <c r="A3" s="13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39" t="s">
        <v>230</v>
      </c>
    </row>
    <row r="4" spans="1:20" ht="40.5" customHeight="1" x14ac:dyDescent="0.3">
      <c r="A4" s="2" t="s">
        <v>2</v>
      </c>
      <c r="B4" s="161" t="s">
        <v>3</v>
      </c>
      <c r="C4" s="162"/>
      <c r="D4" s="3" t="s">
        <v>4</v>
      </c>
      <c r="E4" s="161" t="s">
        <v>241</v>
      </c>
      <c r="F4" s="162"/>
      <c r="G4" s="161" t="s">
        <v>5</v>
      </c>
      <c r="H4" s="162"/>
      <c r="I4" s="161" t="s">
        <v>6</v>
      </c>
      <c r="J4" s="162"/>
      <c r="K4" s="162"/>
      <c r="L4" s="161" t="s">
        <v>7</v>
      </c>
      <c r="M4" s="162"/>
      <c r="N4" s="161" t="s">
        <v>8</v>
      </c>
      <c r="O4" s="162"/>
      <c r="P4" s="161" t="s">
        <v>203</v>
      </c>
      <c r="Q4" s="162"/>
      <c r="R4" s="161" t="s">
        <v>9</v>
      </c>
      <c r="S4" s="162"/>
      <c r="T4" s="3" t="s">
        <v>10</v>
      </c>
    </row>
    <row r="5" spans="1:20" x14ac:dyDescent="0.3">
      <c r="A5" s="2" t="s">
        <v>11</v>
      </c>
      <c r="B5" s="4" t="s">
        <v>12</v>
      </c>
      <c r="C5" s="4" t="s">
        <v>13</v>
      </c>
      <c r="D5" s="2" t="s">
        <v>2</v>
      </c>
      <c r="E5" s="4" t="s">
        <v>12</v>
      </c>
      <c r="F5" s="4" t="s">
        <v>13</v>
      </c>
      <c r="G5" s="4" t="s">
        <v>12</v>
      </c>
      <c r="H5" s="4" t="s">
        <v>13</v>
      </c>
      <c r="I5" s="163" t="s">
        <v>12</v>
      </c>
      <c r="J5" s="162"/>
      <c r="K5" s="4" t="s">
        <v>13</v>
      </c>
      <c r="L5" s="4" t="s">
        <v>12</v>
      </c>
      <c r="M5" s="4" t="s">
        <v>13</v>
      </c>
      <c r="N5" s="4" t="s">
        <v>12</v>
      </c>
      <c r="O5" s="4" t="s">
        <v>13</v>
      </c>
      <c r="P5" s="4" t="s">
        <v>12</v>
      </c>
      <c r="Q5" s="4" t="s">
        <v>13</v>
      </c>
      <c r="R5" s="4" t="s">
        <v>12</v>
      </c>
      <c r="S5" s="4" t="s">
        <v>13</v>
      </c>
      <c r="T5" s="4" t="s">
        <v>2</v>
      </c>
    </row>
    <row r="6" spans="1:20" x14ac:dyDescent="0.3">
      <c r="A6" s="5" t="s">
        <v>14</v>
      </c>
      <c r="B6" s="6">
        <v>54</v>
      </c>
      <c r="C6" s="6">
        <v>153</v>
      </c>
      <c r="D6" s="6">
        <v>207</v>
      </c>
      <c r="E6" s="6">
        <v>53</v>
      </c>
      <c r="F6" s="6">
        <v>153</v>
      </c>
      <c r="G6" s="6">
        <v>1</v>
      </c>
      <c r="H6" s="6"/>
      <c r="I6" s="164"/>
      <c r="J6" s="165"/>
      <c r="K6" s="6"/>
      <c r="L6" s="6"/>
      <c r="M6" s="6"/>
      <c r="N6" s="6"/>
      <c r="O6" s="6"/>
      <c r="P6" s="6"/>
      <c r="Q6" s="6"/>
      <c r="R6" s="6">
        <v>54</v>
      </c>
      <c r="S6" s="6">
        <v>153</v>
      </c>
      <c r="T6" s="6">
        <v>207</v>
      </c>
    </row>
    <row r="7" spans="1:20" x14ac:dyDescent="0.3">
      <c r="A7" s="7" t="s">
        <v>15</v>
      </c>
      <c r="B7" s="8">
        <v>50</v>
      </c>
      <c r="C7" s="8">
        <v>178</v>
      </c>
      <c r="D7" s="8">
        <v>228</v>
      </c>
      <c r="E7" s="8">
        <v>49</v>
      </c>
      <c r="F7" s="8">
        <v>175</v>
      </c>
      <c r="G7" s="8"/>
      <c r="H7" s="8">
        <v>1</v>
      </c>
      <c r="I7" s="166"/>
      <c r="J7" s="165"/>
      <c r="K7" s="8"/>
      <c r="L7" s="8"/>
      <c r="M7" s="8"/>
      <c r="N7" s="8"/>
      <c r="O7" s="8">
        <v>1</v>
      </c>
      <c r="P7" s="8">
        <v>1</v>
      </c>
      <c r="Q7" s="8">
        <v>1</v>
      </c>
      <c r="R7" s="8">
        <v>50</v>
      </c>
      <c r="S7" s="8">
        <v>178</v>
      </c>
      <c r="T7" s="8">
        <v>228</v>
      </c>
    </row>
    <row r="8" spans="1:20" x14ac:dyDescent="0.3">
      <c r="A8" s="5" t="s">
        <v>16</v>
      </c>
      <c r="B8" s="6">
        <v>6</v>
      </c>
      <c r="C8" s="6">
        <v>38</v>
      </c>
      <c r="D8" s="6">
        <v>44</v>
      </c>
      <c r="E8" s="6">
        <v>5</v>
      </c>
      <c r="F8" s="6">
        <v>37</v>
      </c>
      <c r="G8" s="6">
        <v>1</v>
      </c>
      <c r="H8" s="6">
        <v>1</v>
      </c>
      <c r="I8" s="164"/>
      <c r="J8" s="165"/>
      <c r="K8" s="6"/>
      <c r="L8" s="6"/>
      <c r="M8" s="6"/>
      <c r="N8" s="6"/>
      <c r="O8" s="6"/>
      <c r="P8" s="6"/>
      <c r="Q8" s="6"/>
      <c r="R8" s="6">
        <v>6</v>
      </c>
      <c r="S8" s="6">
        <v>38</v>
      </c>
      <c r="T8" s="6">
        <v>44</v>
      </c>
    </row>
    <row r="9" spans="1:20" x14ac:dyDescent="0.3">
      <c r="A9" s="7" t="s">
        <v>17</v>
      </c>
      <c r="B9" s="8">
        <v>59</v>
      </c>
      <c r="C9" s="8">
        <v>200</v>
      </c>
      <c r="D9" s="8">
        <v>259</v>
      </c>
      <c r="E9" s="8">
        <v>59</v>
      </c>
      <c r="F9" s="8">
        <v>199</v>
      </c>
      <c r="G9" s="8"/>
      <c r="H9" s="8"/>
      <c r="I9" s="166"/>
      <c r="J9" s="165"/>
      <c r="K9" s="8">
        <v>1</v>
      </c>
      <c r="L9" s="8"/>
      <c r="M9" s="8"/>
      <c r="N9" s="8"/>
      <c r="O9" s="8"/>
      <c r="P9" s="8"/>
      <c r="Q9" s="8"/>
      <c r="R9" s="8">
        <v>59</v>
      </c>
      <c r="S9" s="8">
        <v>200</v>
      </c>
      <c r="T9" s="8">
        <v>259</v>
      </c>
    </row>
    <row r="10" spans="1:20" x14ac:dyDescent="0.3">
      <c r="A10" s="5" t="s">
        <v>18</v>
      </c>
      <c r="B10" s="6">
        <v>65</v>
      </c>
      <c r="C10" s="6">
        <v>183</v>
      </c>
      <c r="D10" s="6">
        <v>248</v>
      </c>
      <c r="E10" s="6">
        <v>65</v>
      </c>
      <c r="F10" s="6">
        <v>180</v>
      </c>
      <c r="G10" s="6"/>
      <c r="H10" s="6">
        <v>3</v>
      </c>
      <c r="I10" s="164"/>
      <c r="J10" s="165"/>
      <c r="K10" s="6"/>
      <c r="L10" s="6"/>
      <c r="M10" s="6"/>
      <c r="N10" s="6"/>
      <c r="O10" s="6"/>
      <c r="P10" s="6"/>
      <c r="Q10" s="6"/>
      <c r="R10" s="6">
        <v>65</v>
      </c>
      <c r="S10" s="6">
        <v>183</v>
      </c>
      <c r="T10" s="6">
        <v>248</v>
      </c>
    </row>
    <row r="11" spans="1:20" x14ac:dyDescent="0.3">
      <c r="A11" s="7" t="s">
        <v>19</v>
      </c>
      <c r="B11" s="8">
        <v>9</v>
      </c>
      <c r="C11" s="8">
        <v>18</v>
      </c>
      <c r="D11" s="8">
        <v>27</v>
      </c>
      <c r="E11" s="8">
        <v>9</v>
      </c>
      <c r="F11" s="8">
        <v>18</v>
      </c>
      <c r="G11" s="8"/>
      <c r="H11" s="8"/>
      <c r="I11" s="166"/>
      <c r="J11" s="165"/>
      <c r="K11" s="8"/>
      <c r="L11" s="8"/>
      <c r="M11" s="8"/>
      <c r="N11" s="8"/>
      <c r="O11" s="8"/>
      <c r="P11" s="8"/>
      <c r="Q11" s="8"/>
      <c r="R11" s="8">
        <v>9</v>
      </c>
      <c r="S11" s="8">
        <v>18</v>
      </c>
      <c r="T11" s="8">
        <v>27</v>
      </c>
    </row>
    <row r="12" spans="1:20" x14ac:dyDescent="0.3">
      <c r="A12" s="5" t="s">
        <v>20</v>
      </c>
      <c r="B12" s="6">
        <v>18</v>
      </c>
      <c r="C12" s="6">
        <v>82</v>
      </c>
      <c r="D12" s="6">
        <v>100</v>
      </c>
      <c r="E12" s="6">
        <v>18</v>
      </c>
      <c r="F12" s="6">
        <v>82</v>
      </c>
      <c r="G12" s="6"/>
      <c r="H12" s="6"/>
      <c r="I12" s="164"/>
      <c r="J12" s="165"/>
      <c r="K12" s="6"/>
      <c r="L12" s="6"/>
      <c r="M12" s="6"/>
      <c r="N12" s="6"/>
      <c r="O12" s="6"/>
      <c r="P12" s="6"/>
      <c r="Q12" s="6"/>
      <c r="R12" s="6">
        <v>18</v>
      </c>
      <c r="S12" s="6">
        <v>82</v>
      </c>
      <c r="T12" s="6">
        <v>100</v>
      </c>
    </row>
    <row r="13" spans="1:20" x14ac:dyDescent="0.3">
      <c r="A13" s="7" t="s">
        <v>21</v>
      </c>
      <c r="B13" s="8">
        <v>14</v>
      </c>
      <c r="C13" s="8">
        <v>36</v>
      </c>
      <c r="D13" s="8">
        <v>50</v>
      </c>
      <c r="E13" s="8">
        <v>14</v>
      </c>
      <c r="F13" s="8">
        <v>36</v>
      </c>
      <c r="G13" s="8"/>
      <c r="H13" s="8"/>
      <c r="I13" s="166"/>
      <c r="J13" s="165"/>
      <c r="K13" s="8"/>
      <c r="L13" s="8"/>
      <c r="M13" s="8"/>
      <c r="N13" s="8"/>
      <c r="O13" s="8"/>
      <c r="P13" s="8"/>
      <c r="Q13" s="8"/>
      <c r="R13" s="8">
        <v>14</v>
      </c>
      <c r="S13" s="8">
        <v>36</v>
      </c>
      <c r="T13" s="8">
        <v>50</v>
      </c>
    </row>
    <row r="14" spans="1:20" x14ac:dyDescent="0.3">
      <c r="A14" s="5" t="s">
        <v>22</v>
      </c>
      <c r="B14" s="6">
        <v>46</v>
      </c>
      <c r="C14" s="6">
        <v>141</v>
      </c>
      <c r="D14" s="6">
        <v>187</v>
      </c>
      <c r="E14" s="6">
        <v>41</v>
      </c>
      <c r="F14" s="6">
        <v>130</v>
      </c>
      <c r="G14" s="6">
        <v>5</v>
      </c>
      <c r="H14" s="6">
        <v>9</v>
      </c>
      <c r="I14" s="164"/>
      <c r="J14" s="165"/>
      <c r="K14" s="6"/>
      <c r="L14" s="6"/>
      <c r="M14" s="6"/>
      <c r="N14" s="6"/>
      <c r="O14" s="6"/>
      <c r="P14" s="6"/>
      <c r="Q14" s="6">
        <v>2</v>
      </c>
      <c r="R14" s="6">
        <v>46</v>
      </c>
      <c r="S14" s="6">
        <v>141</v>
      </c>
      <c r="T14" s="6">
        <v>187</v>
      </c>
    </row>
    <row r="15" spans="1:20" x14ac:dyDescent="0.3">
      <c r="A15" s="7" t="s">
        <v>23</v>
      </c>
      <c r="B15" s="8">
        <v>79</v>
      </c>
      <c r="C15" s="8">
        <v>287</v>
      </c>
      <c r="D15" s="8">
        <v>366</v>
      </c>
      <c r="E15" s="8">
        <v>78</v>
      </c>
      <c r="F15" s="8">
        <v>284</v>
      </c>
      <c r="G15" s="8">
        <v>1</v>
      </c>
      <c r="H15" s="8">
        <v>3</v>
      </c>
      <c r="I15" s="166"/>
      <c r="J15" s="165"/>
      <c r="K15" s="8"/>
      <c r="L15" s="8"/>
      <c r="M15" s="8"/>
      <c r="N15" s="8"/>
      <c r="O15" s="8"/>
      <c r="P15" s="8"/>
      <c r="Q15" s="8"/>
      <c r="R15" s="8">
        <v>79</v>
      </c>
      <c r="S15" s="8">
        <v>287</v>
      </c>
      <c r="T15" s="8">
        <v>366</v>
      </c>
    </row>
    <row r="16" spans="1:20" x14ac:dyDescent="0.3">
      <c r="A16" s="5" t="s">
        <v>24</v>
      </c>
      <c r="B16" s="6">
        <v>39</v>
      </c>
      <c r="C16" s="6">
        <v>126</v>
      </c>
      <c r="D16" s="6">
        <v>165</v>
      </c>
      <c r="E16" s="6">
        <v>38</v>
      </c>
      <c r="F16" s="6">
        <v>125</v>
      </c>
      <c r="G16" s="6"/>
      <c r="H16" s="6"/>
      <c r="I16" s="164"/>
      <c r="J16" s="165"/>
      <c r="K16" s="6"/>
      <c r="L16" s="6"/>
      <c r="M16" s="6"/>
      <c r="N16" s="6">
        <v>1</v>
      </c>
      <c r="O16" s="6">
        <v>1</v>
      </c>
      <c r="P16" s="6"/>
      <c r="Q16" s="6"/>
      <c r="R16" s="6">
        <v>39</v>
      </c>
      <c r="S16" s="6">
        <v>126</v>
      </c>
      <c r="T16" s="6">
        <v>165</v>
      </c>
    </row>
    <row r="17" spans="1:20" x14ac:dyDescent="0.3">
      <c r="A17" s="7" t="s">
        <v>25</v>
      </c>
      <c r="B17" s="8">
        <v>25</v>
      </c>
      <c r="C17" s="8">
        <v>75</v>
      </c>
      <c r="D17" s="8">
        <v>100</v>
      </c>
      <c r="E17" s="8">
        <v>25</v>
      </c>
      <c r="F17" s="8">
        <v>75</v>
      </c>
      <c r="G17" s="8"/>
      <c r="H17" s="8"/>
      <c r="I17" s="166"/>
      <c r="J17" s="165"/>
      <c r="K17" s="8"/>
      <c r="L17" s="8"/>
      <c r="M17" s="8"/>
      <c r="N17" s="8"/>
      <c r="O17" s="8"/>
      <c r="P17" s="8"/>
      <c r="Q17" s="8"/>
      <c r="R17" s="8">
        <v>25</v>
      </c>
      <c r="S17" s="8">
        <v>75</v>
      </c>
      <c r="T17" s="8">
        <v>100</v>
      </c>
    </row>
    <row r="18" spans="1:20" x14ac:dyDescent="0.3">
      <c r="A18" s="5" t="s">
        <v>26</v>
      </c>
      <c r="B18" s="6">
        <v>60</v>
      </c>
      <c r="C18" s="6">
        <v>156</v>
      </c>
      <c r="D18" s="6">
        <v>216</v>
      </c>
      <c r="E18" s="6">
        <v>60</v>
      </c>
      <c r="F18" s="6">
        <v>156</v>
      </c>
      <c r="G18" s="6"/>
      <c r="H18" s="6"/>
      <c r="I18" s="164"/>
      <c r="J18" s="165"/>
      <c r="K18" s="6"/>
      <c r="L18" s="6"/>
      <c r="M18" s="6"/>
      <c r="N18" s="6"/>
      <c r="O18" s="6"/>
      <c r="P18" s="6"/>
      <c r="Q18" s="6"/>
      <c r="R18" s="6">
        <v>60</v>
      </c>
      <c r="S18" s="6">
        <v>156</v>
      </c>
      <c r="T18" s="6">
        <v>216</v>
      </c>
    </row>
    <row r="19" spans="1:20" x14ac:dyDescent="0.3">
      <c r="A19" s="7" t="s">
        <v>27</v>
      </c>
      <c r="B19" s="8">
        <v>16</v>
      </c>
      <c r="C19" s="8">
        <v>47</v>
      </c>
      <c r="D19" s="8">
        <v>63</v>
      </c>
      <c r="E19" s="8">
        <v>16</v>
      </c>
      <c r="F19" s="8">
        <v>46</v>
      </c>
      <c r="G19" s="8"/>
      <c r="H19" s="8">
        <v>1</v>
      </c>
      <c r="I19" s="166"/>
      <c r="J19" s="165"/>
      <c r="K19" s="8"/>
      <c r="L19" s="8"/>
      <c r="M19" s="8"/>
      <c r="N19" s="8"/>
      <c r="O19" s="8"/>
      <c r="P19" s="8"/>
      <c r="Q19" s="8"/>
      <c r="R19" s="8">
        <v>16</v>
      </c>
      <c r="S19" s="8">
        <v>47</v>
      </c>
      <c r="T19" s="8">
        <v>63</v>
      </c>
    </row>
    <row r="20" spans="1:20" x14ac:dyDescent="0.3">
      <c r="A20" s="5" t="s">
        <v>28</v>
      </c>
      <c r="B20" s="6">
        <v>20</v>
      </c>
      <c r="C20" s="6">
        <v>75</v>
      </c>
      <c r="D20" s="6">
        <v>95</v>
      </c>
      <c r="E20" s="6">
        <v>19</v>
      </c>
      <c r="F20" s="6">
        <v>75</v>
      </c>
      <c r="G20" s="6">
        <v>1</v>
      </c>
      <c r="H20" s="6"/>
      <c r="I20" s="164"/>
      <c r="J20" s="165"/>
      <c r="K20" s="6"/>
      <c r="L20" s="6"/>
      <c r="M20" s="6"/>
      <c r="N20" s="6"/>
      <c r="O20" s="6"/>
      <c r="P20" s="6"/>
      <c r="Q20" s="6"/>
      <c r="R20" s="6">
        <v>20</v>
      </c>
      <c r="S20" s="6">
        <v>75</v>
      </c>
      <c r="T20" s="6">
        <v>95</v>
      </c>
    </row>
    <row r="21" spans="1:20" x14ac:dyDescent="0.3">
      <c r="A21" s="7" t="s">
        <v>29</v>
      </c>
      <c r="B21" s="8">
        <v>303</v>
      </c>
      <c r="C21" s="8">
        <v>1211</v>
      </c>
      <c r="D21" s="8">
        <v>1514</v>
      </c>
      <c r="E21" s="8">
        <v>296</v>
      </c>
      <c r="F21" s="8">
        <v>1187</v>
      </c>
      <c r="G21" s="8">
        <v>4</v>
      </c>
      <c r="H21" s="8">
        <v>9</v>
      </c>
      <c r="I21" s="166">
        <v>1</v>
      </c>
      <c r="J21" s="165"/>
      <c r="K21" s="8">
        <v>3</v>
      </c>
      <c r="L21" s="8"/>
      <c r="M21" s="8">
        <v>1</v>
      </c>
      <c r="N21" s="8">
        <v>3</v>
      </c>
      <c r="O21" s="8">
        <v>11</v>
      </c>
      <c r="P21" s="8"/>
      <c r="Q21" s="8"/>
      <c r="R21" s="8">
        <v>304</v>
      </c>
      <c r="S21" s="8">
        <v>1211</v>
      </c>
      <c r="T21" s="8">
        <v>1515</v>
      </c>
    </row>
    <row r="22" spans="1:20" x14ac:dyDescent="0.3">
      <c r="A22" s="5" t="s">
        <v>30</v>
      </c>
      <c r="B22" s="6">
        <v>47</v>
      </c>
      <c r="C22" s="6">
        <v>185</v>
      </c>
      <c r="D22" s="6">
        <v>232</v>
      </c>
      <c r="E22" s="6">
        <v>45</v>
      </c>
      <c r="F22" s="6">
        <v>183</v>
      </c>
      <c r="G22" s="6">
        <v>2</v>
      </c>
      <c r="H22" s="6">
        <v>1</v>
      </c>
      <c r="I22" s="164"/>
      <c r="J22" s="165"/>
      <c r="K22" s="6"/>
      <c r="L22" s="6"/>
      <c r="M22" s="6"/>
      <c r="N22" s="6"/>
      <c r="O22" s="6">
        <v>1</v>
      </c>
      <c r="P22" s="6"/>
      <c r="Q22" s="6"/>
      <c r="R22" s="6">
        <v>47</v>
      </c>
      <c r="S22" s="6">
        <v>185</v>
      </c>
      <c r="T22" s="6">
        <v>232</v>
      </c>
    </row>
    <row r="23" spans="1:20" x14ac:dyDescent="0.3">
      <c r="A23" s="7" t="s">
        <v>31</v>
      </c>
      <c r="B23" s="8">
        <v>80</v>
      </c>
      <c r="C23" s="8">
        <v>241</v>
      </c>
      <c r="D23" s="8">
        <v>321</v>
      </c>
      <c r="E23" s="8">
        <v>74</v>
      </c>
      <c r="F23" s="8">
        <v>225</v>
      </c>
      <c r="G23" s="8">
        <v>6</v>
      </c>
      <c r="H23" s="8">
        <v>16</v>
      </c>
      <c r="I23" s="166"/>
      <c r="J23" s="165"/>
      <c r="K23" s="8"/>
      <c r="L23" s="8"/>
      <c r="M23" s="8"/>
      <c r="N23" s="8"/>
      <c r="O23" s="8">
        <v>1</v>
      </c>
      <c r="P23" s="8"/>
      <c r="Q23" s="8"/>
      <c r="R23" s="8">
        <v>80</v>
      </c>
      <c r="S23" s="8">
        <v>242</v>
      </c>
      <c r="T23" s="8">
        <v>322</v>
      </c>
    </row>
    <row r="24" spans="1:20" x14ac:dyDescent="0.3">
      <c r="A24" s="5" t="s">
        <v>32</v>
      </c>
      <c r="B24" s="6">
        <v>69</v>
      </c>
      <c r="C24" s="6">
        <v>212</v>
      </c>
      <c r="D24" s="6">
        <v>281</v>
      </c>
      <c r="E24" s="6">
        <v>69</v>
      </c>
      <c r="F24" s="6">
        <v>212</v>
      </c>
      <c r="G24" s="6"/>
      <c r="H24" s="6"/>
      <c r="I24" s="164"/>
      <c r="J24" s="165"/>
      <c r="K24" s="6"/>
      <c r="L24" s="6"/>
      <c r="M24" s="6"/>
      <c r="N24" s="6"/>
      <c r="O24" s="6"/>
      <c r="P24" s="6"/>
      <c r="Q24" s="6"/>
      <c r="R24" s="6">
        <v>69</v>
      </c>
      <c r="S24" s="6">
        <v>212</v>
      </c>
      <c r="T24" s="6">
        <v>281</v>
      </c>
    </row>
    <row r="25" spans="1:20" x14ac:dyDescent="0.3">
      <c r="A25" s="7" t="s">
        <v>33</v>
      </c>
      <c r="B25" s="8">
        <v>46</v>
      </c>
      <c r="C25" s="8">
        <v>189</v>
      </c>
      <c r="D25" s="8">
        <v>235</v>
      </c>
      <c r="E25" s="8">
        <v>44</v>
      </c>
      <c r="F25" s="8">
        <v>189</v>
      </c>
      <c r="G25" s="8">
        <v>2</v>
      </c>
      <c r="H25" s="8"/>
      <c r="I25" s="166"/>
      <c r="J25" s="165"/>
      <c r="K25" s="8"/>
      <c r="L25" s="8"/>
      <c r="M25" s="8"/>
      <c r="N25" s="8"/>
      <c r="O25" s="8"/>
      <c r="P25" s="8"/>
      <c r="Q25" s="8"/>
      <c r="R25" s="8">
        <v>46</v>
      </c>
      <c r="S25" s="8">
        <v>189</v>
      </c>
      <c r="T25" s="8">
        <v>235</v>
      </c>
    </row>
    <row r="26" spans="1:20" x14ac:dyDescent="0.3">
      <c r="A26" s="5" t="s">
        <v>34</v>
      </c>
      <c r="B26" s="6">
        <v>18</v>
      </c>
      <c r="C26" s="6">
        <v>71</v>
      </c>
      <c r="D26" s="6">
        <v>89</v>
      </c>
      <c r="E26" s="6">
        <v>18</v>
      </c>
      <c r="F26" s="6">
        <v>70</v>
      </c>
      <c r="G26" s="6"/>
      <c r="H26" s="6"/>
      <c r="I26" s="164"/>
      <c r="J26" s="165"/>
      <c r="K26" s="6">
        <v>1</v>
      </c>
      <c r="L26" s="6"/>
      <c r="M26" s="6"/>
      <c r="N26" s="6"/>
      <c r="O26" s="6"/>
      <c r="P26" s="6"/>
      <c r="Q26" s="6"/>
      <c r="R26" s="6">
        <v>18</v>
      </c>
      <c r="S26" s="6">
        <v>71</v>
      </c>
      <c r="T26" s="6">
        <v>89</v>
      </c>
    </row>
    <row r="27" spans="1:20" x14ac:dyDescent="0.3">
      <c r="A27" s="7" t="s">
        <v>35</v>
      </c>
      <c r="B27" s="8">
        <v>48</v>
      </c>
      <c r="C27" s="8">
        <v>99</v>
      </c>
      <c r="D27" s="8">
        <v>147</v>
      </c>
      <c r="E27" s="8">
        <v>48</v>
      </c>
      <c r="F27" s="8">
        <v>97</v>
      </c>
      <c r="G27" s="8"/>
      <c r="H27" s="8"/>
      <c r="I27" s="166"/>
      <c r="J27" s="165"/>
      <c r="K27" s="8"/>
      <c r="L27" s="8"/>
      <c r="M27" s="8">
        <v>1</v>
      </c>
      <c r="N27" s="8"/>
      <c r="O27" s="8">
        <v>1</v>
      </c>
      <c r="P27" s="8"/>
      <c r="Q27" s="8"/>
      <c r="R27" s="8">
        <v>48</v>
      </c>
      <c r="S27" s="8">
        <v>99</v>
      </c>
      <c r="T27" s="8">
        <v>147</v>
      </c>
    </row>
    <row r="28" spans="1:20" x14ac:dyDescent="0.3">
      <c r="A28" s="5" t="s">
        <v>36</v>
      </c>
      <c r="B28" s="6">
        <v>51</v>
      </c>
      <c r="C28" s="6">
        <v>151</v>
      </c>
      <c r="D28" s="6">
        <v>202</v>
      </c>
      <c r="E28" s="6">
        <v>50</v>
      </c>
      <c r="F28" s="6">
        <v>149</v>
      </c>
      <c r="G28" s="6">
        <v>1</v>
      </c>
      <c r="H28" s="6">
        <v>1</v>
      </c>
      <c r="I28" s="164"/>
      <c r="J28" s="165"/>
      <c r="K28" s="6"/>
      <c r="L28" s="6"/>
      <c r="M28" s="6"/>
      <c r="N28" s="6"/>
      <c r="O28" s="6"/>
      <c r="P28" s="6"/>
      <c r="Q28" s="6">
        <v>1</v>
      </c>
      <c r="R28" s="6">
        <v>51</v>
      </c>
      <c r="S28" s="6">
        <v>151</v>
      </c>
      <c r="T28" s="6">
        <v>202</v>
      </c>
    </row>
    <row r="29" spans="1:20" x14ac:dyDescent="0.3">
      <c r="A29" s="7" t="s">
        <v>37</v>
      </c>
      <c r="B29" s="8">
        <v>204</v>
      </c>
      <c r="C29" s="8">
        <v>728</v>
      </c>
      <c r="D29" s="8">
        <v>932</v>
      </c>
      <c r="E29" s="8">
        <v>200</v>
      </c>
      <c r="F29" s="8">
        <v>713</v>
      </c>
      <c r="G29" s="8">
        <v>2</v>
      </c>
      <c r="H29" s="8">
        <v>11</v>
      </c>
      <c r="I29" s="166"/>
      <c r="J29" s="165"/>
      <c r="K29" s="8">
        <v>2</v>
      </c>
      <c r="L29" s="8"/>
      <c r="M29" s="8"/>
      <c r="N29" s="8">
        <v>2</v>
      </c>
      <c r="O29" s="8">
        <v>1</v>
      </c>
      <c r="P29" s="8"/>
      <c r="Q29" s="8">
        <v>1</v>
      </c>
      <c r="R29" s="8">
        <v>204</v>
      </c>
      <c r="S29" s="8">
        <v>728</v>
      </c>
      <c r="T29" s="8">
        <v>932</v>
      </c>
    </row>
    <row r="30" spans="1:20" x14ac:dyDescent="0.3">
      <c r="A30" s="5" t="s">
        <v>38</v>
      </c>
      <c r="B30" s="6">
        <v>9</v>
      </c>
      <c r="C30" s="6">
        <v>35</v>
      </c>
      <c r="D30" s="6">
        <v>44</v>
      </c>
      <c r="E30" s="6">
        <v>9</v>
      </c>
      <c r="F30" s="6">
        <v>35</v>
      </c>
      <c r="G30" s="6"/>
      <c r="H30" s="6"/>
      <c r="I30" s="164"/>
      <c r="J30" s="165"/>
      <c r="K30" s="6"/>
      <c r="L30" s="6"/>
      <c r="M30" s="6"/>
      <c r="N30" s="6"/>
      <c r="O30" s="6"/>
      <c r="P30" s="6"/>
      <c r="Q30" s="6"/>
      <c r="R30" s="6">
        <v>9</v>
      </c>
      <c r="S30" s="6">
        <v>35</v>
      </c>
      <c r="T30" s="6">
        <v>44</v>
      </c>
    </row>
    <row r="31" spans="1:20" x14ac:dyDescent="0.3">
      <c r="A31" s="7" t="s">
        <v>39</v>
      </c>
      <c r="B31" s="8">
        <v>45</v>
      </c>
      <c r="C31" s="8">
        <v>115</v>
      </c>
      <c r="D31" s="8">
        <v>160</v>
      </c>
      <c r="E31" s="8">
        <v>45</v>
      </c>
      <c r="F31" s="8">
        <v>114</v>
      </c>
      <c r="G31" s="8"/>
      <c r="H31" s="8">
        <v>1</v>
      </c>
      <c r="I31" s="166"/>
      <c r="J31" s="165"/>
      <c r="K31" s="8"/>
      <c r="L31" s="8"/>
      <c r="M31" s="8"/>
      <c r="N31" s="8"/>
      <c r="O31" s="8"/>
      <c r="P31" s="8"/>
      <c r="Q31" s="8"/>
      <c r="R31" s="8">
        <v>45</v>
      </c>
      <c r="S31" s="8">
        <v>115</v>
      </c>
      <c r="T31" s="8">
        <v>160</v>
      </c>
    </row>
    <row r="32" spans="1:20" x14ac:dyDescent="0.3">
      <c r="A32" s="5" t="s">
        <v>40</v>
      </c>
      <c r="B32" s="6">
        <v>33</v>
      </c>
      <c r="C32" s="6">
        <v>106</v>
      </c>
      <c r="D32" s="6">
        <v>139</v>
      </c>
      <c r="E32" s="6">
        <v>33</v>
      </c>
      <c r="F32" s="6">
        <v>104</v>
      </c>
      <c r="G32" s="6"/>
      <c r="H32" s="6">
        <v>2</v>
      </c>
      <c r="I32" s="164"/>
      <c r="J32" s="165"/>
      <c r="K32" s="6"/>
      <c r="L32" s="6"/>
      <c r="M32" s="6"/>
      <c r="N32" s="6"/>
      <c r="O32" s="6"/>
      <c r="P32" s="6"/>
      <c r="Q32" s="6"/>
      <c r="R32" s="6">
        <v>33</v>
      </c>
      <c r="S32" s="6">
        <v>106</v>
      </c>
      <c r="T32" s="6">
        <v>139</v>
      </c>
    </row>
    <row r="33" spans="1:20" x14ac:dyDescent="0.3">
      <c r="A33" s="7" t="s">
        <v>41</v>
      </c>
      <c r="B33" s="8">
        <v>45</v>
      </c>
      <c r="C33" s="8">
        <v>178</v>
      </c>
      <c r="D33" s="8">
        <v>223</v>
      </c>
      <c r="E33" s="8">
        <v>45</v>
      </c>
      <c r="F33" s="8">
        <v>175</v>
      </c>
      <c r="G33" s="8"/>
      <c r="H33" s="8">
        <v>1</v>
      </c>
      <c r="I33" s="166"/>
      <c r="J33" s="165"/>
      <c r="K33" s="8"/>
      <c r="L33" s="8"/>
      <c r="M33" s="8">
        <v>1</v>
      </c>
      <c r="N33" s="8"/>
      <c r="O33" s="8">
        <v>1</v>
      </c>
      <c r="P33" s="8"/>
      <c r="Q33" s="8"/>
      <c r="R33" s="8">
        <v>45</v>
      </c>
      <c r="S33" s="8">
        <v>178</v>
      </c>
      <c r="T33" s="8">
        <v>223</v>
      </c>
    </row>
    <row r="34" spans="1:20" x14ac:dyDescent="0.3">
      <c r="A34" s="5" t="s">
        <v>42</v>
      </c>
      <c r="B34" s="6">
        <v>87</v>
      </c>
      <c r="C34" s="6">
        <v>274</v>
      </c>
      <c r="D34" s="6">
        <v>361</v>
      </c>
      <c r="E34" s="6">
        <v>84</v>
      </c>
      <c r="F34" s="6">
        <v>273</v>
      </c>
      <c r="G34" s="6">
        <v>1</v>
      </c>
      <c r="H34" s="6"/>
      <c r="I34" s="164"/>
      <c r="J34" s="165"/>
      <c r="K34" s="6"/>
      <c r="L34" s="6"/>
      <c r="M34" s="6"/>
      <c r="N34" s="6">
        <v>2</v>
      </c>
      <c r="O34" s="6">
        <v>1</v>
      </c>
      <c r="P34" s="6"/>
      <c r="Q34" s="6"/>
      <c r="R34" s="6">
        <v>87</v>
      </c>
      <c r="S34" s="6">
        <v>274</v>
      </c>
      <c r="T34" s="6">
        <v>361</v>
      </c>
    </row>
    <row r="35" spans="1:20" x14ac:dyDescent="0.3">
      <c r="A35" s="7" t="s">
        <v>43</v>
      </c>
      <c r="B35" s="8">
        <v>29</v>
      </c>
      <c r="C35" s="8">
        <v>75</v>
      </c>
      <c r="D35" s="8">
        <v>104</v>
      </c>
      <c r="E35" s="8">
        <v>27</v>
      </c>
      <c r="F35" s="8">
        <v>72</v>
      </c>
      <c r="G35" s="8">
        <v>2</v>
      </c>
      <c r="H35" s="8">
        <v>2</v>
      </c>
      <c r="I35" s="166"/>
      <c r="J35" s="165"/>
      <c r="K35" s="8"/>
      <c r="L35" s="8"/>
      <c r="M35" s="8"/>
      <c r="N35" s="8"/>
      <c r="O35" s="8">
        <v>1</v>
      </c>
      <c r="P35" s="8"/>
      <c r="Q35" s="8"/>
      <c r="R35" s="8">
        <v>29</v>
      </c>
      <c r="S35" s="8">
        <v>75</v>
      </c>
      <c r="T35" s="8">
        <v>104</v>
      </c>
    </row>
    <row r="36" spans="1:20" x14ac:dyDescent="0.3">
      <c r="A36" s="5" t="s">
        <v>44</v>
      </c>
      <c r="B36" s="6">
        <v>14</v>
      </c>
      <c r="C36" s="6">
        <v>52</v>
      </c>
      <c r="D36" s="6">
        <v>66</v>
      </c>
      <c r="E36" s="6">
        <v>14</v>
      </c>
      <c r="F36" s="6">
        <v>52</v>
      </c>
      <c r="G36" s="6"/>
      <c r="H36" s="6"/>
      <c r="I36" s="164"/>
      <c r="J36" s="165"/>
      <c r="K36" s="6"/>
      <c r="L36" s="6"/>
      <c r="M36" s="6"/>
      <c r="N36" s="6"/>
      <c r="O36" s="6"/>
      <c r="P36" s="6"/>
      <c r="Q36" s="6"/>
      <c r="R36" s="6">
        <v>14</v>
      </c>
      <c r="S36" s="6">
        <v>52</v>
      </c>
      <c r="T36" s="6">
        <v>66</v>
      </c>
    </row>
    <row r="37" spans="1:20" x14ac:dyDescent="0.3">
      <c r="A37" s="7" t="s">
        <v>45</v>
      </c>
      <c r="B37" s="8">
        <v>30</v>
      </c>
      <c r="C37" s="8">
        <v>128</v>
      </c>
      <c r="D37" s="8">
        <v>158</v>
      </c>
      <c r="E37" s="8">
        <v>30</v>
      </c>
      <c r="F37" s="8">
        <v>127</v>
      </c>
      <c r="G37" s="8"/>
      <c r="H37" s="8"/>
      <c r="I37" s="166"/>
      <c r="J37" s="165"/>
      <c r="K37" s="8"/>
      <c r="L37" s="8"/>
      <c r="M37" s="8">
        <v>1</v>
      </c>
      <c r="N37" s="8"/>
      <c r="O37" s="8"/>
      <c r="P37" s="8"/>
      <c r="Q37" s="8"/>
      <c r="R37" s="8">
        <v>30</v>
      </c>
      <c r="S37" s="8">
        <v>128</v>
      </c>
      <c r="T37" s="8">
        <v>158</v>
      </c>
    </row>
    <row r="38" spans="1:20" x14ac:dyDescent="0.3">
      <c r="A38" s="5" t="s">
        <v>46</v>
      </c>
      <c r="B38" s="6">
        <v>74</v>
      </c>
      <c r="C38" s="6">
        <v>269</v>
      </c>
      <c r="D38" s="6">
        <v>343</v>
      </c>
      <c r="E38" s="6">
        <v>74</v>
      </c>
      <c r="F38" s="6">
        <v>269</v>
      </c>
      <c r="G38" s="6"/>
      <c r="H38" s="6"/>
      <c r="I38" s="164"/>
      <c r="J38" s="165"/>
      <c r="K38" s="6"/>
      <c r="L38" s="6"/>
      <c r="M38" s="6"/>
      <c r="N38" s="6"/>
      <c r="O38" s="6"/>
      <c r="P38" s="6"/>
      <c r="Q38" s="6"/>
      <c r="R38" s="6">
        <v>74</v>
      </c>
      <c r="S38" s="6">
        <v>269</v>
      </c>
      <c r="T38" s="6">
        <v>343</v>
      </c>
    </row>
    <row r="39" spans="1:20" x14ac:dyDescent="0.3">
      <c r="A39" s="7" t="s">
        <v>47</v>
      </c>
      <c r="B39" s="8">
        <v>45</v>
      </c>
      <c r="C39" s="8">
        <v>143</v>
      </c>
      <c r="D39" s="8">
        <v>188</v>
      </c>
      <c r="E39" s="8">
        <v>44</v>
      </c>
      <c r="F39" s="8">
        <v>142</v>
      </c>
      <c r="G39" s="8"/>
      <c r="H39" s="8">
        <v>1</v>
      </c>
      <c r="I39" s="166"/>
      <c r="J39" s="165"/>
      <c r="K39" s="8"/>
      <c r="L39" s="8"/>
      <c r="M39" s="8"/>
      <c r="N39" s="8">
        <v>1</v>
      </c>
      <c r="O39" s="8"/>
      <c r="P39" s="8"/>
      <c r="Q39" s="8"/>
      <c r="R39" s="8">
        <v>45</v>
      </c>
      <c r="S39" s="8">
        <v>143</v>
      </c>
      <c r="T39" s="8">
        <v>188</v>
      </c>
    </row>
    <row r="40" spans="1:20" x14ac:dyDescent="0.3">
      <c r="A40" s="5" t="s">
        <v>48</v>
      </c>
      <c r="B40" s="6">
        <v>12</v>
      </c>
      <c r="C40" s="6">
        <v>54</v>
      </c>
      <c r="D40" s="6">
        <v>66</v>
      </c>
      <c r="E40" s="6">
        <v>11</v>
      </c>
      <c r="F40" s="6">
        <v>50</v>
      </c>
      <c r="G40" s="6">
        <v>1</v>
      </c>
      <c r="H40" s="6">
        <v>3</v>
      </c>
      <c r="I40" s="164"/>
      <c r="J40" s="165"/>
      <c r="K40" s="6"/>
      <c r="L40" s="6"/>
      <c r="M40" s="6"/>
      <c r="N40" s="6"/>
      <c r="O40" s="6">
        <v>1</v>
      </c>
      <c r="P40" s="6"/>
      <c r="Q40" s="6"/>
      <c r="R40" s="6">
        <v>12</v>
      </c>
      <c r="S40" s="6">
        <v>54</v>
      </c>
      <c r="T40" s="6">
        <v>66</v>
      </c>
    </row>
    <row r="41" spans="1:20" x14ac:dyDescent="0.3">
      <c r="A41" s="7" t="s">
        <v>49</v>
      </c>
      <c r="B41" s="8">
        <v>128</v>
      </c>
      <c r="C41" s="8">
        <v>530</v>
      </c>
      <c r="D41" s="8">
        <v>658</v>
      </c>
      <c r="E41" s="8">
        <v>112</v>
      </c>
      <c r="F41" s="8">
        <v>482</v>
      </c>
      <c r="G41" s="8">
        <v>16</v>
      </c>
      <c r="H41" s="8">
        <v>45</v>
      </c>
      <c r="I41" s="166"/>
      <c r="J41" s="165"/>
      <c r="K41" s="8"/>
      <c r="L41" s="8"/>
      <c r="M41" s="8"/>
      <c r="N41" s="8"/>
      <c r="O41" s="8">
        <v>4</v>
      </c>
      <c r="P41" s="8"/>
      <c r="Q41" s="8"/>
      <c r="R41" s="8">
        <v>128</v>
      </c>
      <c r="S41" s="8">
        <v>531</v>
      </c>
      <c r="T41" s="8">
        <v>659</v>
      </c>
    </row>
    <row r="42" spans="1:20" x14ac:dyDescent="0.3">
      <c r="A42" s="5" t="s">
        <v>50</v>
      </c>
      <c r="B42" s="6">
        <v>92</v>
      </c>
      <c r="C42" s="6">
        <v>312</v>
      </c>
      <c r="D42" s="6">
        <v>404</v>
      </c>
      <c r="E42" s="6">
        <v>89</v>
      </c>
      <c r="F42" s="6">
        <v>308</v>
      </c>
      <c r="G42" s="6">
        <v>3</v>
      </c>
      <c r="H42" s="6">
        <v>5</v>
      </c>
      <c r="I42" s="164"/>
      <c r="J42" s="165"/>
      <c r="K42" s="6"/>
      <c r="L42" s="6"/>
      <c r="M42" s="6"/>
      <c r="N42" s="6"/>
      <c r="O42" s="6"/>
      <c r="P42" s="6"/>
      <c r="Q42" s="6">
        <v>1</v>
      </c>
      <c r="R42" s="6">
        <v>92</v>
      </c>
      <c r="S42" s="6">
        <v>314</v>
      </c>
      <c r="T42" s="6">
        <v>406</v>
      </c>
    </row>
    <row r="43" spans="1:20" x14ac:dyDescent="0.3">
      <c r="A43" s="7" t="s">
        <v>51</v>
      </c>
      <c r="B43" s="8">
        <v>70</v>
      </c>
      <c r="C43" s="8">
        <v>211</v>
      </c>
      <c r="D43" s="8">
        <v>281</v>
      </c>
      <c r="E43" s="8">
        <v>70</v>
      </c>
      <c r="F43" s="8">
        <v>209</v>
      </c>
      <c r="G43" s="8"/>
      <c r="H43" s="8">
        <v>1</v>
      </c>
      <c r="I43" s="166"/>
      <c r="J43" s="165"/>
      <c r="K43" s="8">
        <v>1</v>
      </c>
      <c r="L43" s="8"/>
      <c r="M43" s="8"/>
      <c r="N43" s="8"/>
      <c r="O43" s="8"/>
      <c r="P43" s="8"/>
      <c r="Q43" s="8"/>
      <c r="R43" s="8">
        <v>70</v>
      </c>
      <c r="S43" s="8">
        <v>211</v>
      </c>
      <c r="T43" s="8">
        <v>281</v>
      </c>
    </row>
    <row r="44" spans="1:20" x14ac:dyDescent="0.3">
      <c r="A44" s="5" t="s">
        <v>52</v>
      </c>
      <c r="B44" s="6">
        <v>35</v>
      </c>
      <c r="C44" s="6">
        <v>104</v>
      </c>
      <c r="D44" s="6">
        <v>139</v>
      </c>
      <c r="E44" s="6">
        <v>35</v>
      </c>
      <c r="F44" s="6">
        <v>104</v>
      </c>
      <c r="G44" s="6"/>
      <c r="H44" s="6"/>
      <c r="I44" s="164"/>
      <c r="J44" s="165"/>
      <c r="K44" s="6"/>
      <c r="L44" s="6"/>
      <c r="M44" s="6"/>
      <c r="N44" s="6"/>
      <c r="O44" s="6"/>
      <c r="P44" s="6"/>
      <c r="Q44" s="6"/>
      <c r="R44" s="6">
        <v>35</v>
      </c>
      <c r="S44" s="6">
        <v>104</v>
      </c>
      <c r="T44" s="6">
        <v>139</v>
      </c>
    </row>
    <row r="45" spans="1:20" x14ac:dyDescent="0.3">
      <c r="A45" s="7" t="s">
        <v>53</v>
      </c>
      <c r="B45" s="8">
        <v>6</v>
      </c>
      <c r="C45" s="8">
        <v>27</v>
      </c>
      <c r="D45" s="8">
        <v>33</v>
      </c>
      <c r="E45" s="8">
        <v>6</v>
      </c>
      <c r="F45" s="8">
        <v>27</v>
      </c>
      <c r="G45" s="8"/>
      <c r="H45" s="8"/>
      <c r="I45" s="166"/>
      <c r="J45" s="165"/>
      <c r="K45" s="8"/>
      <c r="L45" s="8"/>
      <c r="M45" s="8"/>
      <c r="N45" s="8"/>
      <c r="O45" s="8"/>
      <c r="P45" s="8"/>
      <c r="Q45" s="8"/>
      <c r="R45" s="8">
        <v>6</v>
      </c>
      <c r="S45" s="8">
        <v>27</v>
      </c>
      <c r="T45" s="8">
        <v>33</v>
      </c>
    </row>
    <row r="46" spans="1:20" x14ac:dyDescent="0.3">
      <c r="A46" s="5" t="s">
        <v>54</v>
      </c>
      <c r="B46" s="6">
        <v>55</v>
      </c>
      <c r="C46" s="6">
        <v>161</v>
      </c>
      <c r="D46" s="6">
        <v>216</v>
      </c>
      <c r="E46" s="6">
        <v>55</v>
      </c>
      <c r="F46" s="6">
        <v>161</v>
      </c>
      <c r="G46" s="6"/>
      <c r="H46" s="6"/>
      <c r="I46" s="164"/>
      <c r="J46" s="165"/>
      <c r="K46" s="6"/>
      <c r="L46" s="6"/>
      <c r="M46" s="6"/>
      <c r="N46" s="6"/>
      <c r="O46" s="6"/>
      <c r="P46" s="6"/>
      <c r="Q46" s="6"/>
      <c r="R46" s="6">
        <v>55</v>
      </c>
      <c r="S46" s="6">
        <v>161</v>
      </c>
      <c r="T46" s="6">
        <v>216</v>
      </c>
    </row>
    <row r="47" spans="1:20" x14ac:dyDescent="0.3">
      <c r="A47" s="7" t="s">
        <v>55</v>
      </c>
      <c r="B47" s="8">
        <v>84</v>
      </c>
      <c r="C47" s="8">
        <v>270</v>
      </c>
      <c r="D47" s="8">
        <v>354</v>
      </c>
      <c r="E47" s="8">
        <v>77</v>
      </c>
      <c r="F47" s="8">
        <v>251</v>
      </c>
      <c r="G47" s="8">
        <v>7</v>
      </c>
      <c r="H47" s="8">
        <v>16</v>
      </c>
      <c r="I47" s="166"/>
      <c r="J47" s="165"/>
      <c r="K47" s="8"/>
      <c r="L47" s="8"/>
      <c r="M47" s="8"/>
      <c r="N47" s="8"/>
      <c r="O47" s="8">
        <v>3</v>
      </c>
      <c r="P47" s="8"/>
      <c r="Q47" s="8"/>
      <c r="R47" s="8">
        <v>84</v>
      </c>
      <c r="S47" s="8">
        <v>270</v>
      </c>
      <c r="T47" s="8">
        <v>354</v>
      </c>
    </row>
    <row r="48" spans="1:20" x14ac:dyDescent="0.3">
      <c r="A48" s="5" t="s">
        <v>56</v>
      </c>
      <c r="B48" s="6">
        <v>17</v>
      </c>
      <c r="C48" s="6">
        <v>82</v>
      </c>
      <c r="D48" s="6">
        <v>99</v>
      </c>
      <c r="E48" s="6">
        <v>17</v>
      </c>
      <c r="F48" s="6">
        <v>81</v>
      </c>
      <c r="G48" s="6"/>
      <c r="H48" s="6"/>
      <c r="I48" s="164"/>
      <c r="J48" s="165"/>
      <c r="K48" s="6"/>
      <c r="L48" s="6"/>
      <c r="M48" s="6"/>
      <c r="N48" s="6"/>
      <c r="O48" s="6">
        <v>1</v>
      </c>
      <c r="P48" s="6"/>
      <c r="Q48" s="6"/>
      <c r="R48" s="6">
        <v>17</v>
      </c>
      <c r="S48" s="6">
        <v>82</v>
      </c>
      <c r="T48" s="6">
        <v>99</v>
      </c>
    </row>
    <row r="49" spans="1:20" x14ac:dyDescent="0.3">
      <c r="A49" s="7" t="s">
        <v>57</v>
      </c>
      <c r="B49" s="8">
        <v>16</v>
      </c>
      <c r="C49" s="8">
        <v>63</v>
      </c>
      <c r="D49" s="8">
        <v>79</v>
      </c>
      <c r="E49" s="8">
        <v>16</v>
      </c>
      <c r="F49" s="8">
        <v>63</v>
      </c>
      <c r="G49" s="8"/>
      <c r="H49" s="8"/>
      <c r="I49" s="166"/>
      <c r="J49" s="165"/>
      <c r="K49" s="8"/>
      <c r="L49" s="8"/>
      <c r="M49" s="8"/>
      <c r="N49" s="8"/>
      <c r="O49" s="8"/>
      <c r="P49" s="8"/>
      <c r="Q49" s="8"/>
      <c r="R49" s="8">
        <v>16</v>
      </c>
      <c r="S49" s="8">
        <v>63</v>
      </c>
      <c r="T49" s="8">
        <v>79</v>
      </c>
    </row>
    <row r="50" spans="1:20" x14ac:dyDescent="0.3">
      <c r="A50" s="5" t="s">
        <v>58</v>
      </c>
      <c r="B50" s="6">
        <v>41</v>
      </c>
      <c r="C50" s="6">
        <v>128</v>
      </c>
      <c r="D50" s="6">
        <v>169</v>
      </c>
      <c r="E50" s="6">
        <v>37</v>
      </c>
      <c r="F50" s="6">
        <v>125</v>
      </c>
      <c r="G50" s="6">
        <v>3</v>
      </c>
      <c r="H50" s="6">
        <v>2</v>
      </c>
      <c r="I50" s="164">
        <v>1</v>
      </c>
      <c r="J50" s="165"/>
      <c r="K50" s="6"/>
      <c r="L50" s="6"/>
      <c r="M50" s="6"/>
      <c r="N50" s="6"/>
      <c r="O50" s="6">
        <v>1</v>
      </c>
      <c r="P50" s="6"/>
      <c r="Q50" s="6"/>
      <c r="R50" s="6">
        <v>41</v>
      </c>
      <c r="S50" s="6">
        <v>128</v>
      </c>
      <c r="T50" s="6">
        <v>169</v>
      </c>
    </row>
    <row r="51" spans="1:20" x14ac:dyDescent="0.3">
      <c r="A51" s="7" t="s">
        <v>59</v>
      </c>
      <c r="B51" s="8">
        <v>183</v>
      </c>
      <c r="C51" s="8">
        <v>650</v>
      </c>
      <c r="D51" s="8">
        <v>833</v>
      </c>
      <c r="E51" s="8">
        <v>180</v>
      </c>
      <c r="F51" s="8">
        <v>645</v>
      </c>
      <c r="G51" s="8">
        <v>3</v>
      </c>
      <c r="H51" s="8">
        <v>4</v>
      </c>
      <c r="I51" s="166"/>
      <c r="J51" s="165"/>
      <c r="K51" s="8">
        <v>1</v>
      </c>
      <c r="L51" s="8"/>
      <c r="M51" s="8"/>
      <c r="N51" s="8"/>
      <c r="O51" s="8"/>
      <c r="P51" s="8"/>
      <c r="Q51" s="8"/>
      <c r="R51" s="8">
        <v>183</v>
      </c>
      <c r="S51" s="8">
        <v>650</v>
      </c>
      <c r="T51" s="8">
        <v>833</v>
      </c>
    </row>
    <row r="52" spans="1:20" x14ac:dyDescent="0.3">
      <c r="A52" s="5" t="s">
        <v>60</v>
      </c>
      <c r="B52" s="6">
        <v>12</v>
      </c>
      <c r="C52" s="6">
        <v>40</v>
      </c>
      <c r="D52" s="6">
        <v>52</v>
      </c>
      <c r="E52" s="6">
        <v>12</v>
      </c>
      <c r="F52" s="6">
        <v>40</v>
      </c>
      <c r="G52" s="6"/>
      <c r="H52" s="6"/>
      <c r="I52" s="164"/>
      <c r="J52" s="165"/>
      <c r="K52" s="6"/>
      <c r="L52" s="6"/>
      <c r="M52" s="6"/>
      <c r="N52" s="6"/>
      <c r="O52" s="6"/>
      <c r="P52" s="6"/>
      <c r="Q52" s="6"/>
      <c r="R52" s="6">
        <v>12</v>
      </c>
      <c r="S52" s="6">
        <v>40</v>
      </c>
      <c r="T52" s="6">
        <v>52</v>
      </c>
    </row>
    <row r="53" spans="1:20" x14ac:dyDescent="0.3">
      <c r="A53" s="7" t="s">
        <v>61</v>
      </c>
      <c r="B53" s="8">
        <v>22</v>
      </c>
      <c r="C53" s="8">
        <v>54</v>
      </c>
      <c r="D53" s="8">
        <v>76</v>
      </c>
      <c r="E53" s="8">
        <v>22</v>
      </c>
      <c r="F53" s="8">
        <v>54</v>
      </c>
      <c r="G53" s="8"/>
      <c r="H53" s="8"/>
      <c r="I53" s="166"/>
      <c r="J53" s="165"/>
      <c r="K53" s="8"/>
      <c r="L53" s="8"/>
      <c r="M53" s="8"/>
      <c r="N53" s="8"/>
      <c r="O53" s="8"/>
      <c r="P53" s="8"/>
      <c r="Q53" s="8"/>
      <c r="R53" s="8">
        <v>22</v>
      </c>
      <c r="S53" s="8">
        <v>54</v>
      </c>
      <c r="T53" s="8">
        <v>76</v>
      </c>
    </row>
    <row r="54" spans="1:20" x14ac:dyDescent="0.3">
      <c r="A54" s="5" t="s">
        <v>62</v>
      </c>
      <c r="B54" s="6">
        <v>4</v>
      </c>
      <c r="C54" s="6">
        <v>34</v>
      </c>
      <c r="D54" s="6">
        <v>38</v>
      </c>
      <c r="E54" s="6">
        <v>4</v>
      </c>
      <c r="F54" s="6">
        <v>34</v>
      </c>
      <c r="G54" s="6"/>
      <c r="H54" s="6"/>
      <c r="I54" s="164"/>
      <c r="J54" s="165"/>
      <c r="K54" s="6"/>
      <c r="L54" s="6"/>
      <c r="M54" s="6"/>
      <c r="N54" s="6"/>
      <c r="O54" s="6"/>
      <c r="P54" s="6"/>
      <c r="Q54" s="6"/>
      <c r="R54" s="6">
        <v>4</v>
      </c>
      <c r="S54" s="6">
        <v>34</v>
      </c>
      <c r="T54" s="6">
        <v>38</v>
      </c>
    </row>
    <row r="55" spans="1:20" x14ac:dyDescent="0.3">
      <c r="A55" s="7" t="s">
        <v>63</v>
      </c>
      <c r="B55" s="8">
        <v>38</v>
      </c>
      <c r="C55" s="8">
        <v>102</v>
      </c>
      <c r="D55" s="8">
        <v>140</v>
      </c>
      <c r="E55" s="8">
        <v>38</v>
      </c>
      <c r="F55" s="8">
        <v>102</v>
      </c>
      <c r="G55" s="8"/>
      <c r="H55" s="8"/>
      <c r="I55" s="166"/>
      <c r="J55" s="165"/>
      <c r="K55" s="8"/>
      <c r="L55" s="8"/>
      <c r="M55" s="8"/>
      <c r="N55" s="8"/>
      <c r="O55" s="8"/>
      <c r="P55" s="8"/>
      <c r="Q55" s="8"/>
      <c r="R55" s="8">
        <v>38</v>
      </c>
      <c r="S55" s="8">
        <v>102</v>
      </c>
      <c r="T55" s="8">
        <v>140</v>
      </c>
    </row>
    <row r="56" spans="1:20" x14ac:dyDescent="0.3">
      <c r="A56" s="5" t="s">
        <v>64</v>
      </c>
      <c r="B56" s="6">
        <v>45</v>
      </c>
      <c r="C56" s="6">
        <v>144</v>
      </c>
      <c r="D56" s="6">
        <v>189</v>
      </c>
      <c r="E56" s="6">
        <v>43</v>
      </c>
      <c r="F56" s="6">
        <v>142</v>
      </c>
      <c r="G56" s="6">
        <v>2</v>
      </c>
      <c r="H56" s="6">
        <v>2</v>
      </c>
      <c r="I56" s="164"/>
      <c r="J56" s="165"/>
      <c r="K56" s="6"/>
      <c r="L56" s="6"/>
      <c r="M56" s="6"/>
      <c r="N56" s="6"/>
      <c r="O56" s="6"/>
      <c r="P56" s="6"/>
      <c r="Q56" s="6"/>
      <c r="R56" s="6">
        <v>45</v>
      </c>
      <c r="S56" s="6">
        <v>144</v>
      </c>
      <c r="T56" s="6">
        <v>189</v>
      </c>
    </row>
    <row r="57" spans="1:20" x14ac:dyDescent="0.3">
      <c r="A57" s="7" t="s">
        <v>65</v>
      </c>
      <c r="B57" s="8">
        <v>21</v>
      </c>
      <c r="C57" s="8">
        <v>67</v>
      </c>
      <c r="D57" s="8">
        <v>88</v>
      </c>
      <c r="E57" s="8">
        <v>21</v>
      </c>
      <c r="F57" s="8">
        <v>67</v>
      </c>
      <c r="G57" s="8"/>
      <c r="H57" s="8"/>
      <c r="I57" s="166"/>
      <c r="J57" s="165"/>
      <c r="K57" s="8"/>
      <c r="L57" s="8"/>
      <c r="M57" s="8"/>
      <c r="N57" s="8"/>
      <c r="O57" s="8"/>
      <c r="P57" s="8"/>
      <c r="Q57" s="8"/>
      <c r="R57" s="8">
        <v>21</v>
      </c>
      <c r="S57" s="8">
        <v>67</v>
      </c>
      <c r="T57" s="8">
        <v>88</v>
      </c>
    </row>
    <row r="58" spans="1:20" x14ac:dyDescent="0.3">
      <c r="A58" s="5" t="s">
        <v>66</v>
      </c>
      <c r="B58" s="6">
        <v>17</v>
      </c>
      <c r="C58" s="6">
        <v>49</v>
      </c>
      <c r="D58" s="6">
        <v>66</v>
      </c>
      <c r="E58" s="6">
        <v>16</v>
      </c>
      <c r="F58" s="6">
        <v>48</v>
      </c>
      <c r="G58" s="6">
        <v>1</v>
      </c>
      <c r="H58" s="6">
        <v>1</v>
      </c>
      <c r="I58" s="164"/>
      <c r="J58" s="165"/>
      <c r="K58" s="6"/>
      <c r="L58" s="6"/>
      <c r="M58" s="6"/>
      <c r="N58" s="6"/>
      <c r="O58" s="6"/>
      <c r="P58" s="6"/>
      <c r="Q58" s="6"/>
      <c r="R58" s="6">
        <v>17</v>
      </c>
      <c r="S58" s="6">
        <v>49</v>
      </c>
      <c r="T58" s="6">
        <v>66</v>
      </c>
    </row>
    <row r="59" spans="1:20" x14ac:dyDescent="0.3">
      <c r="A59" s="7" t="s">
        <v>67</v>
      </c>
      <c r="B59" s="8">
        <v>45</v>
      </c>
      <c r="C59" s="8">
        <v>159</v>
      </c>
      <c r="D59" s="8">
        <v>204</v>
      </c>
      <c r="E59" s="8">
        <v>44</v>
      </c>
      <c r="F59" s="8">
        <v>157</v>
      </c>
      <c r="G59" s="8">
        <v>1</v>
      </c>
      <c r="H59" s="8">
        <v>1</v>
      </c>
      <c r="I59" s="166"/>
      <c r="J59" s="165"/>
      <c r="K59" s="8">
        <v>1</v>
      </c>
      <c r="L59" s="8"/>
      <c r="M59" s="8"/>
      <c r="N59" s="8"/>
      <c r="O59" s="8"/>
      <c r="P59" s="8"/>
      <c r="Q59" s="8"/>
      <c r="R59" s="8">
        <v>45</v>
      </c>
      <c r="S59" s="8">
        <v>159</v>
      </c>
      <c r="T59" s="8">
        <v>204</v>
      </c>
    </row>
    <row r="60" spans="1:20" x14ac:dyDescent="0.3">
      <c r="A60" s="5" t="s">
        <v>68</v>
      </c>
      <c r="B60" s="6">
        <v>38</v>
      </c>
      <c r="C60" s="6">
        <v>143</v>
      </c>
      <c r="D60" s="6">
        <v>181</v>
      </c>
      <c r="E60" s="6">
        <v>37</v>
      </c>
      <c r="F60" s="6">
        <v>142</v>
      </c>
      <c r="G60" s="6"/>
      <c r="H60" s="6"/>
      <c r="I60" s="164"/>
      <c r="J60" s="165"/>
      <c r="K60" s="6">
        <v>1</v>
      </c>
      <c r="L60" s="6"/>
      <c r="M60" s="6"/>
      <c r="N60" s="6"/>
      <c r="O60" s="6"/>
      <c r="P60" s="6">
        <v>1</v>
      </c>
      <c r="Q60" s="6"/>
      <c r="R60" s="6">
        <v>38</v>
      </c>
      <c r="S60" s="6">
        <v>143</v>
      </c>
      <c r="T60" s="6">
        <v>181</v>
      </c>
    </row>
    <row r="61" spans="1:20" x14ac:dyDescent="0.3">
      <c r="A61" s="7" t="s">
        <v>69</v>
      </c>
      <c r="B61" s="8">
        <v>17</v>
      </c>
      <c r="C61" s="8">
        <v>45</v>
      </c>
      <c r="D61" s="8">
        <v>62</v>
      </c>
      <c r="E61" s="8">
        <v>16</v>
      </c>
      <c r="F61" s="8">
        <v>43</v>
      </c>
      <c r="G61" s="8">
        <v>1</v>
      </c>
      <c r="H61" s="8"/>
      <c r="I61" s="166"/>
      <c r="J61" s="165"/>
      <c r="K61" s="8">
        <v>1</v>
      </c>
      <c r="L61" s="8"/>
      <c r="M61" s="8"/>
      <c r="N61" s="8"/>
      <c r="O61" s="8">
        <v>1</v>
      </c>
      <c r="P61" s="8"/>
      <c r="Q61" s="8"/>
      <c r="R61" s="8">
        <v>17</v>
      </c>
      <c r="S61" s="8">
        <v>45</v>
      </c>
      <c r="T61" s="8">
        <v>62</v>
      </c>
    </row>
    <row r="62" spans="1:20" x14ac:dyDescent="0.3">
      <c r="A62" s="5" t="s">
        <v>70</v>
      </c>
      <c r="B62" s="6">
        <v>670</v>
      </c>
      <c r="C62" s="6">
        <v>2668</v>
      </c>
      <c r="D62" s="6">
        <v>3338</v>
      </c>
      <c r="E62" s="6">
        <v>558</v>
      </c>
      <c r="F62" s="6">
        <v>2380</v>
      </c>
      <c r="G62" s="6">
        <v>87</v>
      </c>
      <c r="H62" s="6">
        <v>198</v>
      </c>
      <c r="I62" s="164">
        <v>4</v>
      </c>
      <c r="J62" s="165"/>
      <c r="K62" s="6">
        <v>38</v>
      </c>
      <c r="L62" s="6">
        <v>3</v>
      </c>
      <c r="M62" s="6">
        <v>4</v>
      </c>
      <c r="N62" s="6">
        <v>22</v>
      </c>
      <c r="O62" s="6">
        <v>53</v>
      </c>
      <c r="P62" s="6"/>
      <c r="Q62" s="6">
        <v>5</v>
      </c>
      <c r="R62" s="6">
        <v>674</v>
      </c>
      <c r="S62" s="6">
        <v>2678</v>
      </c>
      <c r="T62" s="6">
        <v>3352</v>
      </c>
    </row>
    <row r="63" spans="1:20" x14ac:dyDescent="0.3">
      <c r="A63" s="7" t="s">
        <v>71</v>
      </c>
      <c r="B63" s="8">
        <v>41</v>
      </c>
      <c r="C63" s="8">
        <v>131</v>
      </c>
      <c r="D63" s="8">
        <v>172</v>
      </c>
      <c r="E63" s="8">
        <v>41</v>
      </c>
      <c r="F63" s="8">
        <v>131</v>
      </c>
      <c r="G63" s="8"/>
      <c r="H63" s="8"/>
      <c r="I63" s="166"/>
      <c r="J63" s="165"/>
      <c r="K63" s="8"/>
      <c r="L63" s="8"/>
      <c r="M63" s="8"/>
      <c r="N63" s="8"/>
      <c r="O63" s="8"/>
      <c r="P63" s="8"/>
      <c r="Q63" s="8"/>
      <c r="R63" s="8">
        <v>41</v>
      </c>
      <c r="S63" s="8">
        <v>131</v>
      </c>
      <c r="T63" s="8">
        <v>172</v>
      </c>
    </row>
    <row r="64" spans="1:20" x14ac:dyDescent="0.3">
      <c r="A64" s="5" t="s">
        <v>72</v>
      </c>
      <c r="B64" s="6">
        <v>91</v>
      </c>
      <c r="C64" s="6">
        <v>361</v>
      </c>
      <c r="D64" s="6">
        <v>452</v>
      </c>
      <c r="E64" s="6">
        <v>91</v>
      </c>
      <c r="F64" s="6">
        <v>360</v>
      </c>
      <c r="G64" s="6"/>
      <c r="H64" s="6">
        <v>1</v>
      </c>
      <c r="I64" s="164"/>
      <c r="J64" s="165"/>
      <c r="K64" s="6"/>
      <c r="L64" s="6"/>
      <c r="M64" s="6"/>
      <c r="N64" s="6"/>
      <c r="O64" s="6"/>
      <c r="P64" s="6"/>
      <c r="Q64" s="6"/>
      <c r="R64" s="6">
        <v>91</v>
      </c>
      <c r="S64" s="6">
        <v>361</v>
      </c>
      <c r="T64" s="6">
        <v>452</v>
      </c>
    </row>
    <row r="65" spans="1:20" x14ac:dyDescent="0.3">
      <c r="A65" s="7" t="s">
        <v>73</v>
      </c>
      <c r="B65" s="8">
        <v>54</v>
      </c>
      <c r="C65" s="8">
        <v>155</v>
      </c>
      <c r="D65" s="8">
        <v>209</v>
      </c>
      <c r="E65" s="8">
        <v>53</v>
      </c>
      <c r="F65" s="8">
        <v>154</v>
      </c>
      <c r="G65" s="8"/>
      <c r="H65" s="8">
        <v>1</v>
      </c>
      <c r="I65" s="166">
        <v>1</v>
      </c>
      <c r="J65" s="165"/>
      <c r="K65" s="8"/>
      <c r="L65" s="8"/>
      <c r="M65" s="8"/>
      <c r="N65" s="8"/>
      <c r="O65" s="8"/>
      <c r="P65" s="8"/>
      <c r="Q65" s="8"/>
      <c r="R65" s="8">
        <v>54</v>
      </c>
      <c r="S65" s="8">
        <v>155</v>
      </c>
      <c r="T65" s="8">
        <v>209</v>
      </c>
    </row>
    <row r="66" spans="1:20" x14ac:dyDescent="0.3">
      <c r="A66" s="5" t="s">
        <v>74</v>
      </c>
      <c r="B66" s="6">
        <v>28</v>
      </c>
      <c r="C66" s="6">
        <v>52</v>
      </c>
      <c r="D66" s="6">
        <v>80</v>
      </c>
      <c r="E66" s="6">
        <v>25</v>
      </c>
      <c r="F66" s="6">
        <v>49</v>
      </c>
      <c r="G66" s="6">
        <v>1</v>
      </c>
      <c r="H66" s="6">
        <v>3</v>
      </c>
      <c r="I66" s="164">
        <v>2</v>
      </c>
      <c r="J66" s="165"/>
      <c r="K66" s="6"/>
      <c r="L66" s="6"/>
      <c r="M66" s="6"/>
      <c r="N66" s="6"/>
      <c r="O66" s="6"/>
      <c r="P66" s="6"/>
      <c r="Q66" s="6"/>
      <c r="R66" s="6">
        <v>28</v>
      </c>
      <c r="S66" s="6">
        <v>52</v>
      </c>
      <c r="T66" s="6">
        <v>80</v>
      </c>
    </row>
    <row r="67" spans="1:20" x14ac:dyDescent="0.3">
      <c r="A67" s="7" t="s">
        <v>75</v>
      </c>
      <c r="B67" s="8">
        <v>106</v>
      </c>
      <c r="C67" s="8">
        <v>334</v>
      </c>
      <c r="D67" s="8">
        <v>440</v>
      </c>
      <c r="E67" s="8">
        <v>103</v>
      </c>
      <c r="F67" s="8">
        <v>331</v>
      </c>
      <c r="G67" s="8">
        <v>3</v>
      </c>
      <c r="H67" s="8">
        <v>2</v>
      </c>
      <c r="I67" s="166"/>
      <c r="J67" s="165"/>
      <c r="K67" s="8"/>
      <c r="L67" s="8"/>
      <c r="M67" s="8">
        <v>1</v>
      </c>
      <c r="N67" s="8"/>
      <c r="O67" s="8"/>
      <c r="P67" s="8"/>
      <c r="Q67" s="8"/>
      <c r="R67" s="8">
        <v>106</v>
      </c>
      <c r="S67" s="8">
        <v>334</v>
      </c>
      <c r="T67" s="8">
        <v>440</v>
      </c>
    </row>
    <row r="68" spans="1:20" x14ac:dyDescent="0.3">
      <c r="A68" s="5" t="s">
        <v>76</v>
      </c>
      <c r="B68" s="6">
        <v>7</v>
      </c>
      <c r="C68" s="6">
        <v>40</v>
      </c>
      <c r="D68" s="6">
        <v>47</v>
      </c>
      <c r="E68" s="6">
        <v>7</v>
      </c>
      <c r="F68" s="6">
        <v>37</v>
      </c>
      <c r="G68" s="6"/>
      <c r="H68" s="6">
        <v>3</v>
      </c>
      <c r="I68" s="164"/>
      <c r="J68" s="165"/>
      <c r="K68" s="6"/>
      <c r="L68" s="6"/>
      <c r="M68" s="6"/>
      <c r="N68" s="6"/>
      <c r="O68" s="6"/>
      <c r="P68" s="6"/>
      <c r="Q68" s="6"/>
      <c r="R68" s="6">
        <v>7</v>
      </c>
      <c r="S68" s="6">
        <v>40</v>
      </c>
      <c r="T68" s="6">
        <v>47</v>
      </c>
    </row>
    <row r="69" spans="1:20" x14ac:dyDescent="0.3">
      <c r="A69" s="7" t="s">
        <v>77</v>
      </c>
      <c r="B69" s="8">
        <v>11</v>
      </c>
      <c r="C69" s="8">
        <v>24</v>
      </c>
      <c r="D69" s="8">
        <v>35</v>
      </c>
      <c r="E69" s="8">
        <v>10</v>
      </c>
      <c r="F69" s="8">
        <v>22</v>
      </c>
      <c r="G69" s="8"/>
      <c r="H69" s="8">
        <v>2</v>
      </c>
      <c r="I69" s="166"/>
      <c r="J69" s="165"/>
      <c r="K69" s="8"/>
      <c r="L69" s="8"/>
      <c r="M69" s="8"/>
      <c r="N69" s="8">
        <v>1</v>
      </c>
      <c r="O69" s="8"/>
      <c r="P69" s="8"/>
      <c r="Q69" s="8"/>
      <c r="R69" s="8">
        <v>11</v>
      </c>
      <c r="S69" s="8">
        <v>24</v>
      </c>
      <c r="T69" s="8">
        <v>35</v>
      </c>
    </row>
    <row r="70" spans="1:20" x14ac:dyDescent="0.3">
      <c r="A70" s="5" t="s">
        <v>78</v>
      </c>
      <c r="B70" s="6">
        <v>34</v>
      </c>
      <c r="C70" s="6">
        <v>90</v>
      </c>
      <c r="D70" s="6">
        <v>124</v>
      </c>
      <c r="E70" s="6">
        <v>33</v>
      </c>
      <c r="F70" s="6">
        <v>88</v>
      </c>
      <c r="G70" s="6"/>
      <c r="H70" s="6">
        <v>2</v>
      </c>
      <c r="I70" s="164"/>
      <c r="J70" s="165"/>
      <c r="K70" s="6"/>
      <c r="L70" s="6"/>
      <c r="M70" s="6"/>
      <c r="N70" s="6">
        <v>1</v>
      </c>
      <c r="O70" s="6"/>
      <c r="P70" s="6"/>
      <c r="Q70" s="6"/>
      <c r="R70" s="6">
        <v>34</v>
      </c>
      <c r="S70" s="6">
        <v>90</v>
      </c>
      <c r="T70" s="6">
        <v>124</v>
      </c>
    </row>
    <row r="71" spans="1:20" x14ac:dyDescent="0.3">
      <c r="A71" s="7" t="s">
        <v>79</v>
      </c>
      <c r="B71" s="8">
        <v>45</v>
      </c>
      <c r="C71" s="8">
        <v>155</v>
      </c>
      <c r="D71" s="8">
        <v>200</v>
      </c>
      <c r="E71" s="8">
        <v>44</v>
      </c>
      <c r="F71" s="8">
        <v>155</v>
      </c>
      <c r="G71" s="8"/>
      <c r="H71" s="8"/>
      <c r="I71" s="166"/>
      <c r="J71" s="165"/>
      <c r="K71" s="8"/>
      <c r="L71" s="8"/>
      <c r="M71" s="8"/>
      <c r="N71" s="8"/>
      <c r="O71" s="8"/>
      <c r="P71" s="8">
        <v>1</v>
      </c>
      <c r="Q71" s="8"/>
      <c r="R71" s="8">
        <v>45</v>
      </c>
      <c r="S71" s="8">
        <v>155</v>
      </c>
      <c r="T71" s="8">
        <v>200</v>
      </c>
    </row>
    <row r="72" spans="1:20" x14ac:dyDescent="0.3">
      <c r="A72" s="5" t="s">
        <v>80</v>
      </c>
      <c r="B72" s="6">
        <v>45</v>
      </c>
      <c r="C72" s="6">
        <v>141</v>
      </c>
      <c r="D72" s="6">
        <v>186</v>
      </c>
      <c r="E72" s="6">
        <v>43</v>
      </c>
      <c r="F72" s="6">
        <v>137</v>
      </c>
      <c r="G72" s="6">
        <v>2</v>
      </c>
      <c r="H72" s="6">
        <v>2</v>
      </c>
      <c r="I72" s="164"/>
      <c r="J72" s="165"/>
      <c r="K72" s="6">
        <v>1</v>
      </c>
      <c r="L72" s="6"/>
      <c r="M72" s="6"/>
      <c r="N72" s="6"/>
      <c r="O72" s="6">
        <v>1</v>
      </c>
      <c r="P72" s="6"/>
      <c r="Q72" s="6"/>
      <c r="R72" s="6">
        <v>45</v>
      </c>
      <c r="S72" s="6">
        <v>141</v>
      </c>
      <c r="T72" s="6">
        <v>186</v>
      </c>
    </row>
    <row r="73" spans="1:20" x14ac:dyDescent="0.3">
      <c r="A73" s="7" t="s">
        <v>81</v>
      </c>
      <c r="B73" s="8">
        <v>67</v>
      </c>
      <c r="C73" s="8">
        <v>214</v>
      </c>
      <c r="D73" s="8">
        <v>281</v>
      </c>
      <c r="E73" s="8">
        <v>66</v>
      </c>
      <c r="F73" s="8">
        <v>211</v>
      </c>
      <c r="G73" s="8"/>
      <c r="H73" s="8">
        <v>1</v>
      </c>
      <c r="I73" s="166"/>
      <c r="J73" s="165"/>
      <c r="K73" s="8">
        <v>1</v>
      </c>
      <c r="L73" s="8">
        <v>1</v>
      </c>
      <c r="M73" s="8">
        <v>1</v>
      </c>
      <c r="N73" s="8"/>
      <c r="O73" s="8"/>
      <c r="P73" s="8"/>
      <c r="Q73" s="8"/>
      <c r="R73" s="8">
        <v>67</v>
      </c>
      <c r="S73" s="8">
        <v>214</v>
      </c>
      <c r="T73" s="8">
        <v>281</v>
      </c>
    </row>
    <row r="74" spans="1:20" x14ac:dyDescent="0.3">
      <c r="A74" s="5" t="s">
        <v>82</v>
      </c>
      <c r="B74" s="6">
        <v>60</v>
      </c>
      <c r="C74" s="6">
        <v>273</v>
      </c>
      <c r="D74" s="6">
        <v>333</v>
      </c>
      <c r="E74" s="6">
        <v>57</v>
      </c>
      <c r="F74" s="6">
        <v>269</v>
      </c>
      <c r="G74" s="6"/>
      <c r="H74" s="6">
        <v>1</v>
      </c>
      <c r="I74" s="164">
        <v>1</v>
      </c>
      <c r="J74" s="165"/>
      <c r="K74" s="6">
        <v>1</v>
      </c>
      <c r="L74" s="6">
        <v>1</v>
      </c>
      <c r="M74" s="6"/>
      <c r="N74" s="6">
        <v>1</v>
      </c>
      <c r="O74" s="6">
        <v>1</v>
      </c>
      <c r="P74" s="6"/>
      <c r="Q74" s="6">
        <v>1</v>
      </c>
      <c r="R74" s="6">
        <v>60</v>
      </c>
      <c r="S74" s="6">
        <v>273</v>
      </c>
      <c r="T74" s="6">
        <v>333</v>
      </c>
    </row>
    <row r="75" spans="1:20" x14ac:dyDescent="0.3">
      <c r="A75" s="7" t="s">
        <v>83</v>
      </c>
      <c r="B75" s="8">
        <v>66</v>
      </c>
      <c r="C75" s="8">
        <v>248</v>
      </c>
      <c r="D75" s="8">
        <v>314</v>
      </c>
      <c r="E75" s="8">
        <v>66</v>
      </c>
      <c r="F75" s="8">
        <v>248</v>
      </c>
      <c r="G75" s="8"/>
      <c r="H75" s="8"/>
      <c r="I75" s="166"/>
      <c r="J75" s="165"/>
      <c r="K75" s="8"/>
      <c r="L75" s="8"/>
      <c r="M75" s="8"/>
      <c r="N75" s="8"/>
      <c r="O75" s="8"/>
      <c r="P75" s="8"/>
      <c r="Q75" s="8"/>
      <c r="R75" s="8">
        <v>66</v>
      </c>
      <c r="S75" s="8">
        <v>248</v>
      </c>
      <c r="T75" s="8">
        <v>314</v>
      </c>
    </row>
    <row r="76" spans="1:20" x14ac:dyDescent="0.3">
      <c r="A76" s="5" t="s">
        <v>84</v>
      </c>
      <c r="B76" s="6">
        <v>32</v>
      </c>
      <c r="C76" s="6">
        <v>103</v>
      </c>
      <c r="D76" s="6">
        <v>135</v>
      </c>
      <c r="E76" s="6">
        <v>32</v>
      </c>
      <c r="F76" s="6">
        <v>102</v>
      </c>
      <c r="G76" s="6"/>
      <c r="H76" s="6">
        <v>1</v>
      </c>
      <c r="I76" s="164"/>
      <c r="J76" s="165"/>
      <c r="K76" s="6"/>
      <c r="L76" s="6"/>
      <c r="M76" s="6"/>
      <c r="N76" s="6"/>
      <c r="O76" s="6"/>
      <c r="P76" s="6"/>
      <c r="Q76" s="6"/>
      <c r="R76" s="6">
        <v>32</v>
      </c>
      <c r="S76" s="6">
        <v>103</v>
      </c>
      <c r="T76" s="6">
        <v>135</v>
      </c>
    </row>
    <row r="77" spans="1:20" x14ac:dyDescent="0.3">
      <c r="A77" s="7" t="s">
        <v>85</v>
      </c>
      <c r="B77" s="8">
        <v>52</v>
      </c>
      <c r="C77" s="8">
        <v>164</v>
      </c>
      <c r="D77" s="8">
        <v>216</v>
      </c>
      <c r="E77" s="8">
        <v>51</v>
      </c>
      <c r="F77" s="8">
        <v>163</v>
      </c>
      <c r="G77" s="8">
        <v>1</v>
      </c>
      <c r="H77" s="8"/>
      <c r="I77" s="166"/>
      <c r="J77" s="165"/>
      <c r="K77" s="8">
        <v>1</v>
      </c>
      <c r="L77" s="8"/>
      <c r="M77" s="8"/>
      <c r="N77" s="8"/>
      <c r="O77" s="8"/>
      <c r="P77" s="8"/>
      <c r="Q77" s="8"/>
      <c r="R77" s="8">
        <v>52</v>
      </c>
      <c r="S77" s="8">
        <v>164</v>
      </c>
      <c r="T77" s="8">
        <v>216</v>
      </c>
    </row>
    <row r="78" spans="1:20" x14ac:dyDescent="0.3">
      <c r="A78" s="5" t="s">
        <v>86</v>
      </c>
      <c r="B78" s="6">
        <v>33</v>
      </c>
      <c r="C78" s="6">
        <v>94</v>
      </c>
      <c r="D78" s="6">
        <v>127</v>
      </c>
      <c r="E78" s="6">
        <v>33</v>
      </c>
      <c r="F78" s="6">
        <v>90</v>
      </c>
      <c r="G78" s="6"/>
      <c r="H78" s="6">
        <v>1</v>
      </c>
      <c r="I78" s="164"/>
      <c r="J78" s="165"/>
      <c r="K78" s="6">
        <v>1</v>
      </c>
      <c r="L78" s="6"/>
      <c r="M78" s="6"/>
      <c r="N78" s="6"/>
      <c r="O78" s="6">
        <v>2</v>
      </c>
      <c r="P78" s="6"/>
      <c r="Q78" s="6"/>
      <c r="R78" s="6">
        <v>33</v>
      </c>
      <c r="S78" s="6">
        <v>94</v>
      </c>
      <c r="T78" s="6">
        <v>127</v>
      </c>
    </row>
    <row r="79" spans="1:20" x14ac:dyDescent="0.3">
      <c r="A79" s="7" t="s">
        <v>87</v>
      </c>
      <c r="B79" s="8">
        <v>231</v>
      </c>
      <c r="C79" s="8">
        <v>825</v>
      </c>
      <c r="D79" s="8">
        <v>1056</v>
      </c>
      <c r="E79" s="8">
        <v>216</v>
      </c>
      <c r="F79" s="8">
        <v>782</v>
      </c>
      <c r="G79" s="8">
        <v>12</v>
      </c>
      <c r="H79" s="8">
        <v>25</v>
      </c>
      <c r="I79" s="166"/>
      <c r="J79" s="165"/>
      <c r="K79" s="8">
        <v>6</v>
      </c>
      <c r="L79" s="8"/>
      <c r="M79" s="8">
        <v>2</v>
      </c>
      <c r="N79" s="8">
        <v>3</v>
      </c>
      <c r="O79" s="8">
        <v>10</v>
      </c>
      <c r="P79" s="8"/>
      <c r="Q79" s="8"/>
      <c r="R79" s="8">
        <v>231</v>
      </c>
      <c r="S79" s="8">
        <v>825</v>
      </c>
      <c r="T79" s="8">
        <v>1056</v>
      </c>
    </row>
    <row r="80" spans="1:20" x14ac:dyDescent="0.3">
      <c r="A80" s="5" t="s">
        <v>88</v>
      </c>
      <c r="B80" s="6">
        <v>99</v>
      </c>
      <c r="C80" s="6">
        <v>216</v>
      </c>
      <c r="D80" s="6">
        <v>315</v>
      </c>
      <c r="E80" s="6">
        <v>97</v>
      </c>
      <c r="F80" s="6">
        <v>216</v>
      </c>
      <c r="G80" s="6">
        <v>1</v>
      </c>
      <c r="H80" s="6"/>
      <c r="I80" s="164">
        <v>1</v>
      </c>
      <c r="J80" s="165"/>
      <c r="K80" s="6"/>
      <c r="L80" s="6"/>
      <c r="M80" s="6"/>
      <c r="N80" s="6"/>
      <c r="O80" s="6"/>
      <c r="P80" s="6"/>
      <c r="Q80" s="6"/>
      <c r="R80" s="6">
        <v>99</v>
      </c>
      <c r="S80" s="6">
        <v>216</v>
      </c>
      <c r="T80" s="6">
        <v>315</v>
      </c>
    </row>
    <row r="81" spans="1:20" x14ac:dyDescent="0.3">
      <c r="A81" s="7" t="s">
        <v>89</v>
      </c>
      <c r="B81" s="8">
        <v>9</v>
      </c>
      <c r="C81" s="8">
        <v>47</v>
      </c>
      <c r="D81" s="8">
        <v>56</v>
      </c>
      <c r="E81" s="8">
        <v>9</v>
      </c>
      <c r="F81" s="8">
        <v>46</v>
      </c>
      <c r="G81" s="8"/>
      <c r="H81" s="8"/>
      <c r="I81" s="166"/>
      <c r="J81" s="165"/>
      <c r="K81" s="8"/>
      <c r="L81" s="8"/>
      <c r="M81" s="8"/>
      <c r="N81" s="8"/>
      <c r="O81" s="8">
        <v>1</v>
      </c>
      <c r="P81" s="8"/>
      <c r="Q81" s="8"/>
      <c r="R81" s="8">
        <v>9</v>
      </c>
      <c r="S81" s="8">
        <v>47</v>
      </c>
      <c r="T81" s="8">
        <v>56</v>
      </c>
    </row>
    <row r="82" spans="1:20" x14ac:dyDescent="0.3">
      <c r="A82" s="5" t="s">
        <v>90</v>
      </c>
      <c r="B82" s="6">
        <v>43</v>
      </c>
      <c r="C82" s="6">
        <v>176</v>
      </c>
      <c r="D82" s="6">
        <v>219</v>
      </c>
      <c r="E82" s="6">
        <v>43</v>
      </c>
      <c r="F82" s="6">
        <v>176</v>
      </c>
      <c r="G82" s="6"/>
      <c r="H82" s="6"/>
      <c r="I82" s="164"/>
      <c r="J82" s="165"/>
      <c r="K82" s="6"/>
      <c r="L82" s="6"/>
      <c r="M82" s="6"/>
      <c r="N82" s="6"/>
      <c r="O82" s="6"/>
      <c r="P82" s="6"/>
      <c r="Q82" s="6"/>
      <c r="R82" s="6">
        <v>43</v>
      </c>
      <c r="S82" s="6">
        <v>176</v>
      </c>
      <c r="T82" s="6">
        <v>219</v>
      </c>
    </row>
    <row r="83" spans="1:20" x14ac:dyDescent="0.3">
      <c r="A83" s="7" t="s">
        <v>91</v>
      </c>
      <c r="B83" s="8">
        <v>47</v>
      </c>
      <c r="C83" s="8">
        <v>154</v>
      </c>
      <c r="D83" s="8">
        <v>201</v>
      </c>
      <c r="E83" s="8">
        <v>45</v>
      </c>
      <c r="F83" s="8">
        <v>153</v>
      </c>
      <c r="G83" s="8">
        <v>1</v>
      </c>
      <c r="H83" s="8">
        <v>1</v>
      </c>
      <c r="I83" s="166"/>
      <c r="J83" s="165"/>
      <c r="K83" s="8"/>
      <c r="L83" s="8"/>
      <c r="M83" s="8"/>
      <c r="N83" s="8">
        <v>1</v>
      </c>
      <c r="O83" s="8"/>
      <c r="P83" s="8"/>
      <c r="Q83" s="8"/>
      <c r="R83" s="8">
        <v>47</v>
      </c>
      <c r="S83" s="8">
        <v>154</v>
      </c>
      <c r="T83" s="8">
        <v>201</v>
      </c>
    </row>
    <row r="84" spans="1:20" x14ac:dyDescent="0.3">
      <c r="A84" s="5" t="s">
        <v>92</v>
      </c>
      <c r="B84" s="6">
        <v>20</v>
      </c>
      <c r="C84" s="6">
        <v>61</v>
      </c>
      <c r="D84" s="6">
        <v>81</v>
      </c>
      <c r="E84" s="6">
        <v>20</v>
      </c>
      <c r="F84" s="6">
        <v>61</v>
      </c>
      <c r="G84" s="6"/>
      <c r="H84" s="6"/>
      <c r="I84" s="164"/>
      <c r="J84" s="165"/>
      <c r="K84" s="6"/>
      <c r="L84" s="6"/>
      <c r="M84" s="6"/>
      <c r="N84" s="6"/>
      <c r="O84" s="6"/>
      <c r="P84" s="6"/>
      <c r="Q84" s="6"/>
      <c r="R84" s="6">
        <v>20</v>
      </c>
      <c r="S84" s="6">
        <v>61</v>
      </c>
      <c r="T84" s="6">
        <v>81</v>
      </c>
    </row>
    <row r="85" spans="1:20" x14ac:dyDescent="0.3">
      <c r="A85" s="7" t="s">
        <v>93</v>
      </c>
      <c r="B85" s="8">
        <v>114</v>
      </c>
      <c r="C85" s="8">
        <v>420</v>
      </c>
      <c r="D85" s="8">
        <v>534</v>
      </c>
      <c r="E85" s="8">
        <v>109</v>
      </c>
      <c r="F85" s="8">
        <v>407</v>
      </c>
      <c r="G85" s="8">
        <v>4</v>
      </c>
      <c r="H85" s="8">
        <v>9</v>
      </c>
      <c r="I85" s="166"/>
      <c r="J85" s="165"/>
      <c r="K85" s="8"/>
      <c r="L85" s="8"/>
      <c r="M85" s="8"/>
      <c r="N85" s="8"/>
      <c r="O85" s="8">
        <v>3</v>
      </c>
      <c r="P85" s="8">
        <v>1</v>
      </c>
      <c r="Q85" s="8">
        <v>1</v>
      </c>
      <c r="R85" s="8">
        <v>114</v>
      </c>
      <c r="S85" s="8">
        <v>420</v>
      </c>
      <c r="T85" s="8">
        <v>534</v>
      </c>
    </row>
    <row r="86" spans="1:20" x14ac:dyDescent="0.3">
      <c r="A86" s="5" t="s">
        <v>94</v>
      </c>
      <c r="B86" s="6">
        <v>44</v>
      </c>
      <c r="C86" s="6">
        <v>116</v>
      </c>
      <c r="D86" s="6">
        <v>160</v>
      </c>
      <c r="E86" s="6">
        <v>43</v>
      </c>
      <c r="F86" s="6">
        <v>114</v>
      </c>
      <c r="G86" s="6"/>
      <c r="H86" s="6">
        <v>1</v>
      </c>
      <c r="I86" s="164">
        <v>1</v>
      </c>
      <c r="J86" s="165"/>
      <c r="K86" s="6">
        <v>1</v>
      </c>
      <c r="L86" s="6"/>
      <c r="M86" s="6"/>
      <c r="N86" s="6"/>
      <c r="O86" s="6"/>
      <c r="P86" s="6"/>
      <c r="Q86" s="6"/>
      <c r="R86" s="6">
        <v>44</v>
      </c>
      <c r="S86" s="6">
        <v>116</v>
      </c>
      <c r="T86" s="6">
        <v>160</v>
      </c>
    </row>
    <row r="87" spans="1:20" x14ac:dyDescent="0.3">
      <c r="A87" s="7" t="s">
        <v>95</v>
      </c>
      <c r="B87" s="8">
        <v>9</v>
      </c>
      <c r="C87" s="8">
        <v>59</v>
      </c>
      <c r="D87" s="8">
        <v>68</v>
      </c>
      <c r="E87" s="8">
        <v>9</v>
      </c>
      <c r="F87" s="8">
        <v>59</v>
      </c>
      <c r="G87" s="8"/>
      <c r="H87" s="8"/>
      <c r="I87" s="166"/>
      <c r="J87" s="165"/>
      <c r="K87" s="8"/>
      <c r="L87" s="8"/>
      <c r="M87" s="8"/>
      <c r="N87" s="8"/>
      <c r="O87" s="8"/>
      <c r="P87" s="8"/>
      <c r="Q87" s="8"/>
      <c r="R87" s="8">
        <v>9</v>
      </c>
      <c r="S87" s="8">
        <v>59</v>
      </c>
      <c r="T87" s="8">
        <v>68</v>
      </c>
    </row>
    <row r="88" spans="1:20" x14ac:dyDescent="0.3">
      <c r="A88" s="5" t="s">
        <v>96</v>
      </c>
      <c r="B88" s="6">
        <v>143</v>
      </c>
      <c r="C88" s="6">
        <v>409</v>
      </c>
      <c r="D88" s="6">
        <v>552</v>
      </c>
      <c r="E88" s="6">
        <v>140</v>
      </c>
      <c r="F88" s="6">
        <v>397</v>
      </c>
      <c r="G88" s="6">
        <v>2</v>
      </c>
      <c r="H88" s="6">
        <v>11</v>
      </c>
      <c r="I88" s="164">
        <v>1</v>
      </c>
      <c r="J88" s="165"/>
      <c r="K88" s="6">
        <v>1</v>
      </c>
      <c r="L88" s="6">
        <v>1</v>
      </c>
      <c r="M88" s="6"/>
      <c r="N88" s="6"/>
      <c r="O88" s="6">
        <v>1</v>
      </c>
      <c r="P88" s="6"/>
      <c r="Q88" s="6"/>
      <c r="R88" s="6">
        <v>144</v>
      </c>
      <c r="S88" s="6">
        <v>410</v>
      </c>
      <c r="T88" s="6">
        <v>554</v>
      </c>
    </row>
    <row r="89" spans="1:20" x14ac:dyDescent="0.3">
      <c r="A89" s="7" t="s">
        <v>97</v>
      </c>
      <c r="B89" s="8">
        <v>51</v>
      </c>
      <c r="C89" s="8">
        <v>135</v>
      </c>
      <c r="D89" s="8">
        <v>186</v>
      </c>
      <c r="E89" s="8">
        <v>51</v>
      </c>
      <c r="F89" s="8">
        <v>135</v>
      </c>
      <c r="G89" s="8"/>
      <c r="H89" s="8"/>
      <c r="I89" s="166"/>
      <c r="J89" s="165"/>
      <c r="K89" s="8"/>
      <c r="L89" s="8"/>
      <c r="M89" s="8"/>
      <c r="N89" s="8"/>
      <c r="O89" s="8"/>
      <c r="P89" s="8"/>
      <c r="Q89" s="8"/>
      <c r="R89" s="8">
        <v>51</v>
      </c>
      <c r="S89" s="8">
        <v>135</v>
      </c>
      <c r="T89" s="8">
        <v>186</v>
      </c>
    </row>
    <row r="90" spans="1:20" x14ac:dyDescent="0.3">
      <c r="A90" s="5" t="s">
        <v>98</v>
      </c>
      <c r="B90" s="6">
        <v>6</v>
      </c>
      <c r="C90" s="6">
        <v>20</v>
      </c>
      <c r="D90" s="6">
        <v>26</v>
      </c>
      <c r="E90" s="6">
        <v>6</v>
      </c>
      <c r="F90" s="6">
        <v>20</v>
      </c>
      <c r="G90" s="6"/>
      <c r="H90" s="6"/>
      <c r="I90" s="164"/>
      <c r="J90" s="165"/>
      <c r="K90" s="6"/>
      <c r="L90" s="6"/>
      <c r="M90" s="6"/>
      <c r="N90" s="6"/>
      <c r="O90" s="6"/>
      <c r="P90" s="6"/>
      <c r="Q90" s="6"/>
      <c r="R90" s="6">
        <v>6</v>
      </c>
      <c r="S90" s="6">
        <v>20</v>
      </c>
      <c r="T90" s="6">
        <v>26</v>
      </c>
    </row>
    <row r="91" spans="1:20" x14ac:dyDescent="0.3">
      <c r="A91" s="7" t="s">
        <v>99</v>
      </c>
      <c r="B91" s="8">
        <v>1908</v>
      </c>
      <c r="C91" s="8">
        <v>5631</v>
      </c>
      <c r="D91" s="8">
        <v>7539</v>
      </c>
      <c r="E91" s="8">
        <v>1610</v>
      </c>
      <c r="F91" s="8">
        <v>4640</v>
      </c>
      <c r="G91" s="8">
        <v>251</v>
      </c>
      <c r="H91" s="8">
        <v>866</v>
      </c>
      <c r="I91" s="166">
        <v>22</v>
      </c>
      <c r="J91" s="165"/>
      <c r="K91" s="8">
        <v>52</v>
      </c>
      <c r="L91" s="8"/>
      <c r="M91" s="8">
        <v>9</v>
      </c>
      <c r="N91" s="8">
        <v>24</v>
      </c>
      <c r="O91" s="8">
        <v>60</v>
      </c>
      <c r="P91" s="8">
        <v>1</v>
      </c>
      <c r="Q91" s="8">
        <v>4</v>
      </c>
      <c r="R91" s="8">
        <v>1908</v>
      </c>
      <c r="S91" s="8">
        <v>5631</v>
      </c>
      <c r="T91" s="8">
        <v>7539</v>
      </c>
    </row>
    <row r="92" spans="1:20" x14ac:dyDescent="0.3">
      <c r="A92" s="5" t="s">
        <v>100</v>
      </c>
      <c r="B92" s="6">
        <v>8</v>
      </c>
      <c r="C92" s="6">
        <v>35</v>
      </c>
      <c r="D92" s="6">
        <v>43</v>
      </c>
      <c r="E92" s="6">
        <v>8</v>
      </c>
      <c r="F92" s="6">
        <v>35</v>
      </c>
      <c r="G92" s="6"/>
      <c r="H92" s="6"/>
      <c r="I92" s="164"/>
      <c r="J92" s="165"/>
      <c r="K92" s="6"/>
      <c r="L92" s="6"/>
      <c r="M92" s="6"/>
      <c r="N92" s="6"/>
      <c r="O92" s="6"/>
      <c r="P92" s="6"/>
      <c r="Q92" s="6"/>
      <c r="R92" s="6">
        <v>8</v>
      </c>
      <c r="S92" s="6">
        <v>35</v>
      </c>
      <c r="T92" s="6">
        <v>43</v>
      </c>
    </row>
    <row r="93" spans="1:20" x14ac:dyDescent="0.3">
      <c r="A93" s="7" t="s">
        <v>101</v>
      </c>
      <c r="B93" s="8">
        <v>137</v>
      </c>
      <c r="C93" s="8">
        <v>502</v>
      </c>
      <c r="D93" s="8">
        <v>639</v>
      </c>
      <c r="E93" s="8">
        <v>129</v>
      </c>
      <c r="F93" s="8">
        <v>497</v>
      </c>
      <c r="G93" s="8">
        <v>5</v>
      </c>
      <c r="H93" s="8">
        <v>3</v>
      </c>
      <c r="I93" s="166">
        <v>1</v>
      </c>
      <c r="J93" s="165"/>
      <c r="K93" s="8"/>
      <c r="L93" s="8"/>
      <c r="M93" s="8"/>
      <c r="N93" s="8">
        <v>2</v>
      </c>
      <c r="O93" s="8">
        <v>2</v>
      </c>
      <c r="P93" s="8"/>
      <c r="Q93" s="8"/>
      <c r="R93" s="8">
        <v>137</v>
      </c>
      <c r="S93" s="8">
        <v>502</v>
      </c>
      <c r="T93" s="8">
        <v>639</v>
      </c>
    </row>
    <row r="94" spans="1:20" x14ac:dyDescent="0.3">
      <c r="A94" s="5" t="s">
        <v>102</v>
      </c>
      <c r="B94" s="6">
        <v>75</v>
      </c>
      <c r="C94" s="6">
        <v>217</v>
      </c>
      <c r="D94" s="6">
        <v>292</v>
      </c>
      <c r="E94" s="6">
        <v>74</v>
      </c>
      <c r="F94" s="6">
        <v>217</v>
      </c>
      <c r="G94" s="6"/>
      <c r="H94" s="6"/>
      <c r="I94" s="164">
        <v>1</v>
      </c>
      <c r="J94" s="165"/>
      <c r="K94" s="6"/>
      <c r="L94" s="6"/>
      <c r="M94" s="6"/>
      <c r="N94" s="6"/>
      <c r="O94" s="6"/>
      <c r="P94" s="6"/>
      <c r="Q94" s="6"/>
      <c r="R94" s="6">
        <v>75</v>
      </c>
      <c r="S94" s="6">
        <v>217</v>
      </c>
      <c r="T94" s="6">
        <v>292</v>
      </c>
    </row>
    <row r="95" spans="1:20" x14ac:dyDescent="0.3">
      <c r="A95" s="7" t="s">
        <v>103</v>
      </c>
      <c r="B95" s="8">
        <v>190</v>
      </c>
      <c r="C95" s="8">
        <v>771</v>
      </c>
      <c r="D95" s="8">
        <v>961</v>
      </c>
      <c r="E95" s="8">
        <v>186</v>
      </c>
      <c r="F95" s="8">
        <v>760</v>
      </c>
      <c r="G95" s="8">
        <v>1</v>
      </c>
      <c r="H95" s="8">
        <v>7</v>
      </c>
      <c r="I95" s="166">
        <v>2</v>
      </c>
      <c r="J95" s="165"/>
      <c r="K95" s="8">
        <v>3</v>
      </c>
      <c r="L95" s="8"/>
      <c r="M95" s="8"/>
      <c r="N95" s="8"/>
      <c r="O95" s="8">
        <v>1</v>
      </c>
      <c r="P95" s="8">
        <v>1</v>
      </c>
      <c r="Q95" s="8"/>
      <c r="R95" s="8">
        <v>190</v>
      </c>
      <c r="S95" s="8">
        <v>771</v>
      </c>
      <c r="T95" s="8">
        <v>961</v>
      </c>
    </row>
    <row r="96" spans="1:20" x14ac:dyDescent="0.3">
      <c r="A96" s="5" t="s">
        <v>104</v>
      </c>
      <c r="B96" s="6">
        <v>50</v>
      </c>
      <c r="C96" s="6">
        <v>139</v>
      </c>
      <c r="D96" s="6">
        <v>189</v>
      </c>
      <c r="E96" s="6">
        <v>50</v>
      </c>
      <c r="F96" s="6">
        <v>139</v>
      </c>
      <c r="G96" s="6"/>
      <c r="H96" s="6"/>
      <c r="I96" s="164"/>
      <c r="J96" s="165"/>
      <c r="K96" s="6"/>
      <c r="L96" s="6"/>
      <c r="M96" s="6"/>
      <c r="N96" s="6"/>
      <c r="O96" s="6"/>
      <c r="P96" s="6"/>
      <c r="Q96" s="6"/>
      <c r="R96" s="6">
        <v>50</v>
      </c>
      <c r="S96" s="6">
        <v>139</v>
      </c>
      <c r="T96" s="6">
        <v>189</v>
      </c>
    </row>
    <row r="97" spans="1:20" x14ac:dyDescent="0.3">
      <c r="A97" s="7" t="s">
        <v>105</v>
      </c>
      <c r="B97" s="8">
        <v>100</v>
      </c>
      <c r="C97" s="8">
        <v>284</v>
      </c>
      <c r="D97" s="8">
        <v>384</v>
      </c>
      <c r="E97" s="8">
        <v>99</v>
      </c>
      <c r="F97" s="8">
        <v>284</v>
      </c>
      <c r="G97" s="8">
        <v>1</v>
      </c>
      <c r="H97" s="8"/>
      <c r="I97" s="166"/>
      <c r="J97" s="165"/>
      <c r="K97" s="8"/>
      <c r="L97" s="8"/>
      <c r="M97" s="8">
        <v>1</v>
      </c>
      <c r="N97" s="8"/>
      <c r="O97" s="8"/>
      <c r="P97" s="8"/>
      <c r="Q97" s="8"/>
      <c r="R97" s="8">
        <v>100</v>
      </c>
      <c r="S97" s="8">
        <v>285</v>
      </c>
      <c r="T97" s="8">
        <v>385</v>
      </c>
    </row>
    <row r="98" spans="1:20" x14ac:dyDescent="0.3">
      <c r="A98" s="5" t="s">
        <v>106</v>
      </c>
      <c r="B98" s="6">
        <v>50</v>
      </c>
      <c r="C98" s="6">
        <v>131</v>
      </c>
      <c r="D98" s="6">
        <v>181</v>
      </c>
      <c r="E98" s="6">
        <v>47</v>
      </c>
      <c r="F98" s="6">
        <v>128</v>
      </c>
      <c r="G98" s="6">
        <v>1</v>
      </c>
      <c r="H98" s="6">
        <v>1</v>
      </c>
      <c r="I98" s="164"/>
      <c r="J98" s="165"/>
      <c r="K98" s="6"/>
      <c r="L98" s="6"/>
      <c r="M98" s="6"/>
      <c r="N98" s="6">
        <v>2</v>
      </c>
      <c r="O98" s="6">
        <v>2</v>
      </c>
      <c r="P98" s="6"/>
      <c r="Q98" s="6"/>
      <c r="R98" s="6">
        <v>50</v>
      </c>
      <c r="S98" s="6">
        <v>131</v>
      </c>
      <c r="T98" s="6">
        <v>181</v>
      </c>
    </row>
    <row r="99" spans="1:20" x14ac:dyDescent="0.3">
      <c r="A99" s="7" t="s">
        <v>107</v>
      </c>
      <c r="B99" s="8">
        <v>142</v>
      </c>
      <c r="C99" s="8">
        <v>493</v>
      </c>
      <c r="D99" s="8">
        <v>635</v>
      </c>
      <c r="E99" s="8">
        <v>141</v>
      </c>
      <c r="F99" s="8">
        <v>492</v>
      </c>
      <c r="G99" s="8">
        <v>1</v>
      </c>
      <c r="H99" s="8"/>
      <c r="I99" s="166"/>
      <c r="J99" s="165"/>
      <c r="K99" s="8">
        <v>1</v>
      </c>
      <c r="L99" s="8"/>
      <c r="M99" s="8"/>
      <c r="N99" s="8"/>
      <c r="O99" s="8"/>
      <c r="P99" s="8"/>
      <c r="Q99" s="8"/>
      <c r="R99" s="8">
        <v>142</v>
      </c>
      <c r="S99" s="8">
        <v>493</v>
      </c>
      <c r="T99" s="8">
        <v>635</v>
      </c>
    </row>
    <row r="100" spans="1:20" x14ac:dyDescent="0.3">
      <c r="A100" s="5" t="s">
        <v>108</v>
      </c>
      <c r="B100" s="6">
        <v>47</v>
      </c>
      <c r="C100" s="6">
        <v>160</v>
      </c>
      <c r="D100" s="6">
        <v>207</v>
      </c>
      <c r="E100" s="6">
        <v>47</v>
      </c>
      <c r="F100" s="6">
        <v>159</v>
      </c>
      <c r="G100" s="6"/>
      <c r="H100" s="6">
        <v>1</v>
      </c>
      <c r="I100" s="164"/>
      <c r="J100" s="165"/>
      <c r="K100" s="6"/>
      <c r="L100" s="6"/>
      <c r="M100" s="6"/>
      <c r="N100" s="6"/>
      <c r="O100" s="6"/>
      <c r="P100" s="6"/>
      <c r="Q100" s="6"/>
      <c r="R100" s="6">
        <v>47</v>
      </c>
      <c r="S100" s="6">
        <v>160</v>
      </c>
      <c r="T100" s="6">
        <v>207</v>
      </c>
    </row>
    <row r="101" spans="1:20" x14ac:dyDescent="0.3">
      <c r="A101" s="7" t="s">
        <v>109</v>
      </c>
      <c r="B101" s="8">
        <v>20</v>
      </c>
      <c r="C101" s="8">
        <v>50</v>
      </c>
      <c r="D101" s="8">
        <v>70</v>
      </c>
      <c r="E101" s="8">
        <v>19</v>
      </c>
      <c r="F101" s="8">
        <v>50</v>
      </c>
      <c r="G101" s="8">
        <v>1</v>
      </c>
      <c r="H101" s="8"/>
      <c r="I101" s="166"/>
      <c r="J101" s="165"/>
      <c r="K101" s="8"/>
      <c r="L101" s="8"/>
      <c r="M101" s="8"/>
      <c r="N101" s="8"/>
      <c r="O101" s="8"/>
      <c r="P101" s="8"/>
      <c r="Q101" s="8"/>
      <c r="R101" s="8">
        <v>20</v>
      </c>
      <c r="S101" s="8">
        <v>50</v>
      </c>
      <c r="T101" s="8">
        <v>70</v>
      </c>
    </row>
    <row r="102" spans="1:20" x14ac:dyDescent="0.3">
      <c r="A102" s="5" t="s">
        <v>110</v>
      </c>
      <c r="B102" s="6">
        <v>34</v>
      </c>
      <c r="C102" s="6">
        <v>105</v>
      </c>
      <c r="D102" s="6">
        <v>139</v>
      </c>
      <c r="E102" s="6">
        <v>34</v>
      </c>
      <c r="F102" s="6">
        <v>105</v>
      </c>
      <c r="G102" s="6"/>
      <c r="H102" s="6"/>
      <c r="I102" s="164"/>
      <c r="J102" s="165"/>
      <c r="K102" s="6"/>
      <c r="L102" s="6"/>
      <c r="M102" s="6"/>
      <c r="N102" s="6"/>
      <c r="O102" s="6"/>
      <c r="P102" s="6"/>
      <c r="Q102" s="6"/>
      <c r="R102" s="6">
        <v>34</v>
      </c>
      <c r="S102" s="6">
        <v>105</v>
      </c>
      <c r="T102" s="6">
        <v>139</v>
      </c>
    </row>
    <row r="103" spans="1:20" x14ac:dyDescent="0.3">
      <c r="A103" s="7" t="s">
        <v>111</v>
      </c>
      <c r="B103" s="8">
        <v>73</v>
      </c>
      <c r="C103" s="8">
        <v>183</v>
      </c>
      <c r="D103" s="8">
        <v>256</v>
      </c>
      <c r="E103" s="8">
        <v>73</v>
      </c>
      <c r="F103" s="8">
        <v>181</v>
      </c>
      <c r="G103" s="8"/>
      <c r="H103" s="8">
        <v>1</v>
      </c>
      <c r="I103" s="166"/>
      <c r="J103" s="165"/>
      <c r="K103" s="8"/>
      <c r="L103" s="8"/>
      <c r="M103" s="8"/>
      <c r="N103" s="8"/>
      <c r="O103" s="8">
        <v>1</v>
      </c>
      <c r="P103" s="8"/>
      <c r="Q103" s="8"/>
      <c r="R103" s="8">
        <v>73</v>
      </c>
      <c r="S103" s="8">
        <v>183</v>
      </c>
      <c r="T103" s="8">
        <v>256</v>
      </c>
    </row>
    <row r="104" spans="1:20" x14ac:dyDescent="0.3">
      <c r="A104" s="5" t="s">
        <v>112</v>
      </c>
      <c r="B104" s="6">
        <v>42</v>
      </c>
      <c r="C104" s="6">
        <v>128</v>
      </c>
      <c r="D104" s="6">
        <v>170</v>
      </c>
      <c r="E104" s="6">
        <v>42</v>
      </c>
      <c r="F104" s="6">
        <v>128</v>
      </c>
      <c r="G104" s="6"/>
      <c r="H104" s="6"/>
      <c r="I104" s="164"/>
      <c r="J104" s="165"/>
      <c r="K104" s="6"/>
      <c r="L104" s="6"/>
      <c r="M104" s="6"/>
      <c r="N104" s="6"/>
      <c r="O104" s="6"/>
      <c r="P104" s="6"/>
      <c r="Q104" s="6"/>
      <c r="R104" s="6">
        <v>42</v>
      </c>
      <c r="S104" s="6">
        <v>128</v>
      </c>
      <c r="T104" s="6">
        <v>170</v>
      </c>
    </row>
    <row r="105" spans="1:20" x14ac:dyDescent="0.3">
      <c r="A105" s="7" t="s">
        <v>113</v>
      </c>
      <c r="B105" s="8">
        <v>55</v>
      </c>
      <c r="C105" s="8">
        <v>249</v>
      </c>
      <c r="D105" s="8">
        <v>304</v>
      </c>
      <c r="E105" s="8">
        <v>52</v>
      </c>
      <c r="F105" s="8">
        <v>246</v>
      </c>
      <c r="G105" s="8">
        <v>2</v>
      </c>
      <c r="H105" s="8">
        <v>2</v>
      </c>
      <c r="I105" s="166"/>
      <c r="J105" s="165"/>
      <c r="K105" s="8">
        <v>1</v>
      </c>
      <c r="L105" s="8"/>
      <c r="M105" s="8"/>
      <c r="N105" s="8">
        <v>1</v>
      </c>
      <c r="O105" s="8"/>
      <c r="P105" s="8"/>
      <c r="Q105" s="8"/>
      <c r="R105" s="8">
        <v>55</v>
      </c>
      <c r="S105" s="8">
        <v>249</v>
      </c>
      <c r="T105" s="8">
        <v>304</v>
      </c>
    </row>
    <row r="106" spans="1:20" x14ac:dyDescent="0.3">
      <c r="A106" s="5" t="s">
        <v>114</v>
      </c>
      <c r="B106" s="6">
        <v>19</v>
      </c>
      <c r="C106" s="6">
        <v>81</v>
      </c>
      <c r="D106" s="6">
        <v>100</v>
      </c>
      <c r="E106" s="6">
        <v>19</v>
      </c>
      <c r="F106" s="6">
        <v>81</v>
      </c>
      <c r="G106" s="6"/>
      <c r="H106" s="6"/>
      <c r="I106" s="164"/>
      <c r="J106" s="165"/>
      <c r="K106" s="6"/>
      <c r="L106" s="6"/>
      <c r="M106" s="6"/>
      <c r="N106" s="6"/>
      <c r="O106" s="6"/>
      <c r="P106" s="6"/>
      <c r="Q106" s="6"/>
      <c r="R106" s="6">
        <v>19</v>
      </c>
      <c r="S106" s="6">
        <v>81</v>
      </c>
      <c r="T106" s="6">
        <v>100</v>
      </c>
    </row>
    <row r="107" spans="1:20" x14ac:dyDescent="0.3">
      <c r="A107" s="7" t="s">
        <v>115</v>
      </c>
      <c r="B107" s="8">
        <v>53</v>
      </c>
      <c r="C107" s="8">
        <v>216</v>
      </c>
      <c r="D107" s="8">
        <v>269</v>
      </c>
      <c r="E107" s="8">
        <v>53</v>
      </c>
      <c r="F107" s="8">
        <v>215</v>
      </c>
      <c r="G107" s="8"/>
      <c r="H107" s="8">
        <v>1</v>
      </c>
      <c r="I107" s="166"/>
      <c r="J107" s="165"/>
      <c r="K107" s="8"/>
      <c r="L107" s="8"/>
      <c r="M107" s="8"/>
      <c r="N107" s="8"/>
      <c r="O107" s="8"/>
      <c r="P107" s="8"/>
      <c r="Q107" s="8"/>
      <c r="R107" s="8">
        <v>53</v>
      </c>
      <c r="S107" s="8">
        <v>216</v>
      </c>
      <c r="T107" s="8">
        <v>269</v>
      </c>
    </row>
    <row r="108" spans="1:20" x14ac:dyDescent="0.3">
      <c r="A108" s="5" t="s">
        <v>116</v>
      </c>
      <c r="B108" s="6">
        <v>23</v>
      </c>
      <c r="C108" s="6">
        <v>45</v>
      </c>
      <c r="D108" s="6">
        <v>68</v>
      </c>
      <c r="E108" s="6">
        <v>23</v>
      </c>
      <c r="F108" s="6">
        <v>45</v>
      </c>
      <c r="G108" s="6"/>
      <c r="H108" s="6"/>
      <c r="I108" s="164"/>
      <c r="J108" s="165"/>
      <c r="K108" s="6"/>
      <c r="L108" s="6"/>
      <c r="M108" s="6"/>
      <c r="N108" s="6"/>
      <c r="O108" s="6"/>
      <c r="P108" s="6"/>
      <c r="Q108" s="6"/>
      <c r="R108" s="6">
        <v>23</v>
      </c>
      <c r="S108" s="6">
        <v>45</v>
      </c>
      <c r="T108" s="6">
        <v>68</v>
      </c>
    </row>
    <row r="109" spans="1:20" x14ac:dyDescent="0.3">
      <c r="A109" s="7" t="s">
        <v>117</v>
      </c>
      <c r="B109" s="8">
        <v>12</v>
      </c>
      <c r="C109" s="8">
        <v>55</v>
      </c>
      <c r="D109" s="8">
        <v>67</v>
      </c>
      <c r="E109" s="8">
        <v>12</v>
      </c>
      <c r="F109" s="8">
        <v>55</v>
      </c>
      <c r="G109" s="8"/>
      <c r="H109" s="8"/>
      <c r="I109" s="166"/>
      <c r="J109" s="165"/>
      <c r="K109" s="8"/>
      <c r="L109" s="8"/>
      <c r="M109" s="8"/>
      <c r="N109" s="8"/>
      <c r="O109" s="8"/>
      <c r="P109" s="8"/>
      <c r="Q109" s="8"/>
      <c r="R109" s="8">
        <v>12</v>
      </c>
      <c r="S109" s="8">
        <v>55</v>
      </c>
      <c r="T109" s="8">
        <v>67</v>
      </c>
    </row>
    <row r="110" spans="1:20" x14ac:dyDescent="0.3">
      <c r="A110" s="5" t="s">
        <v>118</v>
      </c>
      <c r="B110" s="6">
        <v>187</v>
      </c>
      <c r="C110" s="6">
        <v>627</v>
      </c>
      <c r="D110" s="6">
        <v>814</v>
      </c>
      <c r="E110" s="6">
        <v>181</v>
      </c>
      <c r="F110" s="6">
        <v>620</v>
      </c>
      <c r="G110" s="6">
        <v>5</v>
      </c>
      <c r="H110" s="6">
        <v>6</v>
      </c>
      <c r="I110" s="164">
        <v>1</v>
      </c>
      <c r="J110" s="165"/>
      <c r="K110" s="6"/>
      <c r="L110" s="6">
        <v>1</v>
      </c>
      <c r="M110" s="6"/>
      <c r="N110" s="6">
        <v>1</v>
      </c>
      <c r="O110" s="6">
        <v>1</v>
      </c>
      <c r="P110" s="6"/>
      <c r="Q110" s="6"/>
      <c r="R110" s="6">
        <v>189</v>
      </c>
      <c r="S110" s="6">
        <v>627</v>
      </c>
      <c r="T110" s="6">
        <v>816</v>
      </c>
    </row>
    <row r="111" spans="1:20" x14ac:dyDescent="0.3">
      <c r="A111" s="7" t="s">
        <v>119</v>
      </c>
      <c r="B111" s="8">
        <v>42</v>
      </c>
      <c r="C111" s="8">
        <v>130</v>
      </c>
      <c r="D111" s="8">
        <v>172</v>
      </c>
      <c r="E111" s="8">
        <v>42</v>
      </c>
      <c r="F111" s="8">
        <v>130</v>
      </c>
      <c r="G111" s="8"/>
      <c r="H111" s="8"/>
      <c r="I111" s="166"/>
      <c r="J111" s="165"/>
      <c r="K111" s="8"/>
      <c r="L111" s="8"/>
      <c r="M111" s="8"/>
      <c r="N111" s="8"/>
      <c r="O111" s="8"/>
      <c r="P111" s="8"/>
      <c r="Q111" s="8"/>
      <c r="R111" s="8">
        <v>42</v>
      </c>
      <c r="S111" s="8">
        <v>130</v>
      </c>
      <c r="T111" s="8">
        <v>172</v>
      </c>
    </row>
    <row r="112" spans="1:20" x14ac:dyDescent="0.3">
      <c r="A112" s="5" t="s">
        <v>120</v>
      </c>
      <c r="B112" s="6">
        <v>54</v>
      </c>
      <c r="C112" s="6">
        <v>200</v>
      </c>
      <c r="D112" s="6">
        <v>254</v>
      </c>
      <c r="E112" s="6">
        <v>54</v>
      </c>
      <c r="F112" s="6">
        <v>198</v>
      </c>
      <c r="G112" s="6">
        <v>1</v>
      </c>
      <c r="H112" s="6">
        <v>1</v>
      </c>
      <c r="I112" s="164"/>
      <c r="J112" s="165"/>
      <c r="K112" s="6"/>
      <c r="L112" s="6"/>
      <c r="M112" s="6"/>
      <c r="N112" s="6"/>
      <c r="O112" s="6">
        <v>1</v>
      </c>
      <c r="P112" s="6"/>
      <c r="Q112" s="6"/>
      <c r="R112" s="6">
        <v>55</v>
      </c>
      <c r="S112" s="6">
        <v>200</v>
      </c>
      <c r="T112" s="6">
        <v>255</v>
      </c>
    </row>
    <row r="113" spans="1:20" x14ac:dyDescent="0.3">
      <c r="A113" s="7" t="s">
        <v>121</v>
      </c>
      <c r="B113" s="8">
        <v>85</v>
      </c>
      <c r="C113" s="8">
        <v>269</v>
      </c>
      <c r="D113" s="8">
        <v>354</v>
      </c>
      <c r="E113" s="8">
        <v>85</v>
      </c>
      <c r="F113" s="8">
        <v>269</v>
      </c>
      <c r="G113" s="8"/>
      <c r="H113" s="8"/>
      <c r="I113" s="166"/>
      <c r="J113" s="165"/>
      <c r="K113" s="8"/>
      <c r="L113" s="8"/>
      <c r="M113" s="8"/>
      <c r="N113" s="8"/>
      <c r="O113" s="8"/>
      <c r="P113" s="8"/>
      <c r="Q113" s="8"/>
      <c r="R113" s="8">
        <v>85</v>
      </c>
      <c r="S113" s="8">
        <v>269</v>
      </c>
      <c r="T113" s="8">
        <v>354</v>
      </c>
    </row>
    <row r="114" spans="1:20" x14ac:dyDescent="0.3">
      <c r="A114" s="5" t="s">
        <v>122</v>
      </c>
      <c r="B114" s="6">
        <v>42</v>
      </c>
      <c r="C114" s="6">
        <v>115</v>
      </c>
      <c r="D114" s="6">
        <v>157</v>
      </c>
      <c r="E114" s="6">
        <v>42</v>
      </c>
      <c r="F114" s="6">
        <v>115</v>
      </c>
      <c r="G114" s="6"/>
      <c r="H114" s="6"/>
      <c r="I114" s="164"/>
      <c r="J114" s="165"/>
      <c r="K114" s="6"/>
      <c r="L114" s="6"/>
      <c r="M114" s="6"/>
      <c r="N114" s="6"/>
      <c r="O114" s="6"/>
      <c r="P114" s="6"/>
      <c r="Q114" s="6"/>
      <c r="R114" s="6">
        <v>42</v>
      </c>
      <c r="S114" s="6">
        <v>115</v>
      </c>
      <c r="T114" s="6">
        <v>157</v>
      </c>
    </row>
    <row r="115" spans="1:20" x14ac:dyDescent="0.3">
      <c r="A115" s="7" t="s">
        <v>123</v>
      </c>
      <c r="B115" s="8">
        <v>52</v>
      </c>
      <c r="C115" s="8">
        <v>142</v>
      </c>
      <c r="D115" s="8">
        <v>194</v>
      </c>
      <c r="E115" s="8">
        <v>49</v>
      </c>
      <c r="F115" s="8">
        <v>135</v>
      </c>
      <c r="G115" s="8">
        <v>3</v>
      </c>
      <c r="H115" s="8">
        <v>6</v>
      </c>
      <c r="I115" s="166"/>
      <c r="J115" s="165"/>
      <c r="K115" s="8"/>
      <c r="L115" s="8"/>
      <c r="M115" s="8"/>
      <c r="N115" s="8"/>
      <c r="O115" s="8">
        <v>1</v>
      </c>
      <c r="P115" s="8"/>
      <c r="Q115" s="8"/>
      <c r="R115" s="8">
        <v>52</v>
      </c>
      <c r="S115" s="8">
        <v>142</v>
      </c>
      <c r="T115" s="8">
        <v>194</v>
      </c>
    </row>
    <row r="116" spans="1:20" x14ac:dyDescent="0.3">
      <c r="A116" s="5" t="s">
        <v>124</v>
      </c>
      <c r="B116" s="6">
        <v>22</v>
      </c>
      <c r="C116" s="6">
        <v>113</v>
      </c>
      <c r="D116" s="6">
        <v>135</v>
      </c>
      <c r="E116" s="6">
        <v>20</v>
      </c>
      <c r="F116" s="6">
        <v>111</v>
      </c>
      <c r="G116" s="6">
        <v>2</v>
      </c>
      <c r="H116" s="6">
        <v>2</v>
      </c>
      <c r="I116" s="164"/>
      <c r="J116" s="165"/>
      <c r="K116" s="6"/>
      <c r="L116" s="6"/>
      <c r="M116" s="6"/>
      <c r="N116" s="6"/>
      <c r="O116" s="6">
        <v>1</v>
      </c>
      <c r="P116" s="6"/>
      <c r="Q116" s="6"/>
      <c r="R116" s="6">
        <v>22</v>
      </c>
      <c r="S116" s="6">
        <v>114</v>
      </c>
      <c r="T116" s="6">
        <v>136</v>
      </c>
    </row>
    <row r="117" spans="1:20" x14ac:dyDescent="0.3">
      <c r="A117" s="7" t="s">
        <v>125</v>
      </c>
      <c r="B117" s="8">
        <v>100</v>
      </c>
      <c r="C117" s="8">
        <v>398</v>
      </c>
      <c r="D117" s="8">
        <v>498</v>
      </c>
      <c r="E117" s="8">
        <v>99</v>
      </c>
      <c r="F117" s="8">
        <v>393</v>
      </c>
      <c r="G117" s="8"/>
      <c r="H117" s="8">
        <v>1</v>
      </c>
      <c r="I117" s="166"/>
      <c r="J117" s="165"/>
      <c r="K117" s="8">
        <v>1</v>
      </c>
      <c r="L117" s="8"/>
      <c r="M117" s="8">
        <v>1</v>
      </c>
      <c r="N117" s="8">
        <v>1</v>
      </c>
      <c r="O117" s="8">
        <v>2</v>
      </c>
      <c r="P117" s="8"/>
      <c r="Q117" s="8"/>
      <c r="R117" s="8">
        <v>100</v>
      </c>
      <c r="S117" s="8">
        <v>398</v>
      </c>
      <c r="T117" s="8">
        <v>498</v>
      </c>
    </row>
    <row r="118" spans="1:20" x14ac:dyDescent="0.3">
      <c r="A118" s="5" t="s">
        <v>126</v>
      </c>
      <c r="B118" s="6">
        <v>64</v>
      </c>
      <c r="C118" s="6">
        <v>153</v>
      </c>
      <c r="D118" s="6">
        <v>217</v>
      </c>
      <c r="E118" s="6">
        <v>64</v>
      </c>
      <c r="F118" s="6">
        <v>153</v>
      </c>
      <c r="G118" s="6"/>
      <c r="H118" s="6"/>
      <c r="I118" s="164"/>
      <c r="J118" s="165"/>
      <c r="K118" s="6"/>
      <c r="L118" s="6"/>
      <c r="M118" s="6">
        <v>1</v>
      </c>
      <c r="N118" s="6"/>
      <c r="O118" s="6"/>
      <c r="P118" s="6"/>
      <c r="Q118" s="6"/>
      <c r="R118" s="6">
        <v>64</v>
      </c>
      <c r="S118" s="6">
        <v>154</v>
      </c>
      <c r="T118" s="6">
        <v>218</v>
      </c>
    </row>
    <row r="119" spans="1:20" x14ac:dyDescent="0.3">
      <c r="A119" s="7" t="s">
        <v>127</v>
      </c>
      <c r="B119" s="8">
        <v>29</v>
      </c>
      <c r="C119" s="8">
        <v>105</v>
      </c>
      <c r="D119" s="8">
        <v>134</v>
      </c>
      <c r="E119" s="8">
        <v>28</v>
      </c>
      <c r="F119" s="8">
        <v>105</v>
      </c>
      <c r="G119" s="8">
        <v>1</v>
      </c>
      <c r="H119" s="8"/>
      <c r="I119" s="166"/>
      <c r="J119" s="165"/>
      <c r="K119" s="8"/>
      <c r="L119" s="8"/>
      <c r="M119" s="8"/>
      <c r="N119" s="8"/>
      <c r="O119" s="8"/>
      <c r="P119" s="8"/>
      <c r="Q119" s="8"/>
      <c r="R119" s="8">
        <v>29</v>
      </c>
      <c r="S119" s="8">
        <v>105</v>
      </c>
      <c r="T119" s="8">
        <v>134</v>
      </c>
    </row>
    <row r="120" spans="1:20" x14ac:dyDescent="0.3">
      <c r="A120" s="5" t="s">
        <v>128</v>
      </c>
      <c r="B120" s="6">
        <v>68</v>
      </c>
      <c r="C120" s="6">
        <v>246</v>
      </c>
      <c r="D120" s="6">
        <v>314</v>
      </c>
      <c r="E120" s="6">
        <v>67</v>
      </c>
      <c r="F120" s="6">
        <v>242</v>
      </c>
      <c r="G120" s="6">
        <v>1</v>
      </c>
      <c r="H120" s="6">
        <v>2</v>
      </c>
      <c r="I120" s="164"/>
      <c r="J120" s="165"/>
      <c r="K120" s="6">
        <v>2</v>
      </c>
      <c r="L120" s="6"/>
      <c r="M120" s="6"/>
      <c r="N120" s="6"/>
      <c r="O120" s="6"/>
      <c r="P120" s="6"/>
      <c r="Q120" s="6"/>
      <c r="R120" s="6">
        <v>68</v>
      </c>
      <c r="S120" s="6">
        <v>246</v>
      </c>
      <c r="T120" s="6">
        <v>314</v>
      </c>
    </row>
    <row r="121" spans="1:20" x14ac:dyDescent="0.3">
      <c r="A121" s="7" t="s">
        <v>129</v>
      </c>
      <c r="B121" s="8">
        <v>13</v>
      </c>
      <c r="C121" s="8">
        <v>66</v>
      </c>
      <c r="D121" s="8">
        <v>79</v>
      </c>
      <c r="E121" s="8">
        <v>13</v>
      </c>
      <c r="F121" s="8">
        <v>66</v>
      </c>
      <c r="G121" s="8"/>
      <c r="H121" s="8"/>
      <c r="I121" s="166"/>
      <c r="J121" s="165"/>
      <c r="K121" s="8"/>
      <c r="L121" s="8"/>
      <c r="M121" s="8"/>
      <c r="N121" s="8"/>
      <c r="O121" s="8"/>
      <c r="P121" s="8"/>
      <c r="Q121" s="8"/>
      <c r="R121" s="8">
        <v>13</v>
      </c>
      <c r="S121" s="8">
        <v>66</v>
      </c>
      <c r="T121" s="8">
        <v>79</v>
      </c>
    </row>
    <row r="122" spans="1:20" x14ac:dyDescent="0.3">
      <c r="A122" s="5" t="s">
        <v>130</v>
      </c>
      <c r="B122" s="6">
        <v>51</v>
      </c>
      <c r="C122" s="6">
        <v>165</v>
      </c>
      <c r="D122" s="6">
        <v>216</v>
      </c>
      <c r="E122" s="6">
        <v>43</v>
      </c>
      <c r="F122" s="6">
        <v>161</v>
      </c>
      <c r="G122" s="6">
        <v>5</v>
      </c>
      <c r="H122" s="6">
        <v>2</v>
      </c>
      <c r="I122" s="164">
        <v>1</v>
      </c>
      <c r="J122" s="165"/>
      <c r="K122" s="6"/>
      <c r="L122" s="6"/>
      <c r="M122" s="6"/>
      <c r="N122" s="6">
        <v>2</v>
      </c>
      <c r="O122" s="6"/>
      <c r="P122" s="6"/>
      <c r="Q122" s="6">
        <v>2</v>
      </c>
      <c r="R122" s="6">
        <v>51</v>
      </c>
      <c r="S122" s="6">
        <v>165</v>
      </c>
      <c r="T122" s="6">
        <v>216</v>
      </c>
    </row>
    <row r="123" spans="1:20" x14ac:dyDescent="0.3">
      <c r="A123" s="7" t="s">
        <v>131</v>
      </c>
      <c r="B123" s="8">
        <v>34</v>
      </c>
      <c r="C123" s="8">
        <v>87</v>
      </c>
      <c r="D123" s="8">
        <v>121</v>
      </c>
      <c r="E123" s="8">
        <v>33</v>
      </c>
      <c r="F123" s="8">
        <v>87</v>
      </c>
      <c r="G123" s="8">
        <v>1</v>
      </c>
      <c r="H123" s="8"/>
      <c r="I123" s="166"/>
      <c r="J123" s="165"/>
      <c r="K123" s="8"/>
      <c r="L123" s="8"/>
      <c r="M123" s="8"/>
      <c r="N123" s="8"/>
      <c r="O123" s="8"/>
      <c r="P123" s="8"/>
      <c r="Q123" s="8"/>
      <c r="R123" s="8">
        <v>34</v>
      </c>
      <c r="S123" s="8">
        <v>87</v>
      </c>
      <c r="T123" s="8">
        <v>121</v>
      </c>
    </row>
    <row r="124" spans="1:20" x14ac:dyDescent="0.3">
      <c r="A124" s="5" t="s">
        <v>132</v>
      </c>
      <c r="B124" s="6">
        <v>34</v>
      </c>
      <c r="C124" s="6">
        <v>60</v>
      </c>
      <c r="D124" s="6">
        <v>94</v>
      </c>
      <c r="E124" s="6">
        <v>34</v>
      </c>
      <c r="F124" s="6">
        <v>60</v>
      </c>
      <c r="G124" s="6"/>
      <c r="H124" s="6"/>
      <c r="I124" s="164"/>
      <c r="J124" s="165"/>
      <c r="K124" s="6"/>
      <c r="L124" s="6"/>
      <c r="M124" s="6"/>
      <c r="N124" s="6"/>
      <c r="O124" s="6"/>
      <c r="P124" s="6"/>
      <c r="Q124" s="6"/>
      <c r="R124" s="6">
        <v>34</v>
      </c>
      <c r="S124" s="6">
        <v>60</v>
      </c>
      <c r="T124" s="6">
        <v>94</v>
      </c>
    </row>
    <row r="125" spans="1:20" x14ac:dyDescent="0.3">
      <c r="A125" s="7" t="s">
        <v>133</v>
      </c>
      <c r="B125" s="8">
        <v>29</v>
      </c>
      <c r="C125" s="8">
        <v>126</v>
      </c>
      <c r="D125" s="8">
        <v>155</v>
      </c>
      <c r="E125" s="8">
        <v>28</v>
      </c>
      <c r="F125" s="8">
        <v>126</v>
      </c>
      <c r="G125" s="8">
        <v>1</v>
      </c>
      <c r="H125" s="8"/>
      <c r="I125" s="166"/>
      <c r="J125" s="165"/>
      <c r="K125" s="8"/>
      <c r="L125" s="8"/>
      <c r="M125" s="8"/>
      <c r="N125" s="8"/>
      <c r="O125" s="8"/>
      <c r="P125" s="8"/>
      <c r="Q125" s="8"/>
      <c r="R125" s="8">
        <v>29</v>
      </c>
      <c r="S125" s="8">
        <v>126</v>
      </c>
      <c r="T125" s="8">
        <v>155</v>
      </c>
    </row>
    <row r="126" spans="1:20" x14ac:dyDescent="0.3">
      <c r="A126" s="5" t="s">
        <v>134</v>
      </c>
      <c r="B126" s="6">
        <v>78</v>
      </c>
      <c r="C126" s="6">
        <v>300</v>
      </c>
      <c r="D126" s="6">
        <v>378</v>
      </c>
      <c r="E126" s="6">
        <v>78</v>
      </c>
      <c r="F126" s="6">
        <v>296</v>
      </c>
      <c r="G126" s="6"/>
      <c r="H126" s="6">
        <v>2</v>
      </c>
      <c r="I126" s="164"/>
      <c r="J126" s="165"/>
      <c r="K126" s="6">
        <v>2</v>
      </c>
      <c r="L126" s="6"/>
      <c r="M126" s="6"/>
      <c r="N126" s="6"/>
      <c r="O126" s="6"/>
      <c r="P126" s="6"/>
      <c r="Q126" s="6"/>
      <c r="R126" s="6">
        <v>78</v>
      </c>
      <c r="S126" s="6">
        <v>300</v>
      </c>
      <c r="T126" s="6">
        <v>378</v>
      </c>
    </row>
    <row r="127" spans="1:20" x14ac:dyDescent="0.3">
      <c r="A127" s="7" t="s">
        <v>135</v>
      </c>
      <c r="B127" s="8">
        <v>26</v>
      </c>
      <c r="C127" s="8">
        <v>114</v>
      </c>
      <c r="D127" s="8">
        <v>140</v>
      </c>
      <c r="E127" s="8">
        <v>26</v>
      </c>
      <c r="F127" s="8">
        <v>114</v>
      </c>
      <c r="G127" s="8"/>
      <c r="H127" s="8"/>
      <c r="I127" s="166"/>
      <c r="J127" s="165"/>
      <c r="K127" s="8"/>
      <c r="L127" s="8"/>
      <c r="M127" s="8"/>
      <c r="N127" s="8"/>
      <c r="O127" s="8"/>
      <c r="P127" s="8"/>
      <c r="Q127" s="8"/>
      <c r="R127" s="8">
        <v>26</v>
      </c>
      <c r="S127" s="8">
        <v>114</v>
      </c>
      <c r="T127" s="8">
        <v>140</v>
      </c>
    </row>
    <row r="128" spans="1:20" x14ac:dyDescent="0.3">
      <c r="A128" s="5" t="s">
        <v>136</v>
      </c>
      <c r="B128" s="6">
        <v>74</v>
      </c>
      <c r="C128" s="6">
        <v>291</v>
      </c>
      <c r="D128" s="6">
        <v>365</v>
      </c>
      <c r="E128" s="6">
        <v>72</v>
      </c>
      <c r="F128" s="6">
        <v>289</v>
      </c>
      <c r="G128" s="6">
        <v>1</v>
      </c>
      <c r="H128" s="6">
        <v>2</v>
      </c>
      <c r="I128" s="164"/>
      <c r="J128" s="165"/>
      <c r="K128" s="6"/>
      <c r="L128" s="6"/>
      <c r="M128" s="6"/>
      <c r="N128" s="6">
        <v>1</v>
      </c>
      <c r="O128" s="6"/>
      <c r="P128" s="6"/>
      <c r="Q128" s="6"/>
      <c r="R128" s="6">
        <v>74</v>
      </c>
      <c r="S128" s="6">
        <v>291</v>
      </c>
      <c r="T128" s="6">
        <v>365</v>
      </c>
    </row>
    <row r="129" spans="1:20" x14ac:dyDescent="0.3">
      <c r="A129" s="7" t="s">
        <v>137</v>
      </c>
      <c r="B129" s="8">
        <v>33</v>
      </c>
      <c r="C129" s="8">
        <v>95</v>
      </c>
      <c r="D129" s="8">
        <v>128</v>
      </c>
      <c r="E129" s="8">
        <v>30</v>
      </c>
      <c r="F129" s="8">
        <v>93</v>
      </c>
      <c r="G129" s="8">
        <v>3</v>
      </c>
      <c r="H129" s="8">
        <v>2</v>
      </c>
      <c r="I129" s="166"/>
      <c r="J129" s="165"/>
      <c r="K129" s="8"/>
      <c r="L129" s="8"/>
      <c r="M129" s="8"/>
      <c r="N129" s="8"/>
      <c r="O129" s="8"/>
      <c r="P129" s="8"/>
      <c r="Q129" s="8"/>
      <c r="R129" s="8">
        <v>33</v>
      </c>
      <c r="S129" s="8">
        <v>95</v>
      </c>
      <c r="T129" s="8">
        <v>128</v>
      </c>
    </row>
    <row r="130" spans="1:20" x14ac:dyDescent="0.3">
      <c r="A130" s="5" t="s">
        <v>138</v>
      </c>
      <c r="B130" s="6">
        <v>69</v>
      </c>
      <c r="C130" s="6">
        <v>249</v>
      </c>
      <c r="D130" s="6">
        <v>318</v>
      </c>
      <c r="E130" s="6">
        <v>67</v>
      </c>
      <c r="F130" s="6">
        <v>247</v>
      </c>
      <c r="G130" s="6">
        <v>2</v>
      </c>
      <c r="H130" s="6">
        <v>1</v>
      </c>
      <c r="I130" s="164"/>
      <c r="J130" s="165"/>
      <c r="K130" s="6"/>
      <c r="L130" s="6"/>
      <c r="M130" s="6"/>
      <c r="N130" s="6"/>
      <c r="O130" s="6">
        <v>1</v>
      </c>
      <c r="P130" s="6"/>
      <c r="Q130" s="6"/>
      <c r="R130" s="6">
        <v>69</v>
      </c>
      <c r="S130" s="6">
        <v>249</v>
      </c>
      <c r="T130" s="6">
        <v>318</v>
      </c>
    </row>
    <row r="131" spans="1:20" x14ac:dyDescent="0.3">
      <c r="A131" s="7" t="s">
        <v>139</v>
      </c>
      <c r="B131" s="8">
        <v>46</v>
      </c>
      <c r="C131" s="8">
        <v>124</v>
      </c>
      <c r="D131" s="8">
        <v>170</v>
      </c>
      <c r="E131" s="8">
        <v>45</v>
      </c>
      <c r="F131" s="8">
        <v>123</v>
      </c>
      <c r="G131" s="8">
        <v>1</v>
      </c>
      <c r="H131" s="8">
        <v>1</v>
      </c>
      <c r="I131" s="166"/>
      <c r="J131" s="165"/>
      <c r="K131" s="8"/>
      <c r="L131" s="8"/>
      <c r="M131" s="8"/>
      <c r="N131" s="8"/>
      <c r="O131" s="8"/>
      <c r="P131" s="8"/>
      <c r="Q131" s="8"/>
      <c r="R131" s="8">
        <v>46</v>
      </c>
      <c r="S131" s="8">
        <v>124</v>
      </c>
      <c r="T131" s="8">
        <v>170</v>
      </c>
    </row>
    <row r="132" spans="1:20" x14ac:dyDescent="0.3">
      <c r="A132" s="5" t="s">
        <v>140</v>
      </c>
      <c r="B132" s="6">
        <v>14</v>
      </c>
      <c r="C132" s="6">
        <v>69</v>
      </c>
      <c r="D132" s="6">
        <v>83</v>
      </c>
      <c r="E132" s="6">
        <v>14</v>
      </c>
      <c r="F132" s="6">
        <v>69</v>
      </c>
      <c r="G132" s="6"/>
      <c r="H132" s="6"/>
      <c r="I132" s="164"/>
      <c r="J132" s="165"/>
      <c r="K132" s="6"/>
      <c r="L132" s="6"/>
      <c r="M132" s="6"/>
      <c r="N132" s="6"/>
      <c r="O132" s="6"/>
      <c r="P132" s="6"/>
      <c r="Q132" s="6"/>
      <c r="R132" s="6">
        <v>14</v>
      </c>
      <c r="S132" s="6">
        <v>69</v>
      </c>
      <c r="T132" s="6">
        <v>83</v>
      </c>
    </row>
    <row r="133" spans="1:20" x14ac:dyDescent="0.3">
      <c r="A133" s="7" t="s">
        <v>141</v>
      </c>
      <c r="B133" s="8">
        <v>66</v>
      </c>
      <c r="C133" s="8">
        <v>226</v>
      </c>
      <c r="D133" s="8">
        <v>292</v>
      </c>
      <c r="E133" s="8">
        <v>66</v>
      </c>
      <c r="F133" s="8">
        <v>224</v>
      </c>
      <c r="G133" s="8"/>
      <c r="H133" s="8">
        <v>1</v>
      </c>
      <c r="I133" s="166"/>
      <c r="J133" s="165"/>
      <c r="K133" s="8">
        <v>1</v>
      </c>
      <c r="L133" s="8"/>
      <c r="M133" s="8"/>
      <c r="N133" s="8"/>
      <c r="O133" s="8"/>
      <c r="P133" s="8"/>
      <c r="Q133" s="8"/>
      <c r="R133" s="8">
        <v>66</v>
      </c>
      <c r="S133" s="8">
        <v>226</v>
      </c>
      <c r="T133" s="8">
        <v>292</v>
      </c>
    </row>
    <row r="134" spans="1:20" x14ac:dyDescent="0.3">
      <c r="A134" s="5" t="s">
        <v>142</v>
      </c>
      <c r="B134" s="6">
        <v>176</v>
      </c>
      <c r="C134" s="6">
        <v>697</v>
      </c>
      <c r="D134" s="6">
        <v>873</v>
      </c>
      <c r="E134" s="6">
        <v>172</v>
      </c>
      <c r="F134" s="6">
        <v>681</v>
      </c>
      <c r="G134" s="6">
        <v>4</v>
      </c>
      <c r="H134" s="6">
        <v>6</v>
      </c>
      <c r="I134" s="164"/>
      <c r="J134" s="165"/>
      <c r="K134" s="6">
        <v>2</v>
      </c>
      <c r="L134" s="6"/>
      <c r="M134" s="6">
        <v>1</v>
      </c>
      <c r="N134" s="6"/>
      <c r="O134" s="6">
        <v>8</v>
      </c>
      <c r="P134" s="6"/>
      <c r="Q134" s="6"/>
      <c r="R134" s="6">
        <v>176</v>
      </c>
      <c r="S134" s="6">
        <v>698</v>
      </c>
      <c r="T134" s="6">
        <v>874</v>
      </c>
    </row>
    <row r="135" spans="1:20" x14ac:dyDescent="0.3">
      <c r="A135" s="7" t="s">
        <v>143</v>
      </c>
      <c r="B135" s="8">
        <v>33</v>
      </c>
      <c r="C135" s="8">
        <v>96</v>
      </c>
      <c r="D135" s="8">
        <v>129</v>
      </c>
      <c r="E135" s="8">
        <v>33</v>
      </c>
      <c r="F135" s="8">
        <v>96</v>
      </c>
      <c r="G135" s="8"/>
      <c r="H135" s="8"/>
      <c r="I135" s="166"/>
      <c r="J135" s="165"/>
      <c r="K135" s="8"/>
      <c r="L135" s="8"/>
      <c r="M135" s="8"/>
      <c r="N135" s="8"/>
      <c r="O135" s="8"/>
      <c r="P135" s="8"/>
      <c r="Q135" s="8"/>
      <c r="R135" s="8">
        <v>33</v>
      </c>
      <c r="S135" s="8">
        <v>96</v>
      </c>
      <c r="T135" s="8">
        <v>129</v>
      </c>
    </row>
    <row r="136" spans="1:20" x14ac:dyDescent="0.3">
      <c r="A136" s="5" t="s">
        <v>144</v>
      </c>
      <c r="B136" s="6">
        <v>86</v>
      </c>
      <c r="C136" s="6">
        <v>317</v>
      </c>
      <c r="D136" s="6">
        <v>403</v>
      </c>
      <c r="E136" s="6">
        <v>78</v>
      </c>
      <c r="F136" s="6">
        <v>310</v>
      </c>
      <c r="G136" s="6">
        <v>7</v>
      </c>
      <c r="H136" s="6">
        <v>5</v>
      </c>
      <c r="I136" s="164"/>
      <c r="J136" s="165"/>
      <c r="K136" s="6">
        <v>1</v>
      </c>
      <c r="L136" s="6"/>
      <c r="M136" s="6"/>
      <c r="N136" s="6">
        <v>1</v>
      </c>
      <c r="O136" s="6">
        <v>1</v>
      </c>
      <c r="P136" s="6"/>
      <c r="Q136" s="6"/>
      <c r="R136" s="6">
        <v>86</v>
      </c>
      <c r="S136" s="6">
        <v>317</v>
      </c>
      <c r="T136" s="6">
        <v>403</v>
      </c>
    </row>
    <row r="137" spans="1:20" x14ac:dyDescent="0.3">
      <c r="A137" s="7" t="s">
        <v>145</v>
      </c>
      <c r="B137" s="8">
        <v>17</v>
      </c>
      <c r="C137" s="8">
        <v>37</v>
      </c>
      <c r="D137" s="8">
        <v>54</v>
      </c>
      <c r="E137" s="8">
        <v>17</v>
      </c>
      <c r="F137" s="8">
        <v>37</v>
      </c>
      <c r="G137" s="8"/>
      <c r="H137" s="8"/>
      <c r="I137" s="166"/>
      <c r="J137" s="165"/>
      <c r="K137" s="8"/>
      <c r="L137" s="8"/>
      <c r="M137" s="8"/>
      <c r="N137" s="8"/>
      <c r="O137" s="8"/>
      <c r="P137" s="8"/>
      <c r="Q137" s="8"/>
      <c r="R137" s="8">
        <v>17</v>
      </c>
      <c r="S137" s="8">
        <v>37</v>
      </c>
      <c r="T137" s="8">
        <v>54</v>
      </c>
    </row>
    <row r="138" spans="1:20" x14ac:dyDescent="0.3">
      <c r="A138" s="5" t="s">
        <v>146</v>
      </c>
      <c r="B138" s="6">
        <v>63</v>
      </c>
      <c r="C138" s="6">
        <v>176</v>
      </c>
      <c r="D138" s="6">
        <v>239</v>
      </c>
      <c r="E138" s="6">
        <v>53</v>
      </c>
      <c r="F138" s="6">
        <v>156</v>
      </c>
      <c r="G138" s="6">
        <v>10</v>
      </c>
      <c r="H138" s="6">
        <v>19</v>
      </c>
      <c r="I138" s="164"/>
      <c r="J138" s="165"/>
      <c r="K138" s="6">
        <v>1</v>
      </c>
      <c r="L138" s="6"/>
      <c r="M138" s="6"/>
      <c r="N138" s="6"/>
      <c r="O138" s="6"/>
      <c r="P138" s="6"/>
      <c r="Q138" s="6"/>
      <c r="R138" s="6">
        <v>63</v>
      </c>
      <c r="S138" s="6">
        <v>176</v>
      </c>
      <c r="T138" s="6">
        <v>239</v>
      </c>
    </row>
    <row r="139" spans="1:20" x14ac:dyDescent="0.3">
      <c r="A139" s="7" t="s">
        <v>147</v>
      </c>
      <c r="B139" s="8">
        <v>19</v>
      </c>
      <c r="C139" s="8">
        <v>52</v>
      </c>
      <c r="D139" s="8">
        <v>71</v>
      </c>
      <c r="E139" s="8">
        <v>19</v>
      </c>
      <c r="F139" s="8">
        <v>52</v>
      </c>
      <c r="G139" s="8"/>
      <c r="H139" s="8"/>
      <c r="I139" s="166"/>
      <c r="J139" s="165"/>
      <c r="K139" s="8"/>
      <c r="L139" s="8"/>
      <c r="M139" s="8"/>
      <c r="N139" s="8"/>
      <c r="O139" s="8"/>
      <c r="P139" s="8"/>
      <c r="Q139" s="8"/>
      <c r="R139" s="8">
        <v>19</v>
      </c>
      <c r="S139" s="8">
        <v>52</v>
      </c>
      <c r="T139" s="8">
        <v>71</v>
      </c>
    </row>
    <row r="140" spans="1:20" x14ac:dyDescent="0.3">
      <c r="A140" s="5" t="s">
        <v>148</v>
      </c>
      <c r="B140" s="6">
        <v>15</v>
      </c>
      <c r="C140" s="6">
        <v>43</v>
      </c>
      <c r="D140" s="6">
        <v>58</v>
      </c>
      <c r="E140" s="6">
        <v>14</v>
      </c>
      <c r="F140" s="6">
        <v>42</v>
      </c>
      <c r="G140" s="6">
        <v>1</v>
      </c>
      <c r="H140" s="6">
        <v>1</v>
      </c>
      <c r="I140" s="164"/>
      <c r="J140" s="165"/>
      <c r="K140" s="6"/>
      <c r="L140" s="6"/>
      <c r="M140" s="6"/>
      <c r="N140" s="6"/>
      <c r="O140" s="6"/>
      <c r="P140" s="6"/>
      <c r="Q140" s="6"/>
      <c r="R140" s="6">
        <v>15</v>
      </c>
      <c r="S140" s="6">
        <v>43</v>
      </c>
      <c r="T140" s="6">
        <v>58</v>
      </c>
    </row>
    <row r="141" spans="1:20" x14ac:dyDescent="0.3">
      <c r="A141" s="7" t="s">
        <v>149</v>
      </c>
      <c r="B141" s="8">
        <v>29</v>
      </c>
      <c r="C141" s="8">
        <v>133</v>
      </c>
      <c r="D141" s="8">
        <v>162</v>
      </c>
      <c r="E141" s="8">
        <v>29</v>
      </c>
      <c r="F141" s="8">
        <v>133</v>
      </c>
      <c r="G141" s="8"/>
      <c r="H141" s="8"/>
      <c r="I141" s="166"/>
      <c r="J141" s="165"/>
      <c r="K141" s="8"/>
      <c r="L141" s="8"/>
      <c r="M141" s="8"/>
      <c r="N141" s="8"/>
      <c r="O141" s="8"/>
      <c r="P141" s="8"/>
      <c r="Q141" s="8"/>
      <c r="R141" s="8">
        <v>29</v>
      </c>
      <c r="S141" s="8">
        <v>133</v>
      </c>
      <c r="T141" s="8">
        <v>162</v>
      </c>
    </row>
    <row r="142" spans="1:20" x14ac:dyDescent="0.3">
      <c r="A142" s="5" t="s">
        <v>150</v>
      </c>
      <c r="B142" s="6">
        <v>80</v>
      </c>
      <c r="C142" s="6">
        <v>221</v>
      </c>
      <c r="D142" s="6">
        <v>301</v>
      </c>
      <c r="E142" s="6">
        <v>79</v>
      </c>
      <c r="F142" s="6">
        <v>219</v>
      </c>
      <c r="G142" s="6">
        <v>1</v>
      </c>
      <c r="H142" s="6">
        <v>1</v>
      </c>
      <c r="I142" s="164"/>
      <c r="J142" s="165"/>
      <c r="K142" s="6"/>
      <c r="L142" s="6"/>
      <c r="M142" s="6">
        <v>1</v>
      </c>
      <c r="N142" s="6"/>
      <c r="O142" s="6"/>
      <c r="P142" s="6"/>
      <c r="Q142" s="6"/>
      <c r="R142" s="6">
        <v>80</v>
      </c>
      <c r="S142" s="6">
        <v>221</v>
      </c>
      <c r="T142" s="6">
        <v>301</v>
      </c>
    </row>
    <row r="143" spans="1:20" x14ac:dyDescent="0.3">
      <c r="A143" s="7" t="s">
        <v>151</v>
      </c>
      <c r="B143" s="8">
        <v>161</v>
      </c>
      <c r="C143" s="8">
        <v>471</v>
      </c>
      <c r="D143" s="8">
        <v>632</v>
      </c>
      <c r="E143" s="8">
        <v>159</v>
      </c>
      <c r="F143" s="8">
        <v>471</v>
      </c>
      <c r="G143" s="8">
        <v>1</v>
      </c>
      <c r="H143" s="8"/>
      <c r="I143" s="166">
        <v>1</v>
      </c>
      <c r="J143" s="165"/>
      <c r="K143" s="8"/>
      <c r="L143" s="8"/>
      <c r="M143" s="8"/>
      <c r="N143" s="8"/>
      <c r="O143" s="8"/>
      <c r="P143" s="8"/>
      <c r="Q143" s="8"/>
      <c r="R143" s="8">
        <v>161</v>
      </c>
      <c r="S143" s="8">
        <v>471</v>
      </c>
      <c r="T143" s="8">
        <v>632</v>
      </c>
    </row>
    <row r="144" spans="1:20" x14ac:dyDescent="0.3">
      <c r="A144" s="5" t="s">
        <v>152</v>
      </c>
      <c r="B144" s="6">
        <v>24</v>
      </c>
      <c r="C144" s="6">
        <v>71</v>
      </c>
      <c r="D144" s="6">
        <v>95</v>
      </c>
      <c r="E144" s="6">
        <v>24</v>
      </c>
      <c r="F144" s="6">
        <v>71</v>
      </c>
      <c r="G144" s="6"/>
      <c r="H144" s="6"/>
      <c r="I144" s="164"/>
      <c r="J144" s="165"/>
      <c r="K144" s="6"/>
      <c r="L144" s="6"/>
      <c r="M144" s="6"/>
      <c r="N144" s="6"/>
      <c r="O144" s="6"/>
      <c r="P144" s="6"/>
      <c r="Q144" s="6"/>
      <c r="R144" s="6">
        <v>24</v>
      </c>
      <c r="S144" s="6">
        <v>71</v>
      </c>
      <c r="T144" s="6">
        <v>95</v>
      </c>
    </row>
    <row r="145" spans="1:20" x14ac:dyDescent="0.3">
      <c r="A145" s="7" t="s">
        <v>153</v>
      </c>
      <c r="B145" s="8">
        <v>14</v>
      </c>
      <c r="C145" s="8">
        <v>26</v>
      </c>
      <c r="D145" s="8">
        <v>40</v>
      </c>
      <c r="E145" s="8">
        <v>14</v>
      </c>
      <c r="F145" s="8">
        <v>26</v>
      </c>
      <c r="G145" s="8"/>
      <c r="H145" s="8"/>
      <c r="I145" s="166"/>
      <c r="J145" s="165"/>
      <c r="K145" s="8"/>
      <c r="L145" s="8"/>
      <c r="M145" s="8"/>
      <c r="N145" s="8"/>
      <c r="O145" s="8"/>
      <c r="P145" s="8"/>
      <c r="Q145" s="8"/>
      <c r="R145" s="8">
        <v>14</v>
      </c>
      <c r="S145" s="8">
        <v>26</v>
      </c>
      <c r="T145" s="8">
        <v>40</v>
      </c>
    </row>
    <row r="146" spans="1:20" x14ac:dyDescent="0.3">
      <c r="A146" s="5" t="s">
        <v>154</v>
      </c>
      <c r="B146" s="6">
        <v>40</v>
      </c>
      <c r="C146" s="6">
        <v>147</v>
      </c>
      <c r="D146" s="6">
        <v>187</v>
      </c>
      <c r="E146" s="6">
        <v>40</v>
      </c>
      <c r="F146" s="6">
        <v>146</v>
      </c>
      <c r="G146" s="6"/>
      <c r="H146" s="6"/>
      <c r="I146" s="164"/>
      <c r="J146" s="165"/>
      <c r="K146" s="6"/>
      <c r="L146" s="6"/>
      <c r="M146" s="6"/>
      <c r="N146" s="6"/>
      <c r="O146" s="6">
        <v>1</v>
      </c>
      <c r="P146" s="6"/>
      <c r="Q146" s="6"/>
      <c r="R146" s="6">
        <v>40</v>
      </c>
      <c r="S146" s="6">
        <v>147</v>
      </c>
      <c r="T146" s="6">
        <v>187</v>
      </c>
    </row>
    <row r="147" spans="1:20" x14ac:dyDescent="0.3">
      <c r="A147" s="7" t="s">
        <v>155</v>
      </c>
      <c r="B147" s="8">
        <v>144</v>
      </c>
      <c r="C147" s="8">
        <v>444</v>
      </c>
      <c r="D147" s="8">
        <v>588</v>
      </c>
      <c r="E147" s="8">
        <v>143</v>
      </c>
      <c r="F147" s="8">
        <v>441</v>
      </c>
      <c r="G147" s="8"/>
      <c r="H147" s="8"/>
      <c r="I147" s="166"/>
      <c r="J147" s="165"/>
      <c r="K147" s="8">
        <v>1</v>
      </c>
      <c r="L147" s="8"/>
      <c r="M147" s="8"/>
      <c r="N147" s="8"/>
      <c r="O147" s="8">
        <v>2</v>
      </c>
      <c r="P147" s="8">
        <v>1</v>
      </c>
      <c r="Q147" s="8"/>
      <c r="R147" s="8">
        <v>144</v>
      </c>
      <c r="S147" s="8">
        <v>444</v>
      </c>
      <c r="T147" s="8">
        <v>588</v>
      </c>
    </row>
    <row r="148" spans="1:20" x14ac:dyDescent="0.3">
      <c r="A148" s="5" t="s">
        <v>156</v>
      </c>
      <c r="B148" s="6">
        <v>29</v>
      </c>
      <c r="C148" s="6">
        <v>48</v>
      </c>
      <c r="D148" s="6">
        <v>77</v>
      </c>
      <c r="E148" s="6">
        <v>29</v>
      </c>
      <c r="F148" s="6">
        <v>47</v>
      </c>
      <c r="G148" s="6"/>
      <c r="H148" s="6"/>
      <c r="I148" s="164"/>
      <c r="J148" s="165"/>
      <c r="K148" s="6"/>
      <c r="L148" s="6"/>
      <c r="M148" s="6"/>
      <c r="N148" s="6"/>
      <c r="O148" s="6">
        <v>1</v>
      </c>
      <c r="P148" s="6"/>
      <c r="Q148" s="6"/>
      <c r="R148" s="6">
        <v>29</v>
      </c>
      <c r="S148" s="6">
        <v>48</v>
      </c>
      <c r="T148" s="6">
        <v>77</v>
      </c>
    </row>
    <row r="149" spans="1:20" x14ac:dyDescent="0.3">
      <c r="A149" s="7" t="s">
        <v>157</v>
      </c>
      <c r="B149" s="8">
        <v>10</v>
      </c>
      <c r="C149" s="8">
        <v>18</v>
      </c>
      <c r="D149" s="8">
        <v>28</v>
      </c>
      <c r="E149" s="8">
        <v>10</v>
      </c>
      <c r="F149" s="8">
        <v>18</v>
      </c>
      <c r="G149" s="8"/>
      <c r="H149" s="8"/>
      <c r="I149" s="166"/>
      <c r="J149" s="165"/>
      <c r="K149" s="8"/>
      <c r="L149" s="8"/>
      <c r="M149" s="8"/>
      <c r="N149" s="8"/>
      <c r="O149" s="8"/>
      <c r="P149" s="8"/>
      <c r="Q149" s="8"/>
      <c r="R149" s="8">
        <v>10</v>
      </c>
      <c r="S149" s="8">
        <v>18</v>
      </c>
      <c r="T149" s="8">
        <v>28</v>
      </c>
    </row>
    <row r="150" spans="1:20" x14ac:dyDescent="0.3">
      <c r="A150" s="5" t="s">
        <v>158</v>
      </c>
      <c r="B150" s="6">
        <v>55</v>
      </c>
      <c r="C150" s="6">
        <v>166</v>
      </c>
      <c r="D150" s="6">
        <v>221</v>
      </c>
      <c r="E150" s="6">
        <v>55</v>
      </c>
      <c r="F150" s="6">
        <v>166</v>
      </c>
      <c r="G150" s="6"/>
      <c r="H150" s="6"/>
      <c r="I150" s="164"/>
      <c r="J150" s="165"/>
      <c r="K150" s="6"/>
      <c r="L150" s="6"/>
      <c r="M150" s="6"/>
      <c r="N150" s="6"/>
      <c r="O150" s="6"/>
      <c r="P150" s="6"/>
      <c r="Q150" s="6"/>
      <c r="R150" s="6">
        <v>55</v>
      </c>
      <c r="S150" s="6">
        <v>166</v>
      </c>
      <c r="T150" s="6">
        <v>221</v>
      </c>
    </row>
    <row r="151" spans="1:20" x14ac:dyDescent="0.3">
      <c r="A151" s="7" t="s">
        <v>159</v>
      </c>
      <c r="B151" s="8">
        <v>49</v>
      </c>
      <c r="C151" s="8">
        <v>177</v>
      </c>
      <c r="D151" s="8">
        <v>226</v>
      </c>
      <c r="E151" s="8">
        <v>48</v>
      </c>
      <c r="F151" s="8">
        <v>174</v>
      </c>
      <c r="G151" s="8"/>
      <c r="H151" s="8">
        <v>2</v>
      </c>
      <c r="I151" s="166">
        <v>1</v>
      </c>
      <c r="J151" s="165"/>
      <c r="K151" s="8"/>
      <c r="L151" s="8"/>
      <c r="M151" s="8"/>
      <c r="N151" s="8"/>
      <c r="O151" s="8">
        <v>1</v>
      </c>
      <c r="P151" s="8"/>
      <c r="Q151" s="8"/>
      <c r="R151" s="8">
        <v>49</v>
      </c>
      <c r="S151" s="8">
        <v>177</v>
      </c>
      <c r="T151" s="8">
        <v>226</v>
      </c>
    </row>
    <row r="152" spans="1:20" x14ac:dyDescent="0.3">
      <c r="A152" s="5" t="s">
        <v>160</v>
      </c>
      <c r="B152" s="6">
        <v>50</v>
      </c>
      <c r="C152" s="6">
        <v>182</v>
      </c>
      <c r="D152" s="6">
        <v>232</v>
      </c>
      <c r="E152" s="6">
        <v>50</v>
      </c>
      <c r="F152" s="6">
        <v>182</v>
      </c>
      <c r="G152" s="6"/>
      <c r="H152" s="6"/>
      <c r="I152" s="164"/>
      <c r="J152" s="165"/>
      <c r="K152" s="6"/>
      <c r="L152" s="6"/>
      <c r="M152" s="6"/>
      <c r="N152" s="6"/>
      <c r="O152" s="6"/>
      <c r="P152" s="6"/>
      <c r="Q152" s="6"/>
      <c r="R152" s="6">
        <v>50</v>
      </c>
      <c r="S152" s="6">
        <v>182</v>
      </c>
      <c r="T152" s="6">
        <v>232</v>
      </c>
    </row>
    <row r="153" spans="1:20" x14ac:dyDescent="0.3">
      <c r="A153" s="7" t="s">
        <v>161</v>
      </c>
      <c r="B153" s="8">
        <v>43</v>
      </c>
      <c r="C153" s="8">
        <v>116</v>
      </c>
      <c r="D153" s="8">
        <v>159</v>
      </c>
      <c r="E153" s="8">
        <v>42</v>
      </c>
      <c r="F153" s="8">
        <v>115</v>
      </c>
      <c r="G153" s="8"/>
      <c r="H153" s="8"/>
      <c r="I153" s="166"/>
      <c r="J153" s="165"/>
      <c r="K153" s="8"/>
      <c r="L153" s="8"/>
      <c r="M153" s="8"/>
      <c r="N153" s="8">
        <v>1</v>
      </c>
      <c r="O153" s="8">
        <v>1</v>
      </c>
      <c r="P153" s="8"/>
      <c r="Q153" s="8"/>
      <c r="R153" s="8">
        <v>43</v>
      </c>
      <c r="S153" s="8">
        <v>116</v>
      </c>
      <c r="T153" s="8">
        <v>159</v>
      </c>
    </row>
    <row r="154" spans="1:20" x14ac:dyDescent="0.3">
      <c r="A154" s="5" t="s">
        <v>162</v>
      </c>
      <c r="B154" s="6">
        <v>22</v>
      </c>
      <c r="C154" s="6">
        <v>66</v>
      </c>
      <c r="D154" s="6">
        <v>88</v>
      </c>
      <c r="E154" s="6">
        <v>20</v>
      </c>
      <c r="F154" s="6">
        <v>63</v>
      </c>
      <c r="G154" s="6">
        <v>2</v>
      </c>
      <c r="H154" s="6">
        <v>2</v>
      </c>
      <c r="I154" s="164"/>
      <c r="J154" s="165"/>
      <c r="K154" s="6"/>
      <c r="L154" s="6"/>
      <c r="M154" s="6"/>
      <c r="N154" s="6"/>
      <c r="O154" s="6">
        <v>1</v>
      </c>
      <c r="P154" s="6"/>
      <c r="Q154" s="6"/>
      <c r="R154" s="6">
        <v>22</v>
      </c>
      <c r="S154" s="6">
        <v>66</v>
      </c>
      <c r="T154" s="6">
        <v>88</v>
      </c>
    </row>
    <row r="155" spans="1:20" x14ac:dyDescent="0.3">
      <c r="A155" s="7" t="s">
        <v>163</v>
      </c>
      <c r="B155" s="8">
        <v>4</v>
      </c>
      <c r="C155" s="8">
        <v>27</v>
      </c>
      <c r="D155" s="8">
        <v>31</v>
      </c>
      <c r="E155" s="8">
        <v>4</v>
      </c>
      <c r="F155" s="8">
        <v>27</v>
      </c>
      <c r="G155" s="8"/>
      <c r="H155" s="8"/>
      <c r="I155" s="166"/>
      <c r="J155" s="165"/>
      <c r="K155" s="8"/>
      <c r="L155" s="8"/>
      <c r="M155" s="8"/>
      <c r="N155" s="8"/>
      <c r="O155" s="8"/>
      <c r="P155" s="8"/>
      <c r="Q155" s="8"/>
      <c r="R155" s="8">
        <v>4</v>
      </c>
      <c r="S155" s="8">
        <v>27</v>
      </c>
      <c r="T155" s="8">
        <v>31</v>
      </c>
    </row>
    <row r="156" spans="1:20" x14ac:dyDescent="0.3">
      <c r="A156" s="5" t="s">
        <v>164</v>
      </c>
      <c r="B156" s="6">
        <v>113</v>
      </c>
      <c r="C156" s="6">
        <v>513</v>
      </c>
      <c r="D156" s="6">
        <v>626</v>
      </c>
      <c r="E156" s="6">
        <v>104</v>
      </c>
      <c r="F156" s="6">
        <v>504</v>
      </c>
      <c r="G156" s="6">
        <v>6</v>
      </c>
      <c r="H156" s="6">
        <v>6</v>
      </c>
      <c r="I156" s="164"/>
      <c r="J156" s="165"/>
      <c r="K156" s="6">
        <v>3</v>
      </c>
      <c r="L156" s="6">
        <v>1</v>
      </c>
      <c r="M156" s="6"/>
      <c r="N156" s="6">
        <v>2</v>
      </c>
      <c r="O156" s="6">
        <v>1</v>
      </c>
      <c r="P156" s="6"/>
      <c r="Q156" s="6"/>
      <c r="R156" s="6">
        <v>113</v>
      </c>
      <c r="S156" s="6">
        <v>514</v>
      </c>
      <c r="T156" s="6">
        <v>627</v>
      </c>
    </row>
    <row r="157" spans="1:20" x14ac:dyDescent="0.3">
      <c r="A157" s="7" t="s">
        <v>165</v>
      </c>
      <c r="B157" s="8">
        <v>114</v>
      </c>
      <c r="C157" s="8">
        <v>413</v>
      </c>
      <c r="D157" s="8">
        <v>527</v>
      </c>
      <c r="E157" s="8">
        <v>106</v>
      </c>
      <c r="F157" s="8">
        <v>388</v>
      </c>
      <c r="G157" s="8">
        <v>8</v>
      </c>
      <c r="H157" s="8">
        <v>13</v>
      </c>
      <c r="I157" s="166"/>
      <c r="J157" s="165"/>
      <c r="K157" s="8">
        <v>6</v>
      </c>
      <c r="L157" s="8"/>
      <c r="M157" s="8"/>
      <c r="N157" s="8"/>
      <c r="O157" s="8">
        <v>6</v>
      </c>
      <c r="P157" s="8"/>
      <c r="Q157" s="8"/>
      <c r="R157" s="8">
        <v>114</v>
      </c>
      <c r="S157" s="8">
        <v>413</v>
      </c>
      <c r="T157" s="8">
        <v>527</v>
      </c>
    </row>
    <row r="158" spans="1:20" x14ac:dyDescent="0.3">
      <c r="A158" s="5" t="s">
        <v>166</v>
      </c>
      <c r="B158" s="6">
        <v>52</v>
      </c>
      <c r="C158" s="6">
        <v>175</v>
      </c>
      <c r="D158" s="6">
        <v>227</v>
      </c>
      <c r="E158" s="6">
        <v>50</v>
      </c>
      <c r="F158" s="6">
        <v>165</v>
      </c>
      <c r="G158" s="6">
        <v>2</v>
      </c>
      <c r="H158" s="6">
        <v>9</v>
      </c>
      <c r="I158" s="164"/>
      <c r="J158" s="165"/>
      <c r="K158" s="6"/>
      <c r="L158" s="6"/>
      <c r="M158" s="6"/>
      <c r="N158" s="6"/>
      <c r="O158" s="6">
        <v>1</v>
      </c>
      <c r="P158" s="6"/>
      <c r="Q158" s="6"/>
      <c r="R158" s="6">
        <v>52</v>
      </c>
      <c r="S158" s="6">
        <v>175</v>
      </c>
      <c r="T158" s="6">
        <v>227</v>
      </c>
    </row>
    <row r="159" spans="1:20" x14ac:dyDescent="0.3">
      <c r="A159" s="7" t="s">
        <v>167</v>
      </c>
      <c r="B159" s="8">
        <v>37</v>
      </c>
      <c r="C159" s="8">
        <v>90</v>
      </c>
      <c r="D159" s="8">
        <v>127</v>
      </c>
      <c r="E159" s="8">
        <v>37</v>
      </c>
      <c r="F159" s="8">
        <v>89</v>
      </c>
      <c r="G159" s="8"/>
      <c r="H159" s="8">
        <v>1</v>
      </c>
      <c r="I159" s="166"/>
      <c r="J159" s="165"/>
      <c r="K159" s="8"/>
      <c r="L159" s="8"/>
      <c r="M159" s="8"/>
      <c r="N159" s="8"/>
      <c r="O159" s="8"/>
      <c r="P159" s="8"/>
      <c r="Q159" s="8"/>
      <c r="R159" s="8">
        <v>37</v>
      </c>
      <c r="S159" s="8">
        <v>90</v>
      </c>
      <c r="T159" s="8">
        <v>127</v>
      </c>
    </row>
    <row r="160" spans="1:20" x14ac:dyDescent="0.3">
      <c r="A160" s="5" t="s">
        <v>168</v>
      </c>
      <c r="B160" s="6">
        <v>2</v>
      </c>
      <c r="C160" s="6">
        <v>19</v>
      </c>
      <c r="D160" s="6">
        <v>21</v>
      </c>
      <c r="E160" s="6">
        <v>2</v>
      </c>
      <c r="F160" s="6">
        <v>19</v>
      </c>
      <c r="G160" s="6"/>
      <c r="H160" s="6"/>
      <c r="I160" s="164"/>
      <c r="J160" s="165"/>
      <c r="K160" s="6"/>
      <c r="L160" s="6"/>
      <c r="M160" s="6"/>
      <c r="N160" s="6"/>
      <c r="O160" s="6"/>
      <c r="P160" s="6"/>
      <c r="Q160" s="6"/>
      <c r="R160" s="6">
        <v>2</v>
      </c>
      <c r="S160" s="6">
        <v>19</v>
      </c>
      <c r="T160" s="6">
        <v>21</v>
      </c>
    </row>
    <row r="161" spans="1:20" x14ac:dyDescent="0.3">
      <c r="A161" s="7" t="s">
        <v>169</v>
      </c>
      <c r="B161" s="8">
        <v>53</v>
      </c>
      <c r="C161" s="8">
        <v>150</v>
      </c>
      <c r="D161" s="8">
        <v>203</v>
      </c>
      <c r="E161" s="8">
        <v>53</v>
      </c>
      <c r="F161" s="8">
        <v>148</v>
      </c>
      <c r="G161" s="8"/>
      <c r="H161" s="8">
        <v>1</v>
      </c>
      <c r="I161" s="166"/>
      <c r="J161" s="165"/>
      <c r="K161" s="8"/>
      <c r="L161" s="8"/>
      <c r="M161" s="8"/>
      <c r="N161" s="8"/>
      <c r="O161" s="8">
        <v>1</v>
      </c>
      <c r="P161" s="8"/>
      <c r="Q161" s="8"/>
      <c r="R161" s="8">
        <v>53</v>
      </c>
      <c r="S161" s="8">
        <v>150</v>
      </c>
      <c r="T161" s="8">
        <v>203</v>
      </c>
    </row>
    <row r="162" spans="1:20" x14ac:dyDescent="0.3">
      <c r="A162" s="5" t="s">
        <v>170</v>
      </c>
      <c r="B162" s="6">
        <v>37</v>
      </c>
      <c r="C162" s="6">
        <v>146</v>
      </c>
      <c r="D162" s="6">
        <v>183</v>
      </c>
      <c r="E162" s="6">
        <v>37</v>
      </c>
      <c r="F162" s="6">
        <v>146</v>
      </c>
      <c r="G162" s="6"/>
      <c r="H162" s="6"/>
      <c r="I162" s="164"/>
      <c r="J162" s="165"/>
      <c r="K162" s="6"/>
      <c r="L162" s="6"/>
      <c r="M162" s="6"/>
      <c r="N162" s="6"/>
      <c r="O162" s="6"/>
      <c r="P162" s="6"/>
      <c r="Q162" s="6"/>
      <c r="R162" s="6">
        <v>37</v>
      </c>
      <c r="S162" s="6">
        <v>146</v>
      </c>
      <c r="T162" s="6">
        <v>183</v>
      </c>
    </row>
    <row r="163" spans="1:20" x14ac:dyDescent="0.3">
      <c r="A163" s="7" t="s">
        <v>171</v>
      </c>
      <c r="B163" s="8">
        <v>26</v>
      </c>
      <c r="C163" s="8">
        <v>121</v>
      </c>
      <c r="D163" s="8">
        <v>147</v>
      </c>
      <c r="E163" s="8">
        <v>24</v>
      </c>
      <c r="F163" s="8">
        <v>116</v>
      </c>
      <c r="G163" s="8">
        <v>2</v>
      </c>
      <c r="H163" s="8">
        <v>4</v>
      </c>
      <c r="I163" s="166"/>
      <c r="J163" s="165"/>
      <c r="K163" s="8"/>
      <c r="L163" s="8"/>
      <c r="M163" s="8"/>
      <c r="N163" s="8"/>
      <c r="O163" s="8">
        <v>1</v>
      </c>
      <c r="P163" s="8"/>
      <c r="Q163" s="8"/>
      <c r="R163" s="8">
        <v>26</v>
      </c>
      <c r="S163" s="8">
        <v>121</v>
      </c>
      <c r="T163" s="8">
        <v>147</v>
      </c>
    </row>
    <row r="164" spans="1:20" x14ac:dyDescent="0.3">
      <c r="A164" s="5" t="s">
        <v>172</v>
      </c>
      <c r="B164" s="6">
        <v>29</v>
      </c>
      <c r="C164" s="6">
        <v>123</v>
      </c>
      <c r="D164" s="6">
        <v>152</v>
      </c>
      <c r="E164" s="6">
        <v>29</v>
      </c>
      <c r="F164" s="6">
        <v>118</v>
      </c>
      <c r="G164" s="6"/>
      <c r="H164" s="6">
        <v>3</v>
      </c>
      <c r="I164" s="164"/>
      <c r="J164" s="165"/>
      <c r="K164" s="6"/>
      <c r="L164" s="6"/>
      <c r="M164" s="6">
        <v>1</v>
      </c>
      <c r="N164" s="6"/>
      <c r="O164" s="6"/>
      <c r="P164" s="6"/>
      <c r="Q164" s="6">
        <v>1</v>
      </c>
      <c r="R164" s="6">
        <v>29</v>
      </c>
      <c r="S164" s="6">
        <v>123</v>
      </c>
      <c r="T164" s="6">
        <v>152</v>
      </c>
    </row>
    <row r="165" spans="1:20" x14ac:dyDescent="0.3">
      <c r="A165" s="7" t="s">
        <v>173</v>
      </c>
      <c r="B165" s="8">
        <v>14</v>
      </c>
      <c r="C165" s="8">
        <v>79</v>
      </c>
      <c r="D165" s="8">
        <v>93</v>
      </c>
      <c r="E165" s="8">
        <v>14</v>
      </c>
      <c r="F165" s="8">
        <v>79</v>
      </c>
      <c r="G165" s="8"/>
      <c r="H165" s="8"/>
      <c r="I165" s="166"/>
      <c r="J165" s="165"/>
      <c r="K165" s="8"/>
      <c r="L165" s="8"/>
      <c r="M165" s="8"/>
      <c r="N165" s="8"/>
      <c r="O165" s="8"/>
      <c r="P165" s="8"/>
      <c r="Q165" s="8"/>
      <c r="R165" s="8">
        <v>14</v>
      </c>
      <c r="S165" s="8">
        <v>79</v>
      </c>
      <c r="T165" s="8">
        <v>93</v>
      </c>
    </row>
    <row r="166" spans="1:20" x14ac:dyDescent="0.3">
      <c r="A166" s="5" t="s">
        <v>174</v>
      </c>
      <c r="B166" s="6">
        <v>53</v>
      </c>
      <c r="C166" s="6">
        <v>129</v>
      </c>
      <c r="D166" s="6">
        <v>182</v>
      </c>
      <c r="E166" s="6">
        <v>46</v>
      </c>
      <c r="F166" s="6">
        <v>126</v>
      </c>
      <c r="G166" s="6">
        <v>3</v>
      </c>
      <c r="H166" s="6">
        <v>2</v>
      </c>
      <c r="I166" s="164">
        <v>2</v>
      </c>
      <c r="J166" s="165"/>
      <c r="K166" s="6">
        <v>1</v>
      </c>
      <c r="L166" s="6"/>
      <c r="M166" s="6"/>
      <c r="N166" s="6">
        <v>2</v>
      </c>
      <c r="O166" s="6"/>
      <c r="P166" s="6"/>
      <c r="Q166" s="6"/>
      <c r="R166" s="6">
        <v>53</v>
      </c>
      <c r="S166" s="6">
        <v>129</v>
      </c>
      <c r="T166" s="6">
        <v>182</v>
      </c>
    </row>
    <row r="167" spans="1:20" x14ac:dyDescent="0.3">
      <c r="A167" s="7" t="s">
        <v>175</v>
      </c>
      <c r="B167" s="8">
        <v>31</v>
      </c>
      <c r="C167" s="8">
        <v>94</v>
      </c>
      <c r="D167" s="8">
        <v>125</v>
      </c>
      <c r="E167" s="8">
        <v>31</v>
      </c>
      <c r="F167" s="8">
        <v>94</v>
      </c>
      <c r="G167" s="8"/>
      <c r="H167" s="8"/>
      <c r="I167" s="166"/>
      <c r="J167" s="165"/>
      <c r="K167" s="8"/>
      <c r="L167" s="8"/>
      <c r="M167" s="8"/>
      <c r="N167" s="8"/>
      <c r="O167" s="8"/>
      <c r="P167" s="8"/>
      <c r="Q167" s="8"/>
      <c r="R167" s="8">
        <v>31</v>
      </c>
      <c r="S167" s="8">
        <v>94</v>
      </c>
      <c r="T167" s="8">
        <v>125</v>
      </c>
    </row>
    <row r="168" spans="1:20" x14ac:dyDescent="0.3">
      <c r="A168" s="5" t="s">
        <v>176</v>
      </c>
      <c r="B168" s="6">
        <v>234</v>
      </c>
      <c r="C168" s="6">
        <v>838</v>
      </c>
      <c r="D168" s="6">
        <v>1072</v>
      </c>
      <c r="E168" s="6">
        <v>221</v>
      </c>
      <c r="F168" s="6">
        <v>794</v>
      </c>
      <c r="G168" s="6">
        <v>11</v>
      </c>
      <c r="H168" s="6">
        <v>28</v>
      </c>
      <c r="I168" s="164">
        <v>1</v>
      </c>
      <c r="J168" s="165"/>
      <c r="K168" s="6">
        <v>8</v>
      </c>
      <c r="L168" s="6"/>
      <c r="M168" s="6"/>
      <c r="N168" s="6">
        <v>1</v>
      </c>
      <c r="O168" s="6">
        <v>8</v>
      </c>
      <c r="P168" s="6"/>
      <c r="Q168" s="6">
        <v>1</v>
      </c>
      <c r="R168" s="6">
        <v>234</v>
      </c>
      <c r="S168" s="6">
        <v>839</v>
      </c>
      <c r="T168" s="6">
        <v>1073</v>
      </c>
    </row>
    <row r="169" spans="1:20" x14ac:dyDescent="0.3">
      <c r="A169" s="7" t="s">
        <v>177</v>
      </c>
      <c r="B169" s="8">
        <v>26</v>
      </c>
      <c r="C169" s="8">
        <v>111</v>
      </c>
      <c r="D169" s="8">
        <v>137</v>
      </c>
      <c r="E169" s="8">
        <v>26</v>
      </c>
      <c r="F169" s="8">
        <v>111</v>
      </c>
      <c r="G169" s="8"/>
      <c r="H169" s="8"/>
      <c r="I169" s="166"/>
      <c r="J169" s="165"/>
      <c r="K169" s="8"/>
      <c r="L169" s="8"/>
      <c r="M169" s="8"/>
      <c r="N169" s="8"/>
      <c r="O169" s="8"/>
      <c r="P169" s="8"/>
      <c r="Q169" s="8"/>
      <c r="R169" s="8">
        <v>26</v>
      </c>
      <c r="S169" s="8">
        <v>111</v>
      </c>
      <c r="T169" s="8">
        <v>137</v>
      </c>
    </row>
    <row r="170" spans="1:20" x14ac:dyDescent="0.3">
      <c r="A170" s="5" t="s">
        <v>178</v>
      </c>
      <c r="B170" s="6">
        <v>59</v>
      </c>
      <c r="C170" s="6">
        <v>174</v>
      </c>
      <c r="D170" s="6">
        <v>233</v>
      </c>
      <c r="E170" s="6">
        <v>59</v>
      </c>
      <c r="F170" s="6">
        <v>172</v>
      </c>
      <c r="G170" s="6"/>
      <c r="H170" s="6"/>
      <c r="I170" s="164"/>
      <c r="J170" s="165"/>
      <c r="K170" s="6"/>
      <c r="L170" s="6"/>
      <c r="M170" s="6"/>
      <c r="N170" s="6"/>
      <c r="O170" s="6">
        <v>2</v>
      </c>
      <c r="P170" s="6"/>
      <c r="Q170" s="6"/>
      <c r="R170" s="6">
        <v>59</v>
      </c>
      <c r="S170" s="6">
        <v>174</v>
      </c>
      <c r="T170" s="6">
        <v>233</v>
      </c>
    </row>
    <row r="171" spans="1:20" x14ac:dyDescent="0.3">
      <c r="A171" s="7" t="s">
        <v>179</v>
      </c>
      <c r="B171" s="8">
        <v>32</v>
      </c>
      <c r="C171" s="8">
        <v>129</v>
      </c>
      <c r="D171" s="8">
        <v>161</v>
      </c>
      <c r="E171" s="8">
        <v>32</v>
      </c>
      <c r="F171" s="8">
        <v>128</v>
      </c>
      <c r="G171" s="8"/>
      <c r="H171" s="8"/>
      <c r="I171" s="166"/>
      <c r="J171" s="165"/>
      <c r="K171" s="8"/>
      <c r="L171" s="8"/>
      <c r="M171" s="8">
        <v>1</v>
      </c>
      <c r="N171" s="8"/>
      <c r="O171" s="8"/>
      <c r="P171" s="8"/>
      <c r="Q171" s="8"/>
      <c r="R171" s="8">
        <v>32</v>
      </c>
      <c r="S171" s="8">
        <v>129</v>
      </c>
      <c r="T171" s="8">
        <v>161</v>
      </c>
    </row>
    <row r="172" spans="1:20" x14ac:dyDescent="0.3">
      <c r="A172" s="5" t="s">
        <v>180</v>
      </c>
      <c r="B172" s="6">
        <v>96</v>
      </c>
      <c r="C172" s="6">
        <v>252</v>
      </c>
      <c r="D172" s="6">
        <v>348</v>
      </c>
      <c r="E172" s="6">
        <v>94</v>
      </c>
      <c r="F172" s="6">
        <v>252</v>
      </c>
      <c r="G172" s="6"/>
      <c r="H172" s="6"/>
      <c r="I172" s="164">
        <v>1</v>
      </c>
      <c r="J172" s="165"/>
      <c r="K172" s="6"/>
      <c r="L172" s="6"/>
      <c r="M172" s="6"/>
      <c r="N172" s="6">
        <v>1</v>
      </c>
      <c r="O172" s="6"/>
      <c r="P172" s="6"/>
      <c r="Q172" s="6"/>
      <c r="R172" s="6">
        <v>96</v>
      </c>
      <c r="S172" s="6">
        <v>252</v>
      </c>
      <c r="T172" s="6">
        <v>348</v>
      </c>
    </row>
    <row r="173" spans="1:20" x14ac:dyDescent="0.3">
      <c r="A173" s="7" t="s">
        <v>181</v>
      </c>
      <c r="B173" s="8">
        <v>21</v>
      </c>
      <c r="C173" s="8">
        <v>48</v>
      </c>
      <c r="D173" s="8">
        <v>69</v>
      </c>
      <c r="E173" s="8">
        <v>20</v>
      </c>
      <c r="F173" s="8">
        <v>48</v>
      </c>
      <c r="G173" s="8"/>
      <c r="H173" s="8"/>
      <c r="I173" s="166">
        <v>1</v>
      </c>
      <c r="J173" s="165"/>
      <c r="K173" s="8"/>
      <c r="L173" s="8"/>
      <c r="M173" s="8"/>
      <c r="N173" s="8"/>
      <c r="O173" s="8"/>
      <c r="P173" s="8"/>
      <c r="Q173" s="8"/>
      <c r="R173" s="8">
        <v>21</v>
      </c>
      <c r="S173" s="8">
        <v>48</v>
      </c>
      <c r="T173" s="8">
        <v>69</v>
      </c>
    </row>
    <row r="174" spans="1:20" x14ac:dyDescent="0.3">
      <c r="A174" s="5" t="s">
        <v>182</v>
      </c>
      <c r="B174" s="6">
        <v>19</v>
      </c>
      <c r="C174" s="6">
        <v>51</v>
      </c>
      <c r="D174" s="6">
        <v>70</v>
      </c>
      <c r="E174" s="6">
        <v>19</v>
      </c>
      <c r="F174" s="6">
        <v>51</v>
      </c>
      <c r="G174" s="6"/>
      <c r="H174" s="6"/>
      <c r="I174" s="164"/>
      <c r="J174" s="165"/>
      <c r="K174" s="6"/>
      <c r="L174" s="6"/>
      <c r="M174" s="6"/>
      <c r="N174" s="6"/>
      <c r="O174" s="6"/>
      <c r="P174" s="6"/>
      <c r="Q174" s="6"/>
      <c r="R174" s="6">
        <v>19</v>
      </c>
      <c r="S174" s="6">
        <v>51</v>
      </c>
      <c r="T174" s="6">
        <v>70</v>
      </c>
    </row>
    <row r="175" spans="1:20" x14ac:dyDescent="0.3">
      <c r="A175" s="7" t="s">
        <v>183</v>
      </c>
      <c r="B175" s="8">
        <v>32</v>
      </c>
      <c r="C175" s="8">
        <v>84</v>
      </c>
      <c r="D175" s="8">
        <v>116</v>
      </c>
      <c r="E175" s="8">
        <v>32</v>
      </c>
      <c r="F175" s="8">
        <v>84</v>
      </c>
      <c r="G175" s="8"/>
      <c r="H175" s="8"/>
      <c r="I175" s="166"/>
      <c r="J175" s="165"/>
      <c r="K175" s="8"/>
      <c r="L175" s="8"/>
      <c r="M175" s="8"/>
      <c r="N175" s="8"/>
      <c r="O175" s="8"/>
      <c r="P175" s="8"/>
      <c r="Q175" s="8"/>
      <c r="R175" s="8">
        <v>32</v>
      </c>
      <c r="S175" s="8">
        <v>84</v>
      </c>
      <c r="T175" s="8">
        <v>116</v>
      </c>
    </row>
    <row r="176" spans="1:20" x14ac:dyDescent="0.3">
      <c r="A176" s="5" t="s">
        <v>184</v>
      </c>
      <c r="B176" s="6">
        <v>61</v>
      </c>
      <c r="C176" s="6">
        <v>233</v>
      </c>
      <c r="D176" s="6">
        <v>294</v>
      </c>
      <c r="E176" s="6">
        <v>57</v>
      </c>
      <c r="F176" s="6">
        <v>226</v>
      </c>
      <c r="G176" s="6">
        <v>3</v>
      </c>
      <c r="H176" s="6">
        <v>4</v>
      </c>
      <c r="I176" s="164"/>
      <c r="J176" s="165"/>
      <c r="K176" s="6">
        <v>2</v>
      </c>
      <c r="L176" s="6"/>
      <c r="M176" s="6"/>
      <c r="N176" s="6">
        <v>1</v>
      </c>
      <c r="O176" s="6"/>
      <c r="P176" s="6"/>
      <c r="Q176" s="6">
        <v>1</v>
      </c>
      <c r="R176" s="6">
        <v>61</v>
      </c>
      <c r="S176" s="6">
        <v>233</v>
      </c>
      <c r="T176" s="6">
        <v>294</v>
      </c>
    </row>
    <row r="177" spans="1:20" x14ac:dyDescent="0.3">
      <c r="A177" s="9" t="s">
        <v>185</v>
      </c>
      <c r="B177" s="6">
        <v>11747</v>
      </c>
      <c r="C177" s="6">
        <v>39219</v>
      </c>
      <c r="D177" s="6">
        <v>50966</v>
      </c>
      <c r="E177" s="6">
        <v>11080</v>
      </c>
      <c r="F177" s="6">
        <v>37401</v>
      </c>
      <c r="G177" s="6">
        <v>532</v>
      </c>
      <c r="H177" s="6">
        <v>1426</v>
      </c>
      <c r="I177" s="164">
        <v>48</v>
      </c>
      <c r="J177" s="165"/>
      <c r="K177" s="6">
        <v>151</v>
      </c>
      <c r="L177" s="6">
        <v>8</v>
      </c>
      <c r="M177" s="6">
        <v>28</v>
      </c>
      <c r="N177" s="6">
        <v>81</v>
      </c>
      <c r="O177" s="6">
        <v>212</v>
      </c>
      <c r="P177" s="6">
        <v>7</v>
      </c>
      <c r="Q177" s="6">
        <v>22</v>
      </c>
      <c r="R177" s="6">
        <v>11756</v>
      </c>
      <c r="S177" s="6">
        <v>39240</v>
      </c>
      <c r="T177" s="6">
        <v>50996</v>
      </c>
    </row>
    <row r="179" spans="1:20" x14ac:dyDescent="0.3">
      <c r="A179" s="125" t="s">
        <v>223</v>
      </c>
    </row>
    <row r="180" spans="1:20" x14ac:dyDescent="0.3">
      <c r="A180" s="125" t="s">
        <v>224</v>
      </c>
    </row>
    <row r="181" spans="1:20" x14ac:dyDescent="0.3">
      <c r="A181" s="127" t="s">
        <v>225</v>
      </c>
    </row>
    <row r="182" spans="1:20" x14ac:dyDescent="0.3">
      <c r="A182" s="127" t="s">
        <v>236</v>
      </c>
    </row>
    <row r="183" spans="1:20" x14ac:dyDescent="0.3">
      <c r="A183" s="125" t="s">
        <v>227</v>
      </c>
    </row>
    <row r="184" spans="1:20" x14ac:dyDescent="0.3">
      <c r="A184" s="127" t="s">
        <v>228</v>
      </c>
    </row>
    <row r="185" spans="1:20" x14ac:dyDescent="0.3">
      <c r="A185" s="82"/>
    </row>
  </sheetData>
  <mergeCells count="183">
    <mergeCell ref="I172:J172"/>
    <mergeCell ref="I173:J173"/>
    <mergeCell ref="I174:J174"/>
    <mergeCell ref="I175:J175"/>
    <mergeCell ref="I176:J176"/>
    <mergeCell ref="I177:J177"/>
    <mergeCell ref="I166:J166"/>
    <mergeCell ref="I167:J167"/>
    <mergeCell ref="I168:J168"/>
    <mergeCell ref="I169:J169"/>
    <mergeCell ref="I170:J170"/>
    <mergeCell ref="I171:J171"/>
    <mergeCell ref="I160:J160"/>
    <mergeCell ref="I161:J161"/>
    <mergeCell ref="I162:J162"/>
    <mergeCell ref="I163:J163"/>
    <mergeCell ref="I164:J164"/>
    <mergeCell ref="I165:J165"/>
    <mergeCell ref="I154:J154"/>
    <mergeCell ref="I155:J155"/>
    <mergeCell ref="I156:J156"/>
    <mergeCell ref="I157:J157"/>
    <mergeCell ref="I158:J158"/>
    <mergeCell ref="I159:J159"/>
    <mergeCell ref="I148:J148"/>
    <mergeCell ref="I149:J149"/>
    <mergeCell ref="I150:J150"/>
    <mergeCell ref="I151:J151"/>
    <mergeCell ref="I152:J152"/>
    <mergeCell ref="I153:J153"/>
    <mergeCell ref="I142:J142"/>
    <mergeCell ref="I143:J143"/>
    <mergeCell ref="I144:J144"/>
    <mergeCell ref="I145:J145"/>
    <mergeCell ref="I146:J146"/>
    <mergeCell ref="I147:J147"/>
    <mergeCell ref="I136:J13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3:J133"/>
    <mergeCell ref="I134:J134"/>
    <mergeCell ref="I135:J135"/>
    <mergeCell ref="I124:J124"/>
    <mergeCell ref="I125:J125"/>
    <mergeCell ref="I126:J126"/>
    <mergeCell ref="I127:J127"/>
    <mergeCell ref="I128:J128"/>
    <mergeCell ref="I129:J129"/>
    <mergeCell ref="I118:J118"/>
    <mergeCell ref="I119:J119"/>
    <mergeCell ref="I120:J120"/>
    <mergeCell ref="I121:J121"/>
    <mergeCell ref="I122:J122"/>
    <mergeCell ref="I123:J123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I22:J22"/>
    <mergeCell ref="I23:J23"/>
    <mergeCell ref="I24:J24"/>
    <mergeCell ref="I25:J25"/>
    <mergeCell ref="I26:J26"/>
    <mergeCell ref="I27:J27"/>
    <mergeCell ref="I16:J16"/>
    <mergeCell ref="I17:J17"/>
    <mergeCell ref="I18:J18"/>
    <mergeCell ref="I19:J19"/>
    <mergeCell ref="I20:J20"/>
    <mergeCell ref="I21:J21"/>
    <mergeCell ref="I10:J10"/>
    <mergeCell ref="I11:J11"/>
    <mergeCell ref="I12:J12"/>
    <mergeCell ref="I13:J13"/>
    <mergeCell ref="I14:J14"/>
    <mergeCell ref="I15:J15"/>
    <mergeCell ref="R4:S4"/>
    <mergeCell ref="I5:J5"/>
    <mergeCell ref="I6:J6"/>
    <mergeCell ref="I7:J7"/>
    <mergeCell ref="I8:J8"/>
    <mergeCell ref="I9:J9"/>
    <mergeCell ref="A1:T1"/>
    <mergeCell ref="J2:T2"/>
    <mergeCell ref="B4:C4"/>
    <mergeCell ref="E4:F4"/>
    <mergeCell ref="G4:H4"/>
    <mergeCell ref="I4:K4"/>
    <mergeCell ref="L4:M4"/>
    <mergeCell ref="N4:O4"/>
    <mergeCell ref="P4:Q4"/>
  </mergeCells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0B89-A00F-4C23-A90B-754D8C17B78D}">
  <dimension ref="A1:T188"/>
  <sheetViews>
    <sheetView workbookViewId="0">
      <selection sqref="A1:T1"/>
    </sheetView>
  </sheetViews>
  <sheetFormatPr defaultRowHeight="13.2" x14ac:dyDescent="0.25"/>
  <cols>
    <col min="1" max="1" width="25.109375" style="82" customWidth="1"/>
    <col min="2" max="256" width="8.88671875" style="82"/>
    <col min="257" max="257" width="25.109375" style="82" customWidth="1"/>
    <col min="258" max="512" width="8.88671875" style="82"/>
    <col min="513" max="513" width="25.109375" style="82" customWidth="1"/>
    <col min="514" max="768" width="8.88671875" style="82"/>
    <col min="769" max="769" width="25.109375" style="82" customWidth="1"/>
    <col min="770" max="1024" width="8.88671875" style="82"/>
    <col min="1025" max="1025" width="25.109375" style="82" customWidth="1"/>
    <col min="1026" max="1280" width="8.88671875" style="82"/>
    <col min="1281" max="1281" width="25.109375" style="82" customWidth="1"/>
    <col min="1282" max="1536" width="8.88671875" style="82"/>
    <col min="1537" max="1537" width="25.109375" style="82" customWidth="1"/>
    <col min="1538" max="1792" width="8.88671875" style="82"/>
    <col min="1793" max="1793" width="25.109375" style="82" customWidth="1"/>
    <col min="1794" max="2048" width="8.88671875" style="82"/>
    <col min="2049" max="2049" width="25.109375" style="82" customWidth="1"/>
    <col min="2050" max="2304" width="8.88671875" style="82"/>
    <col min="2305" max="2305" width="25.109375" style="82" customWidth="1"/>
    <col min="2306" max="2560" width="8.88671875" style="82"/>
    <col min="2561" max="2561" width="25.109375" style="82" customWidth="1"/>
    <col min="2562" max="2816" width="8.88671875" style="82"/>
    <col min="2817" max="2817" width="25.109375" style="82" customWidth="1"/>
    <col min="2818" max="3072" width="8.88671875" style="82"/>
    <col min="3073" max="3073" width="25.109375" style="82" customWidth="1"/>
    <col min="3074" max="3328" width="8.88671875" style="82"/>
    <col min="3329" max="3329" width="25.109375" style="82" customWidth="1"/>
    <col min="3330" max="3584" width="8.88671875" style="82"/>
    <col min="3585" max="3585" width="25.109375" style="82" customWidth="1"/>
    <col min="3586" max="3840" width="8.88671875" style="82"/>
    <col min="3841" max="3841" width="25.109375" style="82" customWidth="1"/>
    <col min="3842" max="4096" width="8.88671875" style="82"/>
    <col min="4097" max="4097" width="25.109375" style="82" customWidth="1"/>
    <col min="4098" max="4352" width="8.88671875" style="82"/>
    <col min="4353" max="4353" width="25.109375" style="82" customWidth="1"/>
    <col min="4354" max="4608" width="8.88671875" style="82"/>
    <col min="4609" max="4609" width="25.109375" style="82" customWidth="1"/>
    <col min="4610" max="4864" width="8.88671875" style="82"/>
    <col min="4865" max="4865" width="25.109375" style="82" customWidth="1"/>
    <col min="4866" max="5120" width="8.88671875" style="82"/>
    <col min="5121" max="5121" width="25.109375" style="82" customWidth="1"/>
    <col min="5122" max="5376" width="8.88671875" style="82"/>
    <col min="5377" max="5377" width="25.109375" style="82" customWidth="1"/>
    <col min="5378" max="5632" width="8.88671875" style="82"/>
    <col min="5633" max="5633" width="25.109375" style="82" customWidth="1"/>
    <col min="5634" max="5888" width="8.88671875" style="82"/>
    <col min="5889" max="5889" width="25.109375" style="82" customWidth="1"/>
    <col min="5890" max="6144" width="8.88671875" style="82"/>
    <col min="6145" max="6145" width="25.109375" style="82" customWidth="1"/>
    <col min="6146" max="6400" width="8.88671875" style="82"/>
    <col min="6401" max="6401" width="25.109375" style="82" customWidth="1"/>
    <col min="6402" max="6656" width="8.88671875" style="82"/>
    <col min="6657" max="6657" width="25.109375" style="82" customWidth="1"/>
    <col min="6658" max="6912" width="8.88671875" style="82"/>
    <col min="6913" max="6913" width="25.109375" style="82" customWidth="1"/>
    <col min="6914" max="7168" width="8.88671875" style="82"/>
    <col min="7169" max="7169" width="25.109375" style="82" customWidth="1"/>
    <col min="7170" max="7424" width="8.88671875" style="82"/>
    <col min="7425" max="7425" width="25.109375" style="82" customWidth="1"/>
    <col min="7426" max="7680" width="8.88671875" style="82"/>
    <col min="7681" max="7681" width="25.109375" style="82" customWidth="1"/>
    <col min="7682" max="7936" width="8.88671875" style="82"/>
    <col min="7937" max="7937" width="25.109375" style="82" customWidth="1"/>
    <col min="7938" max="8192" width="8.88671875" style="82"/>
    <col min="8193" max="8193" width="25.109375" style="82" customWidth="1"/>
    <col min="8194" max="8448" width="8.88671875" style="82"/>
    <col min="8449" max="8449" width="25.109375" style="82" customWidth="1"/>
    <col min="8450" max="8704" width="8.88671875" style="82"/>
    <col min="8705" max="8705" width="25.109375" style="82" customWidth="1"/>
    <col min="8706" max="8960" width="8.88671875" style="82"/>
    <col min="8961" max="8961" width="25.109375" style="82" customWidth="1"/>
    <col min="8962" max="9216" width="8.88671875" style="82"/>
    <col min="9217" max="9217" width="25.109375" style="82" customWidth="1"/>
    <col min="9218" max="9472" width="8.88671875" style="82"/>
    <col min="9473" max="9473" width="25.109375" style="82" customWidth="1"/>
    <col min="9474" max="9728" width="8.88671875" style="82"/>
    <col min="9729" max="9729" width="25.109375" style="82" customWidth="1"/>
    <col min="9730" max="9984" width="8.88671875" style="82"/>
    <col min="9985" max="9985" width="25.109375" style="82" customWidth="1"/>
    <col min="9986" max="10240" width="8.88671875" style="82"/>
    <col min="10241" max="10241" width="25.109375" style="82" customWidth="1"/>
    <col min="10242" max="10496" width="8.88671875" style="82"/>
    <col min="10497" max="10497" width="25.109375" style="82" customWidth="1"/>
    <col min="10498" max="10752" width="8.88671875" style="82"/>
    <col min="10753" max="10753" width="25.109375" style="82" customWidth="1"/>
    <col min="10754" max="11008" width="8.88671875" style="82"/>
    <col min="11009" max="11009" width="25.109375" style="82" customWidth="1"/>
    <col min="11010" max="11264" width="8.88671875" style="82"/>
    <col min="11265" max="11265" width="25.109375" style="82" customWidth="1"/>
    <col min="11266" max="11520" width="8.88671875" style="82"/>
    <col min="11521" max="11521" width="25.109375" style="82" customWidth="1"/>
    <col min="11522" max="11776" width="8.88671875" style="82"/>
    <col min="11777" max="11777" width="25.109375" style="82" customWidth="1"/>
    <col min="11778" max="12032" width="8.88671875" style="82"/>
    <col min="12033" max="12033" width="25.109375" style="82" customWidth="1"/>
    <col min="12034" max="12288" width="8.88671875" style="82"/>
    <col min="12289" max="12289" width="25.109375" style="82" customWidth="1"/>
    <col min="12290" max="12544" width="8.88671875" style="82"/>
    <col min="12545" max="12545" width="25.109375" style="82" customWidth="1"/>
    <col min="12546" max="12800" width="8.88671875" style="82"/>
    <col min="12801" max="12801" width="25.109375" style="82" customWidth="1"/>
    <col min="12802" max="13056" width="8.88671875" style="82"/>
    <col min="13057" max="13057" width="25.109375" style="82" customWidth="1"/>
    <col min="13058" max="13312" width="8.88671875" style="82"/>
    <col min="13313" max="13313" width="25.109375" style="82" customWidth="1"/>
    <col min="13314" max="13568" width="8.88671875" style="82"/>
    <col min="13569" max="13569" width="25.109375" style="82" customWidth="1"/>
    <col min="13570" max="13824" width="8.88671875" style="82"/>
    <col min="13825" max="13825" width="25.109375" style="82" customWidth="1"/>
    <col min="13826" max="14080" width="8.88671875" style="82"/>
    <col min="14081" max="14081" width="25.109375" style="82" customWidth="1"/>
    <col min="14082" max="14336" width="8.88671875" style="82"/>
    <col min="14337" max="14337" width="25.109375" style="82" customWidth="1"/>
    <col min="14338" max="14592" width="8.88671875" style="82"/>
    <col min="14593" max="14593" width="25.109375" style="82" customWidth="1"/>
    <col min="14594" max="14848" width="8.88671875" style="82"/>
    <col min="14849" max="14849" width="25.109375" style="82" customWidth="1"/>
    <col min="14850" max="15104" width="8.88671875" style="82"/>
    <col min="15105" max="15105" width="25.109375" style="82" customWidth="1"/>
    <col min="15106" max="15360" width="8.88671875" style="82"/>
    <col min="15361" max="15361" width="25.109375" style="82" customWidth="1"/>
    <col min="15362" max="15616" width="8.88671875" style="82"/>
    <col min="15617" max="15617" width="25.109375" style="82" customWidth="1"/>
    <col min="15618" max="15872" width="8.88671875" style="82"/>
    <col min="15873" max="15873" width="25.109375" style="82" customWidth="1"/>
    <col min="15874" max="16128" width="8.88671875" style="82"/>
    <col min="16129" max="16129" width="25.109375" style="82" customWidth="1"/>
    <col min="16130" max="16384" width="8.88671875" style="82"/>
  </cols>
  <sheetData>
    <row r="1" spans="1:20" ht="14.4" x14ac:dyDescent="0.25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0" ht="14.4" x14ac:dyDescent="0.25">
      <c r="A2" s="176" t="s">
        <v>209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1:20" ht="19.2" x14ac:dyDescent="0.25">
      <c r="A3" s="83" t="s">
        <v>2</v>
      </c>
      <c r="B3" s="178" t="s">
        <v>3</v>
      </c>
      <c r="C3" s="170"/>
      <c r="D3" s="84" t="s">
        <v>4</v>
      </c>
      <c r="E3" s="178" t="s">
        <v>241</v>
      </c>
      <c r="F3" s="170"/>
      <c r="G3" s="178" t="s">
        <v>5</v>
      </c>
      <c r="H3" s="170"/>
      <c r="I3" s="178" t="s">
        <v>6</v>
      </c>
      <c r="J3" s="170"/>
      <c r="K3" s="170"/>
      <c r="L3" s="178" t="s">
        <v>7</v>
      </c>
      <c r="M3" s="170"/>
      <c r="N3" s="178" t="s">
        <v>8</v>
      </c>
      <c r="O3" s="170"/>
      <c r="P3" s="178" t="s">
        <v>203</v>
      </c>
      <c r="Q3" s="170"/>
      <c r="R3" s="178" t="s">
        <v>9</v>
      </c>
      <c r="S3" s="170"/>
      <c r="T3" s="84" t="s">
        <v>10</v>
      </c>
    </row>
    <row r="4" spans="1:20" ht="14.4" x14ac:dyDescent="0.25">
      <c r="A4" s="83" t="s">
        <v>11</v>
      </c>
      <c r="B4" s="85" t="s">
        <v>12</v>
      </c>
      <c r="C4" s="85" t="s">
        <v>13</v>
      </c>
      <c r="D4" s="83" t="s">
        <v>2</v>
      </c>
      <c r="E4" s="85" t="s">
        <v>12</v>
      </c>
      <c r="F4" s="85" t="s">
        <v>13</v>
      </c>
      <c r="G4" s="85" t="s">
        <v>12</v>
      </c>
      <c r="H4" s="85" t="s">
        <v>13</v>
      </c>
      <c r="I4" s="169" t="s">
        <v>12</v>
      </c>
      <c r="J4" s="170"/>
      <c r="K4" s="85" t="s">
        <v>13</v>
      </c>
      <c r="L4" s="85" t="s">
        <v>12</v>
      </c>
      <c r="M4" s="85" t="s">
        <v>13</v>
      </c>
      <c r="N4" s="85" t="s">
        <v>12</v>
      </c>
      <c r="O4" s="85" t="s">
        <v>13</v>
      </c>
      <c r="P4" s="85" t="s">
        <v>12</v>
      </c>
      <c r="Q4" s="85" t="s">
        <v>13</v>
      </c>
      <c r="R4" s="85" t="s">
        <v>12</v>
      </c>
      <c r="S4" s="85" t="s">
        <v>13</v>
      </c>
      <c r="T4" s="85" t="s">
        <v>2</v>
      </c>
    </row>
    <row r="5" spans="1:20" ht="14.4" x14ac:dyDescent="0.25">
      <c r="A5" s="86" t="s">
        <v>14</v>
      </c>
      <c r="B5" s="87">
        <v>51</v>
      </c>
      <c r="C5" s="87">
        <v>159</v>
      </c>
      <c r="D5" s="87">
        <v>210</v>
      </c>
      <c r="E5" s="87">
        <v>50</v>
      </c>
      <c r="F5" s="87">
        <v>159</v>
      </c>
      <c r="G5" s="87">
        <v>1</v>
      </c>
      <c r="H5" s="87"/>
      <c r="I5" s="171"/>
      <c r="J5" s="172"/>
      <c r="K5" s="87"/>
      <c r="L5" s="87"/>
      <c r="M5" s="87"/>
      <c r="N5" s="87"/>
      <c r="O5" s="87"/>
      <c r="P5" s="87"/>
      <c r="Q5" s="87"/>
      <c r="R5" s="87">
        <v>51</v>
      </c>
      <c r="S5" s="87">
        <v>159</v>
      </c>
      <c r="T5" s="87">
        <v>210</v>
      </c>
    </row>
    <row r="6" spans="1:20" ht="14.4" x14ac:dyDescent="0.25">
      <c r="A6" s="88" t="s">
        <v>15</v>
      </c>
      <c r="B6" s="89">
        <v>49</v>
      </c>
      <c r="C6" s="89">
        <v>174</v>
      </c>
      <c r="D6" s="89">
        <v>223</v>
      </c>
      <c r="E6" s="89">
        <v>47</v>
      </c>
      <c r="F6" s="89">
        <v>172</v>
      </c>
      <c r="G6" s="89">
        <v>1</v>
      </c>
      <c r="H6" s="89">
        <v>1</v>
      </c>
      <c r="I6" s="173"/>
      <c r="J6" s="172"/>
      <c r="K6" s="89"/>
      <c r="L6" s="89"/>
      <c r="M6" s="89"/>
      <c r="N6" s="89"/>
      <c r="O6" s="89"/>
      <c r="P6" s="89">
        <v>1</v>
      </c>
      <c r="Q6" s="89">
        <v>1</v>
      </c>
      <c r="R6" s="89">
        <v>49</v>
      </c>
      <c r="S6" s="89">
        <v>174</v>
      </c>
      <c r="T6" s="89">
        <v>223</v>
      </c>
    </row>
    <row r="7" spans="1:20" ht="14.4" x14ac:dyDescent="0.25">
      <c r="A7" s="86" t="s">
        <v>16</v>
      </c>
      <c r="B7" s="87">
        <v>6</v>
      </c>
      <c r="C7" s="87">
        <v>39</v>
      </c>
      <c r="D7" s="87">
        <v>45</v>
      </c>
      <c r="E7" s="87">
        <v>6</v>
      </c>
      <c r="F7" s="87">
        <v>38</v>
      </c>
      <c r="G7" s="87"/>
      <c r="H7" s="87">
        <v>1</v>
      </c>
      <c r="I7" s="171"/>
      <c r="J7" s="172"/>
      <c r="K7" s="87"/>
      <c r="L7" s="87"/>
      <c r="M7" s="87"/>
      <c r="N7" s="87"/>
      <c r="O7" s="87"/>
      <c r="P7" s="87"/>
      <c r="Q7" s="87"/>
      <c r="R7" s="87">
        <v>6</v>
      </c>
      <c r="S7" s="87">
        <v>39</v>
      </c>
      <c r="T7" s="87">
        <v>45</v>
      </c>
    </row>
    <row r="8" spans="1:20" ht="14.4" x14ac:dyDescent="0.25">
      <c r="A8" s="88" t="s">
        <v>17</v>
      </c>
      <c r="B8" s="89">
        <v>60</v>
      </c>
      <c r="C8" s="89">
        <v>202</v>
      </c>
      <c r="D8" s="89">
        <v>262</v>
      </c>
      <c r="E8" s="89">
        <v>60</v>
      </c>
      <c r="F8" s="89">
        <v>200</v>
      </c>
      <c r="G8" s="89"/>
      <c r="H8" s="89"/>
      <c r="I8" s="173"/>
      <c r="J8" s="172"/>
      <c r="K8" s="89">
        <v>2</v>
      </c>
      <c r="L8" s="89"/>
      <c r="M8" s="89"/>
      <c r="N8" s="89"/>
      <c r="O8" s="89"/>
      <c r="P8" s="89"/>
      <c r="Q8" s="89"/>
      <c r="R8" s="89">
        <v>60</v>
      </c>
      <c r="S8" s="89">
        <v>202</v>
      </c>
      <c r="T8" s="89">
        <v>262</v>
      </c>
    </row>
    <row r="9" spans="1:20" ht="14.4" x14ac:dyDescent="0.25">
      <c r="A9" s="86" t="s">
        <v>18</v>
      </c>
      <c r="B9" s="87">
        <v>65</v>
      </c>
      <c r="C9" s="87">
        <v>181</v>
      </c>
      <c r="D9" s="87">
        <v>246</v>
      </c>
      <c r="E9" s="87">
        <v>65</v>
      </c>
      <c r="F9" s="87">
        <v>178</v>
      </c>
      <c r="G9" s="87"/>
      <c r="H9" s="87">
        <v>3</v>
      </c>
      <c r="I9" s="171"/>
      <c r="J9" s="172"/>
      <c r="K9" s="87"/>
      <c r="L9" s="87"/>
      <c r="M9" s="87"/>
      <c r="N9" s="87"/>
      <c r="O9" s="87"/>
      <c r="P9" s="87"/>
      <c r="Q9" s="87"/>
      <c r="R9" s="87">
        <v>65</v>
      </c>
      <c r="S9" s="87">
        <v>181</v>
      </c>
      <c r="T9" s="87">
        <v>246</v>
      </c>
    </row>
    <row r="10" spans="1:20" ht="14.4" x14ac:dyDescent="0.25">
      <c r="A10" s="88" t="s">
        <v>19</v>
      </c>
      <c r="B10" s="89">
        <v>9</v>
      </c>
      <c r="C10" s="89">
        <v>19</v>
      </c>
      <c r="D10" s="89">
        <v>28</v>
      </c>
      <c r="E10" s="89">
        <v>9</v>
      </c>
      <c r="F10" s="89">
        <v>19</v>
      </c>
      <c r="G10" s="89"/>
      <c r="H10" s="89"/>
      <c r="I10" s="173"/>
      <c r="J10" s="172"/>
      <c r="K10" s="89"/>
      <c r="L10" s="89"/>
      <c r="M10" s="89"/>
      <c r="N10" s="89"/>
      <c r="O10" s="89"/>
      <c r="P10" s="89"/>
      <c r="Q10" s="89"/>
      <c r="R10" s="89">
        <v>9</v>
      </c>
      <c r="S10" s="89">
        <v>19</v>
      </c>
      <c r="T10" s="89">
        <v>28</v>
      </c>
    </row>
    <row r="11" spans="1:20" ht="14.4" x14ac:dyDescent="0.25">
      <c r="A11" s="86" t="s">
        <v>20</v>
      </c>
      <c r="B11" s="87">
        <v>17</v>
      </c>
      <c r="C11" s="87">
        <v>84</v>
      </c>
      <c r="D11" s="87">
        <v>101</v>
      </c>
      <c r="E11" s="87">
        <v>17</v>
      </c>
      <c r="F11" s="87">
        <v>84</v>
      </c>
      <c r="G11" s="87"/>
      <c r="H11" s="87"/>
      <c r="I11" s="171"/>
      <c r="J11" s="172"/>
      <c r="K11" s="87"/>
      <c r="L11" s="87"/>
      <c r="M11" s="87"/>
      <c r="N11" s="87"/>
      <c r="O11" s="87"/>
      <c r="P11" s="87"/>
      <c r="Q11" s="87"/>
      <c r="R11" s="87">
        <v>17</v>
      </c>
      <c r="S11" s="87">
        <v>84</v>
      </c>
      <c r="T11" s="87">
        <v>101</v>
      </c>
    </row>
    <row r="12" spans="1:20" ht="14.4" x14ac:dyDescent="0.25">
      <c r="A12" s="88" t="s">
        <v>21</v>
      </c>
      <c r="B12" s="89">
        <v>12</v>
      </c>
      <c r="C12" s="89">
        <v>33</v>
      </c>
      <c r="D12" s="89">
        <v>45</v>
      </c>
      <c r="E12" s="89">
        <v>12</v>
      </c>
      <c r="F12" s="89">
        <v>33</v>
      </c>
      <c r="G12" s="89"/>
      <c r="H12" s="89"/>
      <c r="I12" s="173"/>
      <c r="J12" s="172"/>
      <c r="K12" s="89"/>
      <c r="L12" s="89"/>
      <c r="M12" s="89"/>
      <c r="N12" s="89"/>
      <c r="O12" s="89"/>
      <c r="P12" s="89"/>
      <c r="Q12" s="89"/>
      <c r="R12" s="89">
        <v>12</v>
      </c>
      <c r="S12" s="89">
        <v>33</v>
      </c>
      <c r="T12" s="89">
        <v>45</v>
      </c>
    </row>
    <row r="13" spans="1:20" ht="14.4" x14ac:dyDescent="0.25">
      <c r="A13" s="86" t="s">
        <v>22</v>
      </c>
      <c r="B13" s="87">
        <v>47</v>
      </c>
      <c r="C13" s="87">
        <v>140</v>
      </c>
      <c r="D13" s="87">
        <v>187</v>
      </c>
      <c r="E13" s="87">
        <v>41</v>
      </c>
      <c r="F13" s="87">
        <v>129</v>
      </c>
      <c r="G13" s="87">
        <v>6</v>
      </c>
      <c r="H13" s="87">
        <v>9</v>
      </c>
      <c r="I13" s="171"/>
      <c r="J13" s="172"/>
      <c r="K13" s="87"/>
      <c r="L13" s="87"/>
      <c r="M13" s="87"/>
      <c r="N13" s="87"/>
      <c r="O13" s="87"/>
      <c r="P13" s="87"/>
      <c r="Q13" s="87">
        <v>2</v>
      </c>
      <c r="R13" s="87">
        <v>47</v>
      </c>
      <c r="S13" s="87">
        <v>140</v>
      </c>
      <c r="T13" s="87">
        <v>187</v>
      </c>
    </row>
    <row r="14" spans="1:20" ht="14.4" x14ac:dyDescent="0.25">
      <c r="A14" s="88" t="s">
        <v>23</v>
      </c>
      <c r="B14" s="89">
        <v>79</v>
      </c>
      <c r="C14" s="89">
        <v>285</v>
      </c>
      <c r="D14" s="89">
        <v>364</v>
      </c>
      <c r="E14" s="89">
        <v>78</v>
      </c>
      <c r="F14" s="89">
        <v>282</v>
      </c>
      <c r="G14" s="89">
        <v>1</v>
      </c>
      <c r="H14" s="89">
        <v>3</v>
      </c>
      <c r="I14" s="173"/>
      <c r="J14" s="172"/>
      <c r="K14" s="89"/>
      <c r="L14" s="89"/>
      <c r="M14" s="89"/>
      <c r="N14" s="89"/>
      <c r="O14" s="89"/>
      <c r="P14" s="89"/>
      <c r="Q14" s="89"/>
      <c r="R14" s="89">
        <v>79</v>
      </c>
      <c r="S14" s="89">
        <v>285</v>
      </c>
      <c r="T14" s="89">
        <v>364</v>
      </c>
    </row>
    <row r="15" spans="1:20" ht="14.4" x14ac:dyDescent="0.25">
      <c r="A15" s="86" t="s">
        <v>24</v>
      </c>
      <c r="B15" s="87">
        <v>39</v>
      </c>
      <c r="C15" s="87">
        <v>126</v>
      </c>
      <c r="D15" s="87">
        <v>165</v>
      </c>
      <c r="E15" s="87">
        <v>39</v>
      </c>
      <c r="F15" s="87">
        <v>126</v>
      </c>
      <c r="G15" s="87"/>
      <c r="H15" s="87"/>
      <c r="I15" s="171"/>
      <c r="J15" s="172"/>
      <c r="K15" s="87"/>
      <c r="L15" s="87"/>
      <c r="M15" s="87"/>
      <c r="N15" s="87"/>
      <c r="O15" s="87"/>
      <c r="P15" s="87"/>
      <c r="Q15" s="87"/>
      <c r="R15" s="87">
        <v>39</v>
      </c>
      <c r="S15" s="87">
        <v>126</v>
      </c>
      <c r="T15" s="87">
        <v>165</v>
      </c>
    </row>
    <row r="16" spans="1:20" ht="14.4" x14ac:dyDescent="0.25">
      <c r="A16" s="88" t="s">
        <v>25</v>
      </c>
      <c r="B16" s="89">
        <v>24</v>
      </c>
      <c r="C16" s="89">
        <v>77</v>
      </c>
      <c r="D16" s="89">
        <v>101</v>
      </c>
      <c r="E16" s="89">
        <v>24</v>
      </c>
      <c r="F16" s="89">
        <v>77</v>
      </c>
      <c r="G16" s="89"/>
      <c r="H16" s="89"/>
      <c r="I16" s="173"/>
      <c r="J16" s="172"/>
      <c r="K16" s="89"/>
      <c r="L16" s="89"/>
      <c r="M16" s="89"/>
      <c r="N16" s="89"/>
      <c r="O16" s="89"/>
      <c r="P16" s="89"/>
      <c r="Q16" s="89"/>
      <c r="R16" s="89">
        <v>24</v>
      </c>
      <c r="S16" s="89">
        <v>77</v>
      </c>
      <c r="T16" s="89">
        <v>101</v>
      </c>
    </row>
    <row r="17" spans="1:20" ht="14.4" x14ac:dyDescent="0.25">
      <c r="A17" s="86" t="s">
        <v>26</v>
      </c>
      <c r="B17" s="87">
        <v>65</v>
      </c>
      <c r="C17" s="87">
        <v>164</v>
      </c>
      <c r="D17" s="87">
        <v>229</v>
      </c>
      <c r="E17" s="87">
        <v>65</v>
      </c>
      <c r="F17" s="87">
        <v>164</v>
      </c>
      <c r="G17" s="87"/>
      <c r="H17" s="87"/>
      <c r="I17" s="171"/>
      <c r="J17" s="172"/>
      <c r="K17" s="87"/>
      <c r="L17" s="87"/>
      <c r="M17" s="87"/>
      <c r="N17" s="87"/>
      <c r="O17" s="87"/>
      <c r="P17" s="87"/>
      <c r="Q17" s="87"/>
      <c r="R17" s="87">
        <v>65</v>
      </c>
      <c r="S17" s="87">
        <v>164</v>
      </c>
      <c r="T17" s="87">
        <v>229</v>
      </c>
    </row>
    <row r="18" spans="1:20" ht="14.4" x14ac:dyDescent="0.25">
      <c r="A18" s="88" t="s">
        <v>27</v>
      </c>
      <c r="B18" s="89">
        <v>17</v>
      </c>
      <c r="C18" s="89">
        <v>46</v>
      </c>
      <c r="D18" s="89">
        <v>63</v>
      </c>
      <c r="E18" s="89">
        <v>17</v>
      </c>
      <c r="F18" s="89">
        <v>45</v>
      </c>
      <c r="G18" s="89"/>
      <c r="H18" s="89">
        <v>1</v>
      </c>
      <c r="I18" s="173"/>
      <c r="J18" s="172"/>
      <c r="K18" s="89"/>
      <c r="L18" s="89"/>
      <c r="M18" s="89"/>
      <c r="N18" s="89"/>
      <c r="O18" s="89"/>
      <c r="P18" s="89"/>
      <c r="Q18" s="89"/>
      <c r="R18" s="89">
        <v>17</v>
      </c>
      <c r="S18" s="89">
        <v>46</v>
      </c>
      <c r="T18" s="89">
        <v>63</v>
      </c>
    </row>
    <row r="19" spans="1:20" ht="14.4" x14ac:dyDescent="0.25">
      <c r="A19" s="86" t="s">
        <v>28</v>
      </c>
      <c r="B19" s="87">
        <v>23</v>
      </c>
      <c r="C19" s="87">
        <v>69</v>
      </c>
      <c r="D19" s="87">
        <v>92</v>
      </c>
      <c r="E19" s="87">
        <v>22</v>
      </c>
      <c r="F19" s="87">
        <v>69</v>
      </c>
      <c r="G19" s="87">
        <v>1</v>
      </c>
      <c r="H19" s="87"/>
      <c r="I19" s="171"/>
      <c r="J19" s="172"/>
      <c r="K19" s="87"/>
      <c r="L19" s="87"/>
      <c r="M19" s="87"/>
      <c r="N19" s="87"/>
      <c r="O19" s="87"/>
      <c r="P19" s="87"/>
      <c r="Q19" s="87"/>
      <c r="R19" s="87">
        <v>23</v>
      </c>
      <c r="S19" s="87">
        <v>69</v>
      </c>
      <c r="T19" s="87">
        <v>92</v>
      </c>
    </row>
    <row r="20" spans="1:20" ht="14.4" x14ac:dyDescent="0.25">
      <c r="A20" s="88" t="s">
        <v>29</v>
      </c>
      <c r="B20" s="89">
        <v>285</v>
      </c>
      <c r="C20" s="89">
        <v>1188</v>
      </c>
      <c r="D20" s="89">
        <v>1473</v>
      </c>
      <c r="E20" s="89">
        <v>278</v>
      </c>
      <c r="F20" s="89">
        <v>1165</v>
      </c>
      <c r="G20" s="89">
        <v>3</v>
      </c>
      <c r="H20" s="89">
        <v>8</v>
      </c>
      <c r="I20" s="173">
        <v>1</v>
      </c>
      <c r="J20" s="172"/>
      <c r="K20" s="89">
        <v>5</v>
      </c>
      <c r="L20" s="89"/>
      <c r="M20" s="89"/>
      <c r="N20" s="89">
        <v>4</v>
      </c>
      <c r="O20" s="89">
        <v>10</v>
      </c>
      <c r="P20" s="89"/>
      <c r="Q20" s="89"/>
      <c r="R20" s="89">
        <v>286</v>
      </c>
      <c r="S20" s="89">
        <v>1188</v>
      </c>
      <c r="T20" s="89">
        <v>1474</v>
      </c>
    </row>
    <row r="21" spans="1:20" ht="14.4" x14ac:dyDescent="0.25">
      <c r="A21" s="86" t="s">
        <v>30</v>
      </c>
      <c r="B21" s="87">
        <v>48</v>
      </c>
      <c r="C21" s="87">
        <v>184</v>
      </c>
      <c r="D21" s="87">
        <v>232</v>
      </c>
      <c r="E21" s="87">
        <v>46</v>
      </c>
      <c r="F21" s="87">
        <v>183</v>
      </c>
      <c r="G21" s="87">
        <v>2</v>
      </c>
      <c r="H21" s="87">
        <v>1</v>
      </c>
      <c r="I21" s="171"/>
      <c r="J21" s="172"/>
      <c r="K21" s="87"/>
      <c r="L21" s="87"/>
      <c r="M21" s="87"/>
      <c r="N21" s="87"/>
      <c r="O21" s="87"/>
      <c r="P21" s="87"/>
      <c r="Q21" s="87"/>
      <c r="R21" s="87">
        <v>48</v>
      </c>
      <c r="S21" s="87">
        <v>184</v>
      </c>
      <c r="T21" s="87">
        <v>232</v>
      </c>
    </row>
    <row r="22" spans="1:20" ht="14.4" x14ac:dyDescent="0.25">
      <c r="A22" s="88" t="s">
        <v>31</v>
      </c>
      <c r="B22" s="89">
        <v>78</v>
      </c>
      <c r="C22" s="89">
        <v>247</v>
      </c>
      <c r="D22" s="89">
        <v>325</v>
      </c>
      <c r="E22" s="89">
        <v>71</v>
      </c>
      <c r="F22" s="89">
        <v>227</v>
      </c>
      <c r="G22" s="89">
        <v>7</v>
      </c>
      <c r="H22" s="89">
        <v>19</v>
      </c>
      <c r="I22" s="173"/>
      <c r="J22" s="172"/>
      <c r="K22" s="89"/>
      <c r="L22" s="89"/>
      <c r="M22" s="89"/>
      <c r="N22" s="89"/>
      <c r="O22" s="89">
        <v>2</v>
      </c>
      <c r="P22" s="89"/>
      <c r="Q22" s="89"/>
      <c r="R22" s="89">
        <v>78</v>
      </c>
      <c r="S22" s="89">
        <v>248</v>
      </c>
      <c r="T22" s="89">
        <v>326</v>
      </c>
    </row>
    <row r="23" spans="1:20" ht="14.4" x14ac:dyDescent="0.25">
      <c r="A23" s="86" t="s">
        <v>32</v>
      </c>
      <c r="B23" s="87">
        <v>65</v>
      </c>
      <c r="C23" s="87">
        <v>207</v>
      </c>
      <c r="D23" s="87">
        <v>272</v>
      </c>
      <c r="E23" s="87">
        <v>65</v>
      </c>
      <c r="F23" s="87">
        <v>207</v>
      </c>
      <c r="G23" s="87"/>
      <c r="H23" s="87"/>
      <c r="I23" s="171"/>
      <c r="J23" s="172"/>
      <c r="K23" s="87"/>
      <c r="L23" s="87"/>
      <c r="M23" s="87"/>
      <c r="N23" s="87"/>
      <c r="O23" s="87"/>
      <c r="P23" s="87"/>
      <c r="Q23" s="87"/>
      <c r="R23" s="87">
        <v>65</v>
      </c>
      <c r="S23" s="87">
        <v>207</v>
      </c>
      <c r="T23" s="87">
        <v>272</v>
      </c>
    </row>
    <row r="24" spans="1:20" ht="14.4" x14ac:dyDescent="0.25">
      <c r="A24" s="88" t="s">
        <v>33</v>
      </c>
      <c r="B24" s="89">
        <v>45</v>
      </c>
      <c r="C24" s="89">
        <v>178</v>
      </c>
      <c r="D24" s="89">
        <v>223</v>
      </c>
      <c r="E24" s="89">
        <v>44</v>
      </c>
      <c r="F24" s="89">
        <v>178</v>
      </c>
      <c r="G24" s="89">
        <v>1</v>
      </c>
      <c r="H24" s="89"/>
      <c r="I24" s="173"/>
      <c r="J24" s="172"/>
      <c r="K24" s="89"/>
      <c r="L24" s="89"/>
      <c r="M24" s="89"/>
      <c r="N24" s="89"/>
      <c r="O24" s="89"/>
      <c r="P24" s="89"/>
      <c r="Q24" s="89"/>
      <c r="R24" s="89">
        <v>45</v>
      </c>
      <c r="S24" s="89">
        <v>178</v>
      </c>
      <c r="T24" s="89">
        <v>223</v>
      </c>
    </row>
    <row r="25" spans="1:20" ht="14.4" x14ac:dyDescent="0.25">
      <c r="A25" s="86" t="s">
        <v>34</v>
      </c>
      <c r="B25" s="87">
        <v>17</v>
      </c>
      <c r="C25" s="87">
        <v>70</v>
      </c>
      <c r="D25" s="87">
        <v>87</v>
      </c>
      <c r="E25" s="87">
        <v>17</v>
      </c>
      <c r="F25" s="87">
        <v>69</v>
      </c>
      <c r="G25" s="87"/>
      <c r="H25" s="87"/>
      <c r="I25" s="171"/>
      <c r="J25" s="172"/>
      <c r="K25" s="87">
        <v>1</v>
      </c>
      <c r="L25" s="87"/>
      <c r="M25" s="87"/>
      <c r="N25" s="87"/>
      <c r="O25" s="87"/>
      <c r="P25" s="87"/>
      <c r="Q25" s="87"/>
      <c r="R25" s="87">
        <v>17</v>
      </c>
      <c r="S25" s="87">
        <v>70</v>
      </c>
      <c r="T25" s="87">
        <v>87</v>
      </c>
    </row>
    <row r="26" spans="1:20" ht="14.4" x14ac:dyDescent="0.25">
      <c r="A26" s="88" t="s">
        <v>35</v>
      </c>
      <c r="B26" s="89">
        <v>50</v>
      </c>
      <c r="C26" s="89">
        <v>102</v>
      </c>
      <c r="D26" s="89">
        <v>152</v>
      </c>
      <c r="E26" s="89">
        <v>50</v>
      </c>
      <c r="F26" s="89">
        <v>100</v>
      </c>
      <c r="G26" s="89"/>
      <c r="H26" s="89"/>
      <c r="I26" s="173"/>
      <c r="J26" s="172"/>
      <c r="K26" s="89"/>
      <c r="L26" s="89"/>
      <c r="M26" s="89">
        <v>1</v>
      </c>
      <c r="N26" s="89"/>
      <c r="O26" s="89">
        <v>1</v>
      </c>
      <c r="P26" s="89"/>
      <c r="Q26" s="89"/>
      <c r="R26" s="89">
        <v>50</v>
      </c>
      <c r="S26" s="89">
        <v>102</v>
      </c>
      <c r="T26" s="89">
        <v>152</v>
      </c>
    </row>
    <row r="27" spans="1:20" ht="14.4" x14ac:dyDescent="0.25">
      <c r="A27" s="86" t="s">
        <v>36</v>
      </c>
      <c r="B27" s="87">
        <v>52</v>
      </c>
      <c r="C27" s="87">
        <v>156</v>
      </c>
      <c r="D27" s="87">
        <v>208</v>
      </c>
      <c r="E27" s="87">
        <v>51</v>
      </c>
      <c r="F27" s="87">
        <v>153</v>
      </c>
      <c r="G27" s="87">
        <v>1</v>
      </c>
      <c r="H27" s="87">
        <v>2</v>
      </c>
      <c r="I27" s="171"/>
      <c r="J27" s="172"/>
      <c r="K27" s="87"/>
      <c r="L27" s="87"/>
      <c r="M27" s="87"/>
      <c r="N27" s="87"/>
      <c r="O27" s="87"/>
      <c r="P27" s="87"/>
      <c r="Q27" s="87">
        <v>1</v>
      </c>
      <c r="R27" s="87">
        <v>52</v>
      </c>
      <c r="S27" s="87">
        <v>156</v>
      </c>
      <c r="T27" s="87">
        <v>208</v>
      </c>
    </row>
    <row r="28" spans="1:20" ht="14.4" x14ac:dyDescent="0.25">
      <c r="A28" s="88" t="s">
        <v>37</v>
      </c>
      <c r="B28" s="89">
        <v>217</v>
      </c>
      <c r="C28" s="89">
        <v>726</v>
      </c>
      <c r="D28" s="89">
        <v>943</v>
      </c>
      <c r="E28" s="89">
        <v>213</v>
      </c>
      <c r="F28" s="89">
        <v>715</v>
      </c>
      <c r="G28" s="89">
        <v>1</v>
      </c>
      <c r="H28" s="89">
        <v>8</v>
      </c>
      <c r="I28" s="173"/>
      <c r="J28" s="172"/>
      <c r="K28" s="89">
        <v>2</v>
      </c>
      <c r="L28" s="89"/>
      <c r="M28" s="89"/>
      <c r="N28" s="89">
        <v>3</v>
      </c>
      <c r="O28" s="89">
        <v>1</v>
      </c>
      <c r="P28" s="89"/>
      <c r="Q28" s="89"/>
      <c r="R28" s="89">
        <v>217</v>
      </c>
      <c r="S28" s="89">
        <v>726</v>
      </c>
      <c r="T28" s="89">
        <v>943</v>
      </c>
    </row>
    <row r="29" spans="1:20" ht="14.4" x14ac:dyDescent="0.25">
      <c r="A29" s="86" t="s">
        <v>38</v>
      </c>
      <c r="B29" s="87">
        <v>8</v>
      </c>
      <c r="C29" s="87">
        <v>35</v>
      </c>
      <c r="D29" s="87">
        <v>43</v>
      </c>
      <c r="E29" s="87">
        <v>8</v>
      </c>
      <c r="F29" s="87">
        <v>35</v>
      </c>
      <c r="G29" s="87"/>
      <c r="H29" s="87"/>
      <c r="I29" s="171"/>
      <c r="J29" s="172"/>
      <c r="K29" s="87"/>
      <c r="L29" s="87"/>
      <c r="M29" s="87"/>
      <c r="N29" s="87"/>
      <c r="O29" s="87"/>
      <c r="P29" s="87"/>
      <c r="Q29" s="87"/>
      <c r="R29" s="87">
        <v>8</v>
      </c>
      <c r="S29" s="87">
        <v>35</v>
      </c>
      <c r="T29" s="87">
        <v>43</v>
      </c>
    </row>
    <row r="30" spans="1:20" ht="14.4" x14ac:dyDescent="0.25">
      <c r="A30" s="88" t="s">
        <v>39</v>
      </c>
      <c r="B30" s="89">
        <v>41</v>
      </c>
      <c r="C30" s="89">
        <v>118</v>
      </c>
      <c r="D30" s="89">
        <v>159</v>
      </c>
      <c r="E30" s="89">
        <v>41</v>
      </c>
      <c r="F30" s="89">
        <v>117</v>
      </c>
      <c r="G30" s="89"/>
      <c r="H30" s="89">
        <v>1</v>
      </c>
      <c r="I30" s="173"/>
      <c r="J30" s="172"/>
      <c r="K30" s="89"/>
      <c r="L30" s="89"/>
      <c r="M30" s="89"/>
      <c r="N30" s="89"/>
      <c r="O30" s="89"/>
      <c r="P30" s="89"/>
      <c r="Q30" s="89"/>
      <c r="R30" s="89">
        <v>41</v>
      </c>
      <c r="S30" s="89">
        <v>118</v>
      </c>
      <c r="T30" s="89">
        <v>159</v>
      </c>
    </row>
    <row r="31" spans="1:20" ht="14.4" x14ac:dyDescent="0.25">
      <c r="A31" s="86" t="s">
        <v>40</v>
      </c>
      <c r="B31" s="87">
        <v>33</v>
      </c>
      <c r="C31" s="87">
        <v>112</v>
      </c>
      <c r="D31" s="87">
        <v>145</v>
      </c>
      <c r="E31" s="87">
        <v>33</v>
      </c>
      <c r="F31" s="87">
        <v>111</v>
      </c>
      <c r="G31" s="87"/>
      <c r="H31" s="87">
        <v>1</v>
      </c>
      <c r="I31" s="171"/>
      <c r="J31" s="172"/>
      <c r="K31" s="87"/>
      <c r="L31" s="87"/>
      <c r="M31" s="87"/>
      <c r="N31" s="87"/>
      <c r="O31" s="87"/>
      <c r="P31" s="87"/>
      <c r="Q31" s="87"/>
      <c r="R31" s="87">
        <v>33</v>
      </c>
      <c r="S31" s="87">
        <v>112</v>
      </c>
      <c r="T31" s="87">
        <v>145</v>
      </c>
    </row>
    <row r="32" spans="1:20" ht="14.4" x14ac:dyDescent="0.25">
      <c r="A32" s="88" t="s">
        <v>41</v>
      </c>
      <c r="B32" s="89">
        <v>44</v>
      </c>
      <c r="C32" s="89">
        <v>182</v>
      </c>
      <c r="D32" s="89">
        <v>226</v>
      </c>
      <c r="E32" s="89">
        <v>44</v>
      </c>
      <c r="F32" s="89">
        <v>179</v>
      </c>
      <c r="G32" s="89"/>
      <c r="H32" s="89">
        <v>1</v>
      </c>
      <c r="I32" s="173"/>
      <c r="J32" s="172"/>
      <c r="K32" s="89"/>
      <c r="L32" s="89"/>
      <c r="M32" s="89">
        <v>1</v>
      </c>
      <c r="N32" s="89"/>
      <c r="O32" s="89">
        <v>1</v>
      </c>
      <c r="P32" s="89"/>
      <c r="Q32" s="89"/>
      <c r="R32" s="89">
        <v>44</v>
      </c>
      <c r="S32" s="89">
        <v>182</v>
      </c>
      <c r="T32" s="89">
        <v>226</v>
      </c>
    </row>
    <row r="33" spans="1:20" ht="14.4" x14ac:dyDescent="0.25">
      <c r="A33" s="86" t="s">
        <v>42</v>
      </c>
      <c r="B33" s="87">
        <v>86</v>
      </c>
      <c r="C33" s="87">
        <v>270</v>
      </c>
      <c r="D33" s="87">
        <v>356</v>
      </c>
      <c r="E33" s="87">
        <v>84</v>
      </c>
      <c r="F33" s="87">
        <v>267</v>
      </c>
      <c r="G33" s="87">
        <v>1</v>
      </c>
      <c r="H33" s="87">
        <v>1</v>
      </c>
      <c r="I33" s="171"/>
      <c r="J33" s="172"/>
      <c r="K33" s="87"/>
      <c r="L33" s="87"/>
      <c r="M33" s="87">
        <v>1</v>
      </c>
      <c r="N33" s="87">
        <v>1</v>
      </c>
      <c r="O33" s="87">
        <v>1</v>
      </c>
      <c r="P33" s="87"/>
      <c r="Q33" s="87"/>
      <c r="R33" s="87">
        <v>86</v>
      </c>
      <c r="S33" s="87">
        <v>270</v>
      </c>
      <c r="T33" s="87">
        <v>356</v>
      </c>
    </row>
    <row r="34" spans="1:20" ht="14.4" x14ac:dyDescent="0.25">
      <c r="A34" s="88" t="s">
        <v>43</v>
      </c>
      <c r="B34" s="89">
        <v>30</v>
      </c>
      <c r="C34" s="89">
        <v>74</v>
      </c>
      <c r="D34" s="89">
        <v>104</v>
      </c>
      <c r="E34" s="89">
        <v>28</v>
      </c>
      <c r="F34" s="89">
        <v>71</v>
      </c>
      <c r="G34" s="89">
        <v>2</v>
      </c>
      <c r="H34" s="89">
        <v>2</v>
      </c>
      <c r="I34" s="173"/>
      <c r="J34" s="172"/>
      <c r="K34" s="89"/>
      <c r="L34" s="89"/>
      <c r="M34" s="89"/>
      <c r="N34" s="89"/>
      <c r="O34" s="89">
        <v>1</v>
      </c>
      <c r="P34" s="89"/>
      <c r="Q34" s="89"/>
      <c r="R34" s="89">
        <v>30</v>
      </c>
      <c r="S34" s="89">
        <v>74</v>
      </c>
      <c r="T34" s="89">
        <v>104</v>
      </c>
    </row>
    <row r="35" spans="1:20" ht="14.4" x14ac:dyDescent="0.25">
      <c r="A35" s="86" t="s">
        <v>44</v>
      </c>
      <c r="B35" s="87">
        <v>13</v>
      </c>
      <c r="C35" s="87">
        <v>55</v>
      </c>
      <c r="D35" s="87">
        <v>68</v>
      </c>
      <c r="E35" s="87">
        <v>13</v>
      </c>
      <c r="F35" s="87">
        <v>55</v>
      </c>
      <c r="G35" s="87"/>
      <c r="H35" s="87"/>
      <c r="I35" s="171"/>
      <c r="J35" s="172"/>
      <c r="K35" s="87"/>
      <c r="L35" s="87"/>
      <c r="M35" s="87"/>
      <c r="N35" s="87"/>
      <c r="O35" s="87"/>
      <c r="P35" s="87"/>
      <c r="Q35" s="87"/>
      <c r="R35" s="87">
        <v>13</v>
      </c>
      <c r="S35" s="87">
        <v>55</v>
      </c>
      <c r="T35" s="87">
        <v>68</v>
      </c>
    </row>
    <row r="36" spans="1:20" ht="14.4" x14ac:dyDescent="0.25">
      <c r="A36" s="88" t="s">
        <v>45</v>
      </c>
      <c r="B36" s="89">
        <v>33</v>
      </c>
      <c r="C36" s="89">
        <v>126</v>
      </c>
      <c r="D36" s="89">
        <v>159</v>
      </c>
      <c r="E36" s="89">
        <v>33</v>
      </c>
      <c r="F36" s="89">
        <v>124</v>
      </c>
      <c r="G36" s="89"/>
      <c r="H36" s="89">
        <v>1</v>
      </c>
      <c r="I36" s="173"/>
      <c r="J36" s="172"/>
      <c r="K36" s="89"/>
      <c r="L36" s="89"/>
      <c r="M36" s="89">
        <v>1</v>
      </c>
      <c r="N36" s="89"/>
      <c r="O36" s="89"/>
      <c r="P36" s="89"/>
      <c r="Q36" s="89"/>
      <c r="R36" s="89">
        <v>33</v>
      </c>
      <c r="S36" s="89">
        <v>126</v>
      </c>
      <c r="T36" s="89">
        <v>159</v>
      </c>
    </row>
    <row r="37" spans="1:20" ht="14.4" x14ac:dyDescent="0.25">
      <c r="A37" s="86" t="s">
        <v>46</v>
      </c>
      <c r="B37" s="87">
        <v>75</v>
      </c>
      <c r="C37" s="87">
        <v>278</v>
      </c>
      <c r="D37" s="87">
        <v>353</v>
      </c>
      <c r="E37" s="87">
        <v>74</v>
      </c>
      <c r="F37" s="87">
        <v>278</v>
      </c>
      <c r="G37" s="87">
        <v>1</v>
      </c>
      <c r="H37" s="87"/>
      <c r="I37" s="171"/>
      <c r="J37" s="172"/>
      <c r="K37" s="87"/>
      <c r="L37" s="87"/>
      <c r="M37" s="87"/>
      <c r="N37" s="87"/>
      <c r="O37" s="87"/>
      <c r="P37" s="87"/>
      <c r="Q37" s="87"/>
      <c r="R37" s="87">
        <v>75</v>
      </c>
      <c r="S37" s="87">
        <v>278</v>
      </c>
      <c r="T37" s="87">
        <v>353</v>
      </c>
    </row>
    <row r="38" spans="1:20" ht="14.4" x14ac:dyDescent="0.25">
      <c r="A38" s="88" t="s">
        <v>47</v>
      </c>
      <c r="B38" s="89">
        <v>42</v>
      </c>
      <c r="C38" s="89">
        <v>141</v>
      </c>
      <c r="D38" s="89">
        <v>183</v>
      </c>
      <c r="E38" s="89">
        <v>41</v>
      </c>
      <c r="F38" s="89">
        <v>140</v>
      </c>
      <c r="G38" s="89"/>
      <c r="H38" s="89">
        <v>1</v>
      </c>
      <c r="I38" s="173"/>
      <c r="J38" s="172"/>
      <c r="K38" s="89"/>
      <c r="L38" s="89"/>
      <c r="M38" s="89"/>
      <c r="N38" s="89">
        <v>1</v>
      </c>
      <c r="O38" s="89"/>
      <c r="P38" s="89"/>
      <c r="Q38" s="89"/>
      <c r="R38" s="89">
        <v>42</v>
      </c>
      <c r="S38" s="89">
        <v>141</v>
      </c>
      <c r="T38" s="89">
        <v>183</v>
      </c>
    </row>
    <row r="39" spans="1:20" ht="14.4" x14ac:dyDescent="0.25">
      <c r="A39" s="86" t="s">
        <v>48</v>
      </c>
      <c r="B39" s="87">
        <v>11</v>
      </c>
      <c r="C39" s="87">
        <v>54</v>
      </c>
      <c r="D39" s="87">
        <v>65</v>
      </c>
      <c r="E39" s="87">
        <v>10</v>
      </c>
      <c r="F39" s="87">
        <v>51</v>
      </c>
      <c r="G39" s="87">
        <v>1</v>
      </c>
      <c r="H39" s="87">
        <v>2</v>
      </c>
      <c r="I39" s="171"/>
      <c r="J39" s="172"/>
      <c r="K39" s="87"/>
      <c r="L39" s="87"/>
      <c r="M39" s="87"/>
      <c r="N39" s="87"/>
      <c r="O39" s="87">
        <v>1</v>
      </c>
      <c r="P39" s="87"/>
      <c r="Q39" s="87"/>
      <c r="R39" s="87">
        <v>11</v>
      </c>
      <c r="S39" s="87">
        <v>54</v>
      </c>
      <c r="T39" s="87">
        <v>65</v>
      </c>
    </row>
    <row r="40" spans="1:20" ht="14.4" x14ac:dyDescent="0.25">
      <c r="A40" s="88" t="s">
        <v>49</v>
      </c>
      <c r="B40" s="89">
        <v>129</v>
      </c>
      <c r="C40" s="89">
        <v>538</v>
      </c>
      <c r="D40" s="89">
        <v>667</v>
      </c>
      <c r="E40" s="89">
        <v>117</v>
      </c>
      <c r="F40" s="89">
        <v>490</v>
      </c>
      <c r="G40" s="89">
        <v>12</v>
      </c>
      <c r="H40" s="89">
        <v>47</v>
      </c>
      <c r="I40" s="173"/>
      <c r="J40" s="172"/>
      <c r="K40" s="89"/>
      <c r="L40" s="89"/>
      <c r="M40" s="89"/>
      <c r="N40" s="89"/>
      <c r="O40" s="89">
        <v>2</v>
      </c>
      <c r="P40" s="89"/>
      <c r="Q40" s="89"/>
      <c r="R40" s="89">
        <v>129</v>
      </c>
      <c r="S40" s="89">
        <v>539</v>
      </c>
      <c r="T40" s="89">
        <v>668</v>
      </c>
    </row>
    <row r="41" spans="1:20" ht="14.4" x14ac:dyDescent="0.25">
      <c r="A41" s="86" t="s">
        <v>50</v>
      </c>
      <c r="B41" s="87">
        <v>89</v>
      </c>
      <c r="C41" s="87">
        <v>331</v>
      </c>
      <c r="D41" s="87">
        <v>420</v>
      </c>
      <c r="E41" s="87">
        <v>85</v>
      </c>
      <c r="F41" s="87">
        <v>328</v>
      </c>
      <c r="G41" s="87">
        <v>4</v>
      </c>
      <c r="H41" s="87">
        <v>4</v>
      </c>
      <c r="I41" s="171"/>
      <c r="J41" s="172"/>
      <c r="K41" s="87"/>
      <c r="L41" s="87"/>
      <c r="M41" s="87"/>
      <c r="N41" s="87"/>
      <c r="O41" s="87"/>
      <c r="P41" s="87"/>
      <c r="Q41" s="87">
        <v>1</v>
      </c>
      <c r="R41" s="87">
        <v>89</v>
      </c>
      <c r="S41" s="87">
        <v>333</v>
      </c>
      <c r="T41" s="87">
        <v>422</v>
      </c>
    </row>
    <row r="42" spans="1:20" ht="14.4" x14ac:dyDescent="0.25">
      <c r="A42" s="88" t="s">
        <v>51</v>
      </c>
      <c r="B42" s="89">
        <v>71</v>
      </c>
      <c r="C42" s="89">
        <v>215</v>
      </c>
      <c r="D42" s="89">
        <v>286</v>
      </c>
      <c r="E42" s="89">
        <v>71</v>
      </c>
      <c r="F42" s="89">
        <v>214</v>
      </c>
      <c r="G42" s="89"/>
      <c r="H42" s="89">
        <v>1</v>
      </c>
      <c r="I42" s="173"/>
      <c r="J42" s="172"/>
      <c r="K42" s="89"/>
      <c r="L42" s="89"/>
      <c r="M42" s="89"/>
      <c r="N42" s="89"/>
      <c r="O42" s="89"/>
      <c r="P42" s="89"/>
      <c r="Q42" s="89"/>
      <c r="R42" s="89">
        <v>71</v>
      </c>
      <c r="S42" s="89">
        <v>215</v>
      </c>
      <c r="T42" s="89">
        <v>286</v>
      </c>
    </row>
    <row r="43" spans="1:20" ht="14.4" x14ac:dyDescent="0.25">
      <c r="A43" s="86" t="s">
        <v>52</v>
      </c>
      <c r="B43" s="87">
        <v>36</v>
      </c>
      <c r="C43" s="87">
        <v>104</v>
      </c>
      <c r="D43" s="87">
        <v>140</v>
      </c>
      <c r="E43" s="87">
        <v>36</v>
      </c>
      <c r="F43" s="87">
        <v>104</v>
      </c>
      <c r="G43" s="87"/>
      <c r="H43" s="87"/>
      <c r="I43" s="171"/>
      <c r="J43" s="172"/>
      <c r="K43" s="87"/>
      <c r="L43" s="87"/>
      <c r="M43" s="87"/>
      <c r="N43" s="87"/>
      <c r="O43" s="87"/>
      <c r="P43" s="87"/>
      <c r="Q43" s="87"/>
      <c r="R43" s="87">
        <v>36</v>
      </c>
      <c r="S43" s="87">
        <v>104</v>
      </c>
      <c r="T43" s="87">
        <v>140</v>
      </c>
    </row>
    <row r="44" spans="1:20" ht="14.4" x14ac:dyDescent="0.25">
      <c r="A44" s="88" t="s">
        <v>53</v>
      </c>
      <c r="B44" s="89">
        <v>6</v>
      </c>
      <c r="C44" s="89">
        <v>27</v>
      </c>
      <c r="D44" s="89">
        <v>33</v>
      </c>
      <c r="E44" s="89">
        <v>6</v>
      </c>
      <c r="F44" s="89">
        <v>27</v>
      </c>
      <c r="G44" s="89"/>
      <c r="H44" s="89"/>
      <c r="I44" s="173"/>
      <c r="J44" s="172"/>
      <c r="K44" s="89"/>
      <c r="L44" s="89"/>
      <c r="M44" s="89"/>
      <c r="N44" s="89"/>
      <c r="O44" s="89"/>
      <c r="P44" s="89"/>
      <c r="Q44" s="89"/>
      <c r="R44" s="89">
        <v>6</v>
      </c>
      <c r="S44" s="89">
        <v>27</v>
      </c>
      <c r="T44" s="89">
        <v>33</v>
      </c>
    </row>
    <row r="45" spans="1:20" ht="14.4" x14ac:dyDescent="0.25">
      <c r="A45" s="86" t="s">
        <v>54</v>
      </c>
      <c r="B45" s="87">
        <v>53</v>
      </c>
      <c r="C45" s="87">
        <v>157</v>
      </c>
      <c r="D45" s="87">
        <v>210</v>
      </c>
      <c r="E45" s="87">
        <v>53</v>
      </c>
      <c r="F45" s="87">
        <v>157</v>
      </c>
      <c r="G45" s="87"/>
      <c r="H45" s="87"/>
      <c r="I45" s="171"/>
      <c r="J45" s="172"/>
      <c r="K45" s="87"/>
      <c r="L45" s="87"/>
      <c r="M45" s="87"/>
      <c r="N45" s="87"/>
      <c r="O45" s="87"/>
      <c r="P45" s="87"/>
      <c r="Q45" s="87"/>
      <c r="R45" s="87">
        <v>53</v>
      </c>
      <c r="S45" s="87">
        <v>157</v>
      </c>
      <c r="T45" s="87">
        <v>210</v>
      </c>
    </row>
    <row r="46" spans="1:20" ht="14.4" x14ac:dyDescent="0.25">
      <c r="A46" s="88" t="s">
        <v>55</v>
      </c>
      <c r="B46" s="89">
        <v>87</v>
      </c>
      <c r="C46" s="89">
        <v>275</v>
      </c>
      <c r="D46" s="89">
        <v>362</v>
      </c>
      <c r="E46" s="89">
        <v>80</v>
      </c>
      <c r="F46" s="89">
        <v>256</v>
      </c>
      <c r="G46" s="89">
        <v>7</v>
      </c>
      <c r="H46" s="89">
        <v>16</v>
      </c>
      <c r="I46" s="173"/>
      <c r="J46" s="172"/>
      <c r="K46" s="89"/>
      <c r="L46" s="89"/>
      <c r="M46" s="89"/>
      <c r="N46" s="89"/>
      <c r="O46" s="89">
        <v>3</v>
      </c>
      <c r="P46" s="89"/>
      <c r="Q46" s="89"/>
      <c r="R46" s="89">
        <v>87</v>
      </c>
      <c r="S46" s="89">
        <v>275</v>
      </c>
      <c r="T46" s="89">
        <v>362</v>
      </c>
    </row>
    <row r="47" spans="1:20" ht="14.4" x14ac:dyDescent="0.25">
      <c r="A47" s="86" t="s">
        <v>56</v>
      </c>
      <c r="B47" s="87">
        <v>15</v>
      </c>
      <c r="C47" s="87">
        <v>82</v>
      </c>
      <c r="D47" s="87">
        <v>97</v>
      </c>
      <c r="E47" s="87">
        <v>15</v>
      </c>
      <c r="F47" s="87">
        <v>81</v>
      </c>
      <c r="G47" s="87"/>
      <c r="H47" s="87"/>
      <c r="I47" s="171"/>
      <c r="J47" s="172"/>
      <c r="K47" s="87"/>
      <c r="L47" s="87"/>
      <c r="M47" s="87"/>
      <c r="N47" s="87"/>
      <c r="O47" s="87">
        <v>1</v>
      </c>
      <c r="P47" s="87"/>
      <c r="Q47" s="87"/>
      <c r="R47" s="87">
        <v>15</v>
      </c>
      <c r="S47" s="87">
        <v>82</v>
      </c>
      <c r="T47" s="87">
        <v>97</v>
      </c>
    </row>
    <row r="48" spans="1:20" ht="14.4" x14ac:dyDescent="0.25">
      <c r="A48" s="88" t="s">
        <v>57</v>
      </c>
      <c r="B48" s="89">
        <v>17</v>
      </c>
      <c r="C48" s="89">
        <v>66</v>
      </c>
      <c r="D48" s="89">
        <v>83</v>
      </c>
      <c r="E48" s="89">
        <v>17</v>
      </c>
      <c r="F48" s="89">
        <v>66</v>
      </c>
      <c r="G48" s="89"/>
      <c r="H48" s="89"/>
      <c r="I48" s="173"/>
      <c r="J48" s="172"/>
      <c r="K48" s="89"/>
      <c r="L48" s="89"/>
      <c r="M48" s="89"/>
      <c r="N48" s="89"/>
      <c r="O48" s="89"/>
      <c r="P48" s="89"/>
      <c r="Q48" s="89"/>
      <c r="R48" s="89">
        <v>17</v>
      </c>
      <c r="S48" s="89">
        <v>66</v>
      </c>
      <c r="T48" s="89">
        <v>83</v>
      </c>
    </row>
    <row r="49" spans="1:20" ht="14.4" x14ac:dyDescent="0.25">
      <c r="A49" s="86" t="s">
        <v>58</v>
      </c>
      <c r="B49" s="87">
        <v>45</v>
      </c>
      <c r="C49" s="87">
        <v>123</v>
      </c>
      <c r="D49" s="87">
        <v>168</v>
      </c>
      <c r="E49" s="87">
        <v>41</v>
      </c>
      <c r="F49" s="87">
        <v>119</v>
      </c>
      <c r="G49" s="87">
        <v>3</v>
      </c>
      <c r="H49" s="87">
        <v>3</v>
      </c>
      <c r="I49" s="171">
        <v>1</v>
      </c>
      <c r="J49" s="172"/>
      <c r="K49" s="87"/>
      <c r="L49" s="87"/>
      <c r="M49" s="87"/>
      <c r="N49" s="87"/>
      <c r="O49" s="87">
        <v>1</v>
      </c>
      <c r="P49" s="87"/>
      <c r="Q49" s="87"/>
      <c r="R49" s="87">
        <v>45</v>
      </c>
      <c r="S49" s="87">
        <v>123</v>
      </c>
      <c r="T49" s="87">
        <v>168</v>
      </c>
    </row>
    <row r="50" spans="1:20" ht="14.4" x14ac:dyDescent="0.25">
      <c r="A50" s="88" t="s">
        <v>59</v>
      </c>
      <c r="B50" s="89">
        <v>177</v>
      </c>
      <c r="C50" s="89">
        <v>645</v>
      </c>
      <c r="D50" s="89">
        <v>822</v>
      </c>
      <c r="E50" s="89">
        <v>174</v>
      </c>
      <c r="F50" s="89">
        <v>639</v>
      </c>
      <c r="G50" s="89">
        <v>2</v>
      </c>
      <c r="H50" s="89">
        <v>6</v>
      </c>
      <c r="I50" s="173"/>
      <c r="J50" s="172"/>
      <c r="K50" s="89"/>
      <c r="L50" s="89"/>
      <c r="M50" s="89"/>
      <c r="N50" s="89"/>
      <c r="O50" s="89"/>
      <c r="P50" s="89">
        <v>1</v>
      </c>
      <c r="Q50" s="89"/>
      <c r="R50" s="89">
        <v>177</v>
      </c>
      <c r="S50" s="89">
        <v>645</v>
      </c>
      <c r="T50" s="89">
        <v>822</v>
      </c>
    </row>
    <row r="51" spans="1:20" ht="14.4" x14ac:dyDescent="0.25">
      <c r="A51" s="86" t="s">
        <v>60</v>
      </c>
      <c r="B51" s="87">
        <v>12</v>
      </c>
      <c r="C51" s="87">
        <v>40</v>
      </c>
      <c r="D51" s="87">
        <v>52</v>
      </c>
      <c r="E51" s="87">
        <v>12</v>
      </c>
      <c r="F51" s="87">
        <v>40</v>
      </c>
      <c r="G51" s="87"/>
      <c r="H51" s="87"/>
      <c r="I51" s="171"/>
      <c r="J51" s="172"/>
      <c r="K51" s="87"/>
      <c r="L51" s="87"/>
      <c r="M51" s="87"/>
      <c r="N51" s="87"/>
      <c r="O51" s="87"/>
      <c r="P51" s="87"/>
      <c r="Q51" s="87"/>
      <c r="R51" s="87">
        <v>12</v>
      </c>
      <c r="S51" s="87">
        <v>40</v>
      </c>
      <c r="T51" s="87">
        <v>52</v>
      </c>
    </row>
    <row r="52" spans="1:20" ht="14.4" x14ac:dyDescent="0.25">
      <c r="A52" s="88" t="s">
        <v>61</v>
      </c>
      <c r="B52" s="89">
        <v>23</v>
      </c>
      <c r="C52" s="89">
        <v>55</v>
      </c>
      <c r="D52" s="89">
        <v>78</v>
      </c>
      <c r="E52" s="89">
        <v>23</v>
      </c>
      <c r="F52" s="89">
        <v>55</v>
      </c>
      <c r="G52" s="89"/>
      <c r="H52" s="89"/>
      <c r="I52" s="173"/>
      <c r="J52" s="172"/>
      <c r="K52" s="89"/>
      <c r="L52" s="89"/>
      <c r="M52" s="89"/>
      <c r="N52" s="89"/>
      <c r="O52" s="89"/>
      <c r="P52" s="89"/>
      <c r="Q52" s="89"/>
      <c r="R52" s="89">
        <v>23</v>
      </c>
      <c r="S52" s="89">
        <v>55</v>
      </c>
      <c r="T52" s="89">
        <v>78</v>
      </c>
    </row>
    <row r="53" spans="1:20" ht="14.4" x14ac:dyDescent="0.25">
      <c r="A53" s="86" t="s">
        <v>62</v>
      </c>
      <c r="B53" s="87">
        <v>5</v>
      </c>
      <c r="C53" s="87">
        <v>32</v>
      </c>
      <c r="D53" s="87">
        <v>37</v>
      </c>
      <c r="E53" s="87">
        <v>5</v>
      </c>
      <c r="F53" s="87">
        <v>32</v>
      </c>
      <c r="G53" s="87"/>
      <c r="H53" s="87"/>
      <c r="I53" s="171"/>
      <c r="J53" s="172"/>
      <c r="K53" s="87"/>
      <c r="L53" s="87"/>
      <c r="M53" s="87"/>
      <c r="N53" s="87"/>
      <c r="O53" s="87"/>
      <c r="P53" s="87"/>
      <c r="Q53" s="87"/>
      <c r="R53" s="87">
        <v>5</v>
      </c>
      <c r="S53" s="87">
        <v>32</v>
      </c>
      <c r="T53" s="87">
        <v>37</v>
      </c>
    </row>
    <row r="54" spans="1:20" ht="14.4" x14ac:dyDescent="0.25">
      <c r="A54" s="88" t="s">
        <v>63</v>
      </c>
      <c r="B54" s="89">
        <v>39</v>
      </c>
      <c r="C54" s="89">
        <v>101</v>
      </c>
      <c r="D54" s="89">
        <v>140</v>
      </c>
      <c r="E54" s="89">
        <v>39</v>
      </c>
      <c r="F54" s="89">
        <v>101</v>
      </c>
      <c r="G54" s="89"/>
      <c r="H54" s="89"/>
      <c r="I54" s="173"/>
      <c r="J54" s="172"/>
      <c r="K54" s="89"/>
      <c r="L54" s="89"/>
      <c r="M54" s="89"/>
      <c r="N54" s="89"/>
      <c r="O54" s="89"/>
      <c r="P54" s="89"/>
      <c r="Q54" s="89"/>
      <c r="R54" s="89">
        <v>39</v>
      </c>
      <c r="S54" s="89">
        <v>101</v>
      </c>
      <c r="T54" s="89">
        <v>140</v>
      </c>
    </row>
    <row r="55" spans="1:20" ht="14.4" x14ac:dyDescent="0.25">
      <c r="A55" s="86" t="s">
        <v>64</v>
      </c>
      <c r="B55" s="87">
        <v>40</v>
      </c>
      <c r="C55" s="87">
        <v>148</v>
      </c>
      <c r="D55" s="87">
        <v>188</v>
      </c>
      <c r="E55" s="87">
        <v>39</v>
      </c>
      <c r="F55" s="87">
        <v>144</v>
      </c>
      <c r="G55" s="87">
        <v>1</v>
      </c>
      <c r="H55" s="87">
        <v>4</v>
      </c>
      <c r="I55" s="171"/>
      <c r="J55" s="172"/>
      <c r="K55" s="87"/>
      <c r="L55" s="87"/>
      <c r="M55" s="87"/>
      <c r="N55" s="87"/>
      <c r="O55" s="87"/>
      <c r="P55" s="87"/>
      <c r="Q55" s="87"/>
      <c r="R55" s="87">
        <v>40</v>
      </c>
      <c r="S55" s="87">
        <v>148</v>
      </c>
      <c r="T55" s="87">
        <v>188</v>
      </c>
    </row>
    <row r="56" spans="1:20" ht="14.4" x14ac:dyDescent="0.25">
      <c r="A56" s="88" t="s">
        <v>65</v>
      </c>
      <c r="B56" s="89">
        <v>21</v>
      </c>
      <c r="C56" s="89">
        <v>65</v>
      </c>
      <c r="D56" s="89">
        <v>86</v>
      </c>
      <c r="E56" s="89">
        <v>21</v>
      </c>
      <c r="F56" s="89">
        <v>65</v>
      </c>
      <c r="G56" s="89"/>
      <c r="H56" s="89"/>
      <c r="I56" s="173"/>
      <c r="J56" s="172"/>
      <c r="K56" s="89"/>
      <c r="L56" s="89"/>
      <c r="M56" s="89"/>
      <c r="N56" s="89"/>
      <c r="O56" s="89"/>
      <c r="P56" s="89"/>
      <c r="Q56" s="89"/>
      <c r="R56" s="89">
        <v>21</v>
      </c>
      <c r="S56" s="89">
        <v>65</v>
      </c>
      <c r="T56" s="89">
        <v>86</v>
      </c>
    </row>
    <row r="57" spans="1:20" ht="14.4" x14ac:dyDescent="0.25">
      <c r="A57" s="86" t="s">
        <v>66</v>
      </c>
      <c r="B57" s="87">
        <v>18</v>
      </c>
      <c r="C57" s="87">
        <v>49</v>
      </c>
      <c r="D57" s="87">
        <v>67</v>
      </c>
      <c r="E57" s="87">
        <v>17</v>
      </c>
      <c r="F57" s="87">
        <v>49</v>
      </c>
      <c r="G57" s="87">
        <v>1</v>
      </c>
      <c r="H57" s="87"/>
      <c r="I57" s="171"/>
      <c r="J57" s="172"/>
      <c r="K57" s="87"/>
      <c r="L57" s="87"/>
      <c r="M57" s="87"/>
      <c r="N57" s="87"/>
      <c r="O57" s="87"/>
      <c r="P57" s="87"/>
      <c r="Q57" s="87"/>
      <c r="R57" s="87">
        <v>18</v>
      </c>
      <c r="S57" s="87">
        <v>49</v>
      </c>
      <c r="T57" s="87">
        <v>67</v>
      </c>
    </row>
    <row r="58" spans="1:20" ht="14.4" x14ac:dyDescent="0.25">
      <c r="A58" s="88" t="s">
        <v>67</v>
      </c>
      <c r="B58" s="89">
        <v>47</v>
      </c>
      <c r="C58" s="89">
        <v>153</v>
      </c>
      <c r="D58" s="89">
        <v>200</v>
      </c>
      <c r="E58" s="89">
        <v>46</v>
      </c>
      <c r="F58" s="89">
        <v>153</v>
      </c>
      <c r="G58" s="89">
        <v>1</v>
      </c>
      <c r="H58" s="89"/>
      <c r="I58" s="173"/>
      <c r="J58" s="172"/>
      <c r="K58" s="89"/>
      <c r="L58" s="89"/>
      <c r="M58" s="89"/>
      <c r="N58" s="89"/>
      <c r="O58" s="89"/>
      <c r="P58" s="89"/>
      <c r="Q58" s="89"/>
      <c r="R58" s="89">
        <v>47</v>
      </c>
      <c r="S58" s="89">
        <v>153</v>
      </c>
      <c r="T58" s="89">
        <v>200</v>
      </c>
    </row>
    <row r="59" spans="1:20" ht="14.4" x14ac:dyDescent="0.25">
      <c r="A59" s="86" t="s">
        <v>68</v>
      </c>
      <c r="B59" s="87">
        <v>40</v>
      </c>
      <c r="C59" s="87">
        <v>143</v>
      </c>
      <c r="D59" s="87">
        <v>183</v>
      </c>
      <c r="E59" s="87">
        <v>39</v>
      </c>
      <c r="F59" s="87">
        <v>142</v>
      </c>
      <c r="G59" s="87"/>
      <c r="H59" s="87"/>
      <c r="I59" s="171"/>
      <c r="J59" s="172"/>
      <c r="K59" s="87">
        <v>1</v>
      </c>
      <c r="L59" s="87"/>
      <c r="M59" s="87"/>
      <c r="N59" s="87"/>
      <c r="O59" s="87"/>
      <c r="P59" s="87">
        <v>1</v>
      </c>
      <c r="Q59" s="87"/>
      <c r="R59" s="87">
        <v>40</v>
      </c>
      <c r="S59" s="87">
        <v>143</v>
      </c>
      <c r="T59" s="87">
        <v>183</v>
      </c>
    </row>
    <row r="60" spans="1:20" ht="14.4" x14ac:dyDescent="0.25">
      <c r="A60" s="88" t="s">
        <v>69</v>
      </c>
      <c r="B60" s="89">
        <v>20</v>
      </c>
      <c r="C60" s="89">
        <v>45</v>
      </c>
      <c r="D60" s="89">
        <v>65</v>
      </c>
      <c r="E60" s="89">
        <v>19</v>
      </c>
      <c r="F60" s="89">
        <v>43</v>
      </c>
      <c r="G60" s="89">
        <v>1</v>
      </c>
      <c r="H60" s="89"/>
      <c r="I60" s="173"/>
      <c r="J60" s="172"/>
      <c r="K60" s="89">
        <v>1</v>
      </c>
      <c r="L60" s="89"/>
      <c r="M60" s="89"/>
      <c r="N60" s="89"/>
      <c r="O60" s="89">
        <v>1</v>
      </c>
      <c r="P60" s="89"/>
      <c r="Q60" s="89"/>
      <c r="R60" s="89">
        <v>20</v>
      </c>
      <c r="S60" s="89">
        <v>45</v>
      </c>
      <c r="T60" s="89">
        <v>65</v>
      </c>
    </row>
    <row r="61" spans="1:20" ht="14.4" x14ac:dyDescent="0.25">
      <c r="A61" s="86" t="s">
        <v>70</v>
      </c>
      <c r="B61" s="87">
        <v>674</v>
      </c>
      <c r="C61" s="87">
        <v>2657</v>
      </c>
      <c r="D61" s="87">
        <v>3331</v>
      </c>
      <c r="E61" s="87">
        <v>559</v>
      </c>
      <c r="F61" s="87">
        <v>2369</v>
      </c>
      <c r="G61" s="87">
        <v>84</v>
      </c>
      <c r="H61" s="87">
        <v>201</v>
      </c>
      <c r="I61" s="171">
        <v>9</v>
      </c>
      <c r="J61" s="172"/>
      <c r="K61" s="87">
        <v>43</v>
      </c>
      <c r="L61" s="87">
        <v>4</v>
      </c>
      <c r="M61" s="87">
        <v>2</v>
      </c>
      <c r="N61" s="87">
        <v>22</v>
      </c>
      <c r="O61" s="87">
        <v>45</v>
      </c>
      <c r="P61" s="87"/>
      <c r="Q61" s="87">
        <v>5</v>
      </c>
      <c r="R61" s="87">
        <v>678</v>
      </c>
      <c r="S61" s="87">
        <v>2665</v>
      </c>
      <c r="T61" s="87">
        <v>3343</v>
      </c>
    </row>
    <row r="62" spans="1:20" ht="14.4" x14ac:dyDescent="0.25">
      <c r="A62" s="88" t="s">
        <v>71</v>
      </c>
      <c r="B62" s="89">
        <v>37</v>
      </c>
      <c r="C62" s="89">
        <v>127</v>
      </c>
      <c r="D62" s="89">
        <v>164</v>
      </c>
      <c r="E62" s="89">
        <v>37</v>
      </c>
      <c r="F62" s="89">
        <v>126</v>
      </c>
      <c r="G62" s="89"/>
      <c r="H62" s="89">
        <v>1</v>
      </c>
      <c r="I62" s="173"/>
      <c r="J62" s="172"/>
      <c r="K62" s="89"/>
      <c r="L62" s="89"/>
      <c r="M62" s="89"/>
      <c r="N62" s="89"/>
      <c r="O62" s="89"/>
      <c r="P62" s="89"/>
      <c r="Q62" s="89"/>
      <c r="R62" s="89">
        <v>37</v>
      </c>
      <c r="S62" s="89">
        <v>127</v>
      </c>
      <c r="T62" s="89">
        <v>164</v>
      </c>
    </row>
    <row r="63" spans="1:20" ht="14.4" x14ac:dyDescent="0.25">
      <c r="A63" s="86" t="s">
        <v>72</v>
      </c>
      <c r="B63" s="87">
        <v>92</v>
      </c>
      <c r="C63" s="87">
        <v>363</v>
      </c>
      <c r="D63" s="87">
        <v>455</v>
      </c>
      <c r="E63" s="87">
        <v>92</v>
      </c>
      <c r="F63" s="87">
        <v>361</v>
      </c>
      <c r="G63" s="87"/>
      <c r="H63" s="87">
        <v>2</v>
      </c>
      <c r="I63" s="171"/>
      <c r="J63" s="172"/>
      <c r="K63" s="87"/>
      <c r="L63" s="87"/>
      <c r="M63" s="87"/>
      <c r="N63" s="87"/>
      <c r="O63" s="87"/>
      <c r="P63" s="87"/>
      <c r="Q63" s="87"/>
      <c r="R63" s="87">
        <v>92</v>
      </c>
      <c r="S63" s="87">
        <v>363</v>
      </c>
      <c r="T63" s="87">
        <v>455</v>
      </c>
    </row>
    <row r="64" spans="1:20" ht="14.4" x14ac:dyDescent="0.25">
      <c r="A64" s="88" t="s">
        <v>73</v>
      </c>
      <c r="B64" s="89">
        <v>51</v>
      </c>
      <c r="C64" s="89">
        <v>150</v>
      </c>
      <c r="D64" s="89">
        <v>201</v>
      </c>
      <c r="E64" s="89">
        <v>50</v>
      </c>
      <c r="F64" s="89">
        <v>149</v>
      </c>
      <c r="G64" s="89"/>
      <c r="H64" s="89">
        <v>1</v>
      </c>
      <c r="I64" s="173">
        <v>1</v>
      </c>
      <c r="J64" s="172"/>
      <c r="K64" s="89"/>
      <c r="L64" s="89"/>
      <c r="M64" s="89"/>
      <c r="N64" s="89"/>
      <c r="O64" s="89"/>
      <c r="P64" s="89"/>
      <c r="Q64" s="89"/>
      <c r="R64" s="89">
        <v>51</v>
      </c>
      <c r="S64" s="89">
        <v>150</v>
      </c>
      <c r="T64" s="89">
        <v>201</v>
      </c>
    </row>
    <row r="65" spans="1:20" ht="14.4" x14ac:dyDescent="0.25">
      <c r="A65" s="86" t="s">
        <v>74</v>
      </c>
      <c r="B65" s="87">
        <v>24</v>
      </c>
      <c r="C65" s="87">
        <v>53</v>
      </c>
      <c r="D65" s="87">
        <v>77</v>
      </c>
      <c r="E65" s="87">
        <v>23</v>
      </c>
      <c r="F65" s="87">
        <v>48</v>
      </c>
      <c r="G65" s="87">
        <v>1</v>
      </c>
      <c r="H65" s="87">
        <v>5</v>
      </c>
      <c r="I65" s="171"/>
      <c r="J65" s="172"/>
      <c r="K65" s="87"/>
      <c r="L65" s="87"/>
      <c r="M65" s="87"/>
      <c r="N65" s="87"/>
      <c r="O65" s="87"/>
      <c r="P65" s="87"/>
      <c r="Q65" s="87"/>
      <c r="R65" s="87">
        <v>24</v>
      </c>
      <c r="S65" s="87">
        <v>53</v>
      </c>
      <c r="T65" s="87">
        <v>77</v>
      </c>
    </row>
    <row r="66" spans="1:20" ht="14.4" x14ac:dyDescent="0.25">
      <c r="A66" s="88" t="s">
        <v>75</v>
      </c>
      <c r="B66" s="89">
        <v>103</v>
      </c>
      <c r="C66" s="89">
        <v>351</v>
      </c>
      <c r="D66" s="89">
        <v>454</v>
      </c>
      <c r="E66" s="89">
        <v>101</v>
      </c>
      <c r="F66" s="89">
        <v>348</v>
      </c>
      <c r="G66" s="89">
        <v>3</v>
      </c>
      <c r="H66" s="89">
        <v>2</v>
      </c>
      <c r="I66" s="173"/>
      <c r="J66" s="172"/>
      <c r="K66" s="89"/>
      <c r="L66" s="89"/>
      <c r="M66" s="89">
        <v>1</v>
      </c>
      <c r="N66" s="89"/>
      <c r="O66" s="89"/>
      <c r="P66" s="89"/>
      <c r="Q66" s="89"/>
      <c r="R66" s="89">
        <v>104</v>
      </c>
      <c r="S66" s="89">
        <v>351</v>
      </c>
      <c r="T66" s="89">
        <v>455</v>
      </c>
    </row>
    <row r="67" spans="1:20" ht="14.4" x14ac:dyDescent="0.25">
      <c r="A67" s="86" t="s">
        <v>76</v>
      </c>
      <c r="B67" s="87">
        <v>12</v>
      </c>
      <c r="C67" s="87">
        <v>38</v>
      </c>
      <c r="D67" s="87">
        <v>50</v>
      </c>
      <c r="E67" s="87">
        <v>11</v>
      </c>
      <c r="F67" s="87">
        <v>35</v>
      </c>
      <c r="G67" s="87">
        <v>1</v>
      </c>
      <c r="H67" s="87">
        <v>3</v>
      </c>
      <c r="I67" s="171"/>
      <c r="J67" s="172"/>
      <c r="K67" s="87"/>
      <c r="L67" s="87"/>
      <c r="M67" s="87"/>
      <c r="N67" s="87"/>
      <c r="O67" s="87"/>
      <c r="P67" s="87"/>
      <c r="Q67" s="87"/>
      <c r="R67" s="87">
        <v>12</v>
      </c>
      <c r="S67" s="87">
        <v>38</v>
      </c>
      <c r="T67" s="87">
        <v>50</v>
      </c>
    </row>
    <row r="68" spans="1:20" ht="14.4" x14ac:dyDescent="0.25">
      <c r="A68" s="88" t="s">
        <v>77</v>
      </c>
      <c r="B68" s="89">
        <v>10</v>
      </c>
      <c r="C68" s="89">
        <v>25</v>
      </c>
      <c r="D68" s="89">
        <v>35</v>
      </c>
      <c r="E68" s="89">
        <v>10</v>
      </c>
      <c r="F68" s="89">
        <v>23</v>
      </c>
      <c r="G68" s="89"/>
      <c r="H68" s="89">
        <v>2</v>
      </c>
      <c r="I68" s="173"/>
      <c r="J68" s="172"/>
      <c r="K68" s="89"/>
      <c r="L68" s="89"/>
      <c r="M68" s="89"/>
      <c r="N68" s="89"/>
      <c r="O68" s="89"/>
      <c r="P68" s="89"/>
      <c r="Q68" s="89"/>
      <c r="R68" s="89">
        <v>10</v>
      </c>
      <c r="S68" s="89">
        <v>25</v>
      </c>
      <c r="T68" s="89">
        <v>35</v>
      </c>
    </row>
    <row r="69" spans="1:20" ht="14.4" x14ac:dyDescent="0.25">
      <c r="A69" s="86" t="s">
        <v>78</v>
      </c>
      <c r="B69" s="87">
        <v>36</v>
      </c>
      <c r="C69" s="87">
        <v>87</v>
      </c>
      <c r="D69" s="87">
        <v>123</v>
      </c>
      <c r="E69" s="87">
        <v>35</v>
      </c>
      <c r="F69" s="87">
        <v>86</v>
      </c>
      <c r="G69" s="87"/>
      <c r="H69" s="87">
        <v>1</v>
      </c>
      <c r="I69" s="171"/>
      <c r="J69" s="172"/>
      <c r="K69" s="87"/>
      <c r="L69" s="87"/>
      <c r="M69" s="87"/>
      <c r="N69" s="87">
        <v>1</v>
      </c>
      <c r="O69" s="87"/>
      <c r="P69" s="87"/>
      <c r="Q69" s="87"/>
      <c r="R69" s="87">
        <v>36</v>
      </c>
      <c r="S69" s="87">
        <v>87</v>
      </c>
      <c r="T69" s="87">
        <v>123</v>
      </c>
    </row>
    <row r="70" spans="1:20" ht="14.4" x14ac:dyDescent="0.25">
      <c r="A70" s="88" t="s">
        <v>79</v>
      </c>
      <c r="B70" s="89">
        <v>49</v>
      </c>
      <c r="C70" s="89">
        <v>157</v>
      </c>
      <c r="D70" s="89">
        <v>206</v>
      </c>
      <c r="E70" s="89">
        <v>49</v>
      </c>
      <c r="F70" s="89">
        <v>157</v>
      </c>
      <c r="G70" s="89"/>
      <c r="H70" s="89"/>
      <c r="I70" s="173"/>
      <c r="J70" s="172"/>
      <c r="K70" s="89"/>
      <c r="L70" s="89"/>
      <c r="M70" s="89"/>
      <c r="N70" s="89"/>
      <c r="O70" s="89"/>
      <c r="P70" s="89"/>
      <c r="Q70" s="89"/>
      <c r="R70" s="89">
        <v>49</v>
      </c>
      <c r="S70" s="89">
        <v>157</v>
      </c>
      <c r="T70" s="89">
        <v>206</v>
      </c>
    </row>
    <row r="71" spans="1:20" ht="14.4" x14ac:dyDescent="0.25">
      <c r="A71" s="86" t="s">
        <v>80</v>
      </c>
      <c r="B71" s="87">
        <v>45</v>
      </c>
      <c r="C71" s="87">
        <v>133</v>
      </c>
      <c r="D71" s="87">
        <v>178</v>
      </c>
      <c r="E71" s="87">
        <v>43</v>
      </c>
      <c r="F71" s="87">
        <v>129</v>
      </c>
      <c r="G71" s="87">
        <v>2</v>
      </c>
      <c r="H71" s="87">
        <v>2</v>
      </c>
      <c r="I71" s="171"/>
      <c r="J71" s="172"/>
      <c r="K71" s="87">
        <v>1</v>
      </c>
      <c r="L71" s="87"/>
      <c r="M71" s="87"/>
      <c r="N71" s="87"/>
      <c r="O71" s="87">
        <v>1</v>
      </c>
      <c r="P71" s="87"/>
      <c r="Q71" s="87"/>
      <c r="R71" s="87">
        <v>45</v>
      </c>
      <c r="S71" s="87">
        <v>133</v>
      </c>
      <c r="T71" s="87">
        <v>178</v>
      </c>
    </row>
    <row r="72" spans="1:20" ht="14.4" x14ac:dyDescent="0.25">
      <c r="A72" s="88" t="s">
        <v>81</v>
      </c>
      <c r="B72" s="89">
        <v>65</v>
      </c>
      <c r="C72" s="89">
        <v>207</v>
      </c>
      <c r="D72" s="89">
        <v>272</v>
      </c>
      <c r="E72" s="89">
        <v>64</v>
      </c>
      <c r="F72" s="89">
        <v>206</v>
      </c>
      <c r="G72" s="89">
        <v>1</v>
      </c>
      <c r="H72" s="89">
        <v>1</v>
      </c>
      <c r="I72" s="173"/>
      <c r="J72" s="172"/>
      <c r="K72" s="89"/>
      <c r="L72" s="89"/>
      <c r="M72" s="89"/>
      <c r="N72" s="89"/>
      <c r="O72" s="89"/>
      <c r="P72" s="89"/>
      <c r="Q72" s="89"/>
      <c r="R72" s="89">
        <v>65</v>
      </c>
      <c r="S72" s="89">
        <v>207</v>
      </c>
      <c r="T72" s="89">
        <v>272</v>
      </c>
    </row>
    <row r="73" spans="1:20" ht="14.4" x14ac:dyDescent="0.25">
      <c r="A73" s="86" t="s">
        <v>82</v>
      </c>
      <c r="B73" s="87">
        <v>56</v>
      </c>
      <c r="C73" s="87">
        <v>267</v>
      </c>
      <c r="D73" s="87">
        <v>323</v>
      </c>
      <c r="E73" s="87">
        <v>54</v>
      </c>
      <c r="F73" s="87">
        <v>263</v>
      </c>
      <c r="G73" s="87"/>
      <c r="H73" s="87">
        <v>1</v>
      </c>
      <c r="I73" s="171"/>
      <c r="J73" s="172"/>
      <c r="K73" s="87">
        <v>1</v>
      </c>
      <c r="L73" s="87">
        <v>1</v>
      </c>
      <c r="M73" s="87"/>
      <c r="N73" s="87">
        <v>1</v>
      </c>
      <c r="O73" s="87">
        <v>1</v>
      </c>
      <c r="P73" s="87"/>
      <c r="Q73" s="87">
        <v>1</v>
      </c>
      <c r="R73" s="87">
        <v>56</v>
      </c>
      <c r="S73" s="87">
        <v>267</v>
      </c>
      <c r="T73" s="87">
        <v>323</v>
      </c>
    </row>
    <row r="74" spans="1:20" ht="14.4" x14ac:dyDescent="0.25">
      <c r="A74" s="88" t="s">
        <v>83</v>
      </c>
      <c r="B74" s="89">
        <v>62</v>
      </c>
      <c r="C74" s="89">
        <v>252</v>
      </c>
      <c r="D74" s="89">
        <v>314</v>
      </c>
      <c r="E74" s="89">
        <v>62</v>
      </c>
      <c r="F74" s="89">
        <v>252</v>
      </c>
      <c r="G74" s="89"/>
      <c r="H74" s="89"/>
      <c r="I74" s="173"/>
      <c r="J74" s="172"/>
      <c r="K74" s="89"/>
      <c r="L74" s="89"/>
      <c r="M74" s="89"/>
      <c r="N74" s="89"/>
      <c r="O74" s="89"/>
      <c r="P74" s="89"/>
      <c r="Q74" s="89"/>
      <c r="R74" s="89">
        <v>62</v>
      </c>
      <c r="S74" s="89">
        <v>252</v>
      </c>
      <c r="T74" s="89">
        <v>314</v>
      </c>
    </row>
    <row r="75" spans="1:20" ht="14.4" x14ac:dyDescent="0.25">
      <c r="A75" s="86" t="s">
        <v>84</v>
      </c>
      <c r="B75" s="87">
        <v>29</v>
      </c>
      <c r="C75" s="87">
        <v>104</v>
      </c>
      <c r="D75" s="87">
        <v>133</v>
      </c>
      <c r="E75" s="87">
        <v>29</v>
      </c>
      <c r="F75" s="87">
        <v>103</v>
      </c>
      <c r="G75" s="87"/>
      <c r="H75" s="87">
        <v>1</v>
      </c>
      <c r="I75" s="171"/>
      <c r="J75" s="172"/>
      <c r="K75" s="87"/>
      <c r="L75" s="87"/>
      <c r="M75" s="87"/>
      <c r="N75" s="87"/>
      <c r="O75" s="87"/>
      <c r="P75" s="87"/>
      <c r="Q75" s="87"/>
      <c r="R75" s="87">
        <v>29</v>
      </c>
      <c r="S75" s="87">
        <v>104</v>
      </c>
      <c r="T75" s="87">
        <v>133</v>
      </c>
    </row>
    <row r="76" spans="1:20" ht="14.4" x14ac:dyDescent="0.25">
      <c r="A76" s="88" t="s">
        <v>85</v>
      </c>
      <c r="B76" s="89">
        <v>44</v>
      </c>
      <c r="C76" s="89">
        <v>168</v>
      </c>
      <c r="D76" s="89">
        <v>212</v>
      </c>
      <c r="E76" s="89">
        <v>43</v>
      </c>
      <c r="F76" s="89">
        <v>167</v>
      </c>
      <c r="G76" s="89">
        <v>1</v>
      </c>
      <c r="H76" s="89"/>
      <c r="I76" s="173"/>
      <c r="J76" s="172"/>
      <c r="K76" s="89">
        <v>1</v>
      </c>
      <c r="L76" s="89"/>
      <c r="M76" s="89"/>
      <c r="N76" s="89"/>
      <c r="O76" s="89"/>
      <c r="P76" s="89"/>
      <c r="Q76" s="89"/>
      <c r="R76" s="89">
        <v>44</v>
      </c>
      <c r="S76" s="89">
        <v>168</v>
      </c>
      <c r="T76" s="89">
        <v>212</v>
      </c>
    </row>
    <row r="77" spans="1:20" ht="14.4" x14ac:dyDescent="0.25">
      <c r="A77" s="86" t="s">
        <v>86</v>
      </c>
      <c r="B77" s="87">
        <v>30</v>
      </c>
      <c r="C77" s="87">
        <v>95</v>
      </c>
      <c r="D77" s="87">
        <v>125</v>
      </c>
      <c r="E77" s="87">
        <v>30</v>
      </c>
      <c r="F77" s="87">
        <v>90</v>
      </c>
      <c r="G77" s="87"/>
      <c r="H77" s="87">
        <v>1</v>
      </c>
      <c r="I77" s="171"/>
      <c r="J77" s="172"/>
      <c r="K77" s="87">
        <v>1</v>
      </c>
      <c r="L77" s="87"/>
      <c r="M77" s="87"/>
      <c r="N77" s="87"/>
      <c r="O77" s="87">
        <v>3</v>
      </c>
      <c r="P77" s="87"/>
      <c r="Q77" s="87"/>
      <c r="R77" s="87">
        <v>30</v>
      </c>
      <c r="S77" s="87">
        <v>95</v>
      </c>
      <c r="T77" s="87">
        <v>125</v>
      </c>
    </row>
    <row r="78" spans="1:20" ht="14.4" x14ac:dyDescent="0.25">
      <c r="A78" s="88" t="s">
        <v>87</v>
      </c>
      <c r="B78" s="89">
        <v>236</v>
      </c>
      <c r="C78" s="89">
        <v>807</v>
      </c>
      <c r="D78" s="89">
        <v>1043</v>
      </c>
      <c r="E78" s="89">
        <v>221</v>
      </c>
      <c r="F78" s="89">
        <v>766</v>
      </c>
      <c r="G78" s="89">
        <v>12</v>
      </c>
      <c r="H78" s="89">
        <v>24</v>
      </c>
      <c r="I78" s="173"/>
      <c r="J78" s="172"/>
      <c r="K78" s="89">
        <v>6</v>
      </c>
      <c r="L78" s="89"/>
      <c r="M78" s="89">
        <v>2</v>
      </c>
      <c r="N78" s="89">
        <v>3</v>
      </c>
      <c r="O78" s="89">
        <v>9</v>
      </c>
      <c r="P78" s="89"/>
      <c r="Q78" s="89"/>
      <c r="R78" s="89">
        <v>236</v>
      </c>
      <c r="S78" s="89">
        <v>807</v>
      </c>
      <c r="T78" s="89">
        <v>1043</v>
      </c>
    </row>
    <row r="79" spans="1:20" ht="14.4" x14ac:dyDescent="0.25">
      <c r="A79" s="86" t="s">
        <v>88</v>
      </c>
      <c r="B79" s="87">
        <v>93</v>
      </c>
      <c r="C79" s="87">
        <v>223</v>
      </c>
      <c r="D79" s="87">
        <v>316</v>
      </c>
      <c r="E79" s="87">
        <v>91</v>
      </c>
      <c r="F79" s="87">
        <v>223</v>
      </c>
      <c r="G79" s="87">
        <v>1</v>
      </c>
      <c r="H79" s="87"/>
      <c r="I79" s="171">
        <v>1</v>
      </c>
      <c r="J79" s="172"/>
      <c r="K79" s="87"/>
      <c r="L79" s="87"/>
      <c r="M79" s="87"/>
      <c r="N79" s="87"/>
      <c r="O79" s="87"/>
      <c r="P79" s="87"/>
      <c r="Q79" s="87"/>
      <c r="R79" s="87">
        <v>93</v>
      </c>
      <c r="S79" s="87">
        <v>223</v>
      </c>
      <c r="T79" s="87">
        <v>316</v>
      </c>
    </row>
    <row r="80" spans="1:20" ht="14.4" x14ac:dyDescent="0.25">
      <c r="A80" s="88" t="s">
        <v>89</v>
      </c>
      <c r="B80" s="89">
        <v>9</v>
      </c>
      <c r="C80" s="89">
        <v>46</v>
      </c>
      <c r="D80" s="89">
        <v>55</v>
      </c>
      <c r="E80" s="89">
        <v>9</v>
      </c>
      <c r="F80" s="89">
        <v>45</v>
      </c>
      <c r="G80" s="89"/>
      <c r="H80" s="89"/>
      <c r="I80" s="173"/>
      <c r="J80" s="172"/>
      <c r="K80" s="89"/>
      <c r="L80" s="89"/>
      <c r="M80" s="89"/>
      <c r="N80" s="89"/>
      <c r="O80" s="89">
        <v>1</v>
      </c>
      <c r="P80" s="89"/>
      <c r="Q80" s="89"/>
      <c r="R80" s="89">
        <v>9</v>
      </c>
      <c r="S80" s="89">
        <v>46</v>
      </c>
      <c r="T80" s="89">
        <v>55</v>
      </c>
    </row>
    <row r="81" spans="1:20" ht="14.4" x14ac:dyDescent="0.25">
      <c r="A81" s="86" t="s">
        <v>90</v>
      </c>
      <c r="B81" s="87">
        <v>46</v>
      </c>
      <c r="C81" s="87">
        <v>174</v>
      </c>
      <c r="D81" s="87">
        <v>220</v>
      </c>
      <c r="E81" s="87">
        <v>45</v>
      </c>
      <c r="F81" s="87">
        <v>173</v>
      </c>
      <c r="G81" s="87">
        <v>1</v>
      </c>
      <c r="H81" s="87">
        <v>1</v>
      </c>
      <c r="I81" s="171"/>
      <c r="J81" s="172"/>
      <c r="K81" s="87"/>
      <c r="L81" s="87"/>
      <c r="M81" s="87"/>
      <c r="N81" s="87"/>
      <c r="O81" s="87"/>
      <c r="P81" s="87"/>
      <c r="Q81" s="87"/>
      <c r="R81" s="87">
        <v>46</v>
      </c>
      <c r="S81" s="87">
        <v>174</v>
      </c>
      <c r="T81" s="87">
        <v>220</v>
      </c>
    </row>
    <row r="82" spans="1:20" ht="14.4" x14ac:dyDescent="0.25">
      <c r="A82" s="88" t="s">
        <v>91</v>
      </c>
      <c r="B82" s="89">
        <v>45</v>
      </c>
      <c r="C82" s="89">
        <v>157</v>
      </c>
      <c r="D82" s="89">
        <v>202</v>
      </c>
      <c r="E82" s="89">
        <v>43</v>
      </c>
      <c r="F82" s="89">
        <v>156</v>
      </c>
      <c r="G82" s="89">
        <v>1</v>
      </c>
      <c r="H82" s="89">
        <v>1</v>
      </c>
      <c r="I82" s="173"/>
      <c r="J82" s="172"/>
      <c r="K82" s="89"/>
      <c r="L82" s="89"/>
      <c r="M82" s="89"/>
      <c r="N82" s="89">
        <v>1</v>
      </c>
      <c r="O82" s="89"/>
      <c r="P82" s="89"/>
      <c r="Q82" s="89"/>
      <c r="R82" s="89">
        <v>45</v>
      </c>
      <c r="S82" s="89">
        <v>157</v>
      </c>
      <c r="T82" s="89">
        <v>202</v>
      </c>
    </row>
    <row r="83" spans="1:20" ht="14.4" x14ac:dyDescent="0.25">
      <c r="A83" s="86" t="s">
        <v>92</v>
      </c>
      <c r="B83" s="87">
        <v>20</v>
      </c>
      <c r="C83" s="87">
        <v>63</v>
      </c>
      <c r="D83" s="87">
        <v>83</v>
      </c>
      <c r="E83" s="87">
        <v>20</v>
      </c>
      <c r="F83" s="87">
        <v>63</v>
      </c>
      <c r="G83" s="87"/>
      <c r="H83" s="87"/>
      <c r="I83" s="171"/>
      <c r="J83" s="172"/>
      <c r="K83" s="87"/>
      <c r="L83" s="87"/>
      <c r="M83" s="87"/>
      <c r="N83" s="87"/>
      <c r="O83" s="87"/>
      <c r="P83" s="87"/>
      <c r="Q83" s="87"/>
      <c r="R83" s="87">
        <v>20</v>
      </c>
      <c r="S83" s="87">
        <v>63</v>
      </c>
      <c r="T83" s="87">
        <v>83</v>
      </c>
    </row>
    <row r="84" spans="1:20" ht="14.4" x14ac:dyDescent="0.25">
      <c r="A84" s="88" t="s">
        <v>93</v>
      </c>
      <c r="B84" s="89">
        <v>124</v>
      </c>
      <c r="C84" s="89">
        <v>442</v>
      </c>
      <c r="D84" s="89">
        <v>566</v>
      </c>
      <c r="E84" s="89">
        <v>119</v>
      </c>
      <c r="F84" s="89">
        <v>431</v>
      </c>
      <c r="G84" s="89">
        <v>4</v>
      </c>
      <c r="H84" s="89">
        <v>7</v>
      </c>
      <c r="I84" s="173"/>
      <c r="J84" s="172"/>
      <c r="K84" s="89"/>
      <c r="L84" s="89"/>
      <c r="M84" s="89"/>
      <c r="N84" s="89">
        <v>1</v>
      </c>
      <c r="O84" s="89">
        <v>3</v>
      </c>
      <c r="P84" s="89"/>
      <c r="Q84" s="89">
        <v>1</v>
      </c>
      <c r="R84" s="89">
        <v>124</v>
      </c>
      <c r="S84" s="89">
        <v>442</v>
      </c>
      <c r="T84" s="89">
        <v>566</v>
      </c>
    </row>
    <row r="85" spans="1:20" ht="14.4" x14ac:dyDescent="0.25">
      <c r="A85" s="86" t="s">
        <v>94</v>
      </c>
      <c r="B85" s="87">
        <v>39</v>
      </c>
      <c r="C85" s="87">
        <v>119</v>
      </c>
      <c r="D85" s="87">
        <v>158</v>
      </c>
      <c r="E85" s="87">
        <v>39</v>
      </c>
      <c r="F85" s="87">
        <v>117</v>
      </c>
      <c r="G85" s="87"/>
      <c r="H85" s="87">
        <v>1</v>
      </c>
      <c r="I85" s="171"/>
      <c r="J85" s="172"/>
      <c r="K85" s="87">
        <v>1</v>
      </c>
      <c r="L85" s="87"/>
      <c r="M85" s="87"/>
      <c r="N85" s="87"/>
      <c r="O85" s="87"/>
      <c r="P85" s="87"/>
      <c r="Q85" s="87"/>
      <c r="R85" s="87">
        <v>39</v>
      </c>
      <c r="S85" s="87">
        <v>119</v>
      </c>
      <c r="T85" s="87">
        <v>158</v>
      </c>
    </row>
    <row r="86" spans="1:20" ht="14.4" x14ac:dyDescent="0.25">
      <c r="A86" s="88" t="s">
        <v>95</v>
      </c>
      <c r="B86" s="89">
        <v>10</v>
      </c>
      <c r="C86" s="89">
        <v>58</v>
      </c>
      <c r="D86" s="89">
        <v>68</v>
      </c>
      <c r="E86" s="89">
        <v>10</v>
      </c>
      <c r="F86" s="89">
        <v>58</v>
      </c>
      <c r="G86" s="89"/>
      <c r="H86" s="89"/>
      <c r="I86" s="173"/>
      <c r="J86" s="172"/>
      <c r="K86" s="89"/>
      <c r="L86" s="89"/>
      <c r="M86" s="89"/>
      <c r="N86" s="89"/>
      <c r="O86" s="89"/>
      <c r="P86" s="89"/>
      <c r="Q86" s="89"/>
      <c r="R86" s="89">
        <v>10</v>
      </c>
      <c r="S86" s="89">
        <v>58</v>
      </c>
      <c r="T86" s="89">
        <v>68</v>
      </c>
    </row>
    <row r="87" spans="1:20" ht="14.4" x14ac:dyDescent="0.25">
      <c r="A87" s="86" t="s">
        <v>96</v>
      </c>
      <c r="B87" s="87">
        <v>142</v>
      </c>
      <c r="C87" s="87">
        <v>409</v>
      </c>
      <c r="D87" s="87">
        <v>551</v>
      </c>
      <c r="E87" s="87">
        <v>137</v>
      </c>
      <c r="F87" s="87">
        <v>395</v>
      </c>
      <c r="G87" s="87">
        <v>4</v>
      </c>
      <c r="H87" s="87">
        <v>12</v>
      </c>
      <c r="I87" s="171">
        <v>1</v>
      </c>
      <c r="J87" s="172"/>
      <c r="K87" s="87">
        <v>1</v>
      </c>
      <c r="L87" s="87"/>
      <c r="M87" s="87"/>
      <c r="N87" s="87"/>
      <c r="O87" s="87">
        <v>1</v>
      </c>
      <c r="P87" s="87"/>
      <c r="Q87" s="87"/>
      <c r="R87" s="87">
        <v>142</v>
      </c>
      <c r="S87" s="87">
        <v>409</v>
      </c>
      <c r="T87" s="87">
        <v>551</v>
      </c>
    </row>
    <row r="88" spans="1:20" ht="14.4" x14ac:dyDescent="0.25">
      <c r="A88" s="88" t="s">
        <v>97</v>
      </c>
      <c r="B88" s="89">
        <v>49</v>
      </c>
      <c r="C88" s="89">
        <v>132</v>
      </c>
      <c r="D88" s="89">
        <v>181</v>
      </c>
      <c r="E88" s="89">
        <v>49</v>
      </c>
      <c r="F88" s="89">
        <v>132</v>
      </c>
      <c r="G88" s="89"/>
      <c r="H88" s="89"/>
      <c r="I88" s="173"/>
      <c r="J88" s="172"/>
      <c r="K88" s="89"/>
      <c r="L88" s="89"/>
      <c r="M88" s="89"/>
      <c r="N88" s="89"/>
      <c r="O88" s="89"/>
      <c r="P88" s="89"/>
      <c r="Q88" s="89"/>
      <c r="R88" s="89">
        <v>49</v>
      </c>
      <c r="S88" s="89">
        <v>132</v>
      </c>
      <c r="T88" s="89">
        <v>181</v>
      </c>
    </row>
    <row r="89" spans="1:20" ht="14.4" x14ac:dyDescent="0.25">
      <c r="A89" s="86" t="s">
        <v>98</v>
      </c>
      <c r="B89" s="87">
        <v>6</v>
      </c>
      <c r="C89" s="87">
        <v>20</v>
      </c>
      <c r="D89" s="87">
        <v>26</v>
      </c>
      <c r="E89" s="87">
        <v>6</v>
      </c>
      <c r="F89" s="87">
        <v>20</v>
      </c>
      <c r="G89" s="87"/>
      <c r="H89" s="87"/>
      <c r="I89" s="171"/>
      <c r="J89" s="172"/>
      <c r="K89" s="87"/>
      <c r="L89" s="87"/>
      <c r="M89" s="87"/>
      <c r="N89" s="87"/>
      <c r="O89" s="87"/>
      <c r="P89" s="87"/>
      <c r="Q89" s="87"/>
      <c r="R89" s="87">
        <v>6</v>
      </c>
      <c r="S89" s="87">
        <v>20</v>
      </c>
      <c r="T89" s="87">
        <v>26</v>
      </c>
    </row>
    <row r="90" spans="1:20" ht="14.4" x14ac:dyDescent="0.25">
      <c r="A90" s="88" t="s">
        <v>99</v>
      </c>
      <c r="B90" s="89">
        <v>1875</v>
      </c>
      <c r="C90" s="89">
        <v>5594</v>
      </c>
      <c r="D90" s="89">
        <v>7469</v>
      </c>
      <c r="E90" s="89">
        <v>1580</v>
      </c>
      <c r="F90" s="89">
        <v>4618</v>
      </c>
      <c r="G90" s="89">
        <v>255</v>
      </c>
      <c r="H90" s="89">
        <v>867</v>
      </c>
      <c r="I90" s="173">
        <v>17</v>
      </c>
      <c r="J90" s="172"/>
      <c r="K90" s="89">
        <v>49</v>
      </c>
      <c r="L90" s="89">
        <v>1</v>
      </c>
      <c r="M90" s="89">
        <v>5</v>
      </c>
      <c r="N90" s="89">
        <v>22</v>
      </c>
      <c r="O90" s="89">
        <v>54</v>
      </c>
      <c r="P90" s="89"/>
      <c r="Q90" s="89">
        <v>1</v>
      </c>
      <c r="R90" s="89">
        <v>1875</v>
      </c>
      <c r="S90" s="89">
        <v>5594</v>
      </c>
      <c r="T90" s="89">
        <v>7469</v>
      </c>
    </row>
    <row r="91" spans="1:20" ht="14.4" x14ac:dyDescent="0.25">
      <c r="A91" s="86" t="s">
        <v>100</v>
      </c>
      <c r="B91" s="87">
        <v>11</v>
      </c>
      <c r="C91" s="87">
        <v>36</v>
      </c>
      <c r="D91" s="87">
        <v>47</v>
      </c>
      <c r="E91" s="87">
        <v>11</v>
      </c>
      <c r="F91" s="87">
        <v>36</v>
      </c>
      <c r="G91" s="87"/>
      <c r="H91" s="87"/>
      <c r="I91" s="171"/>
      <c r="J91" s="172"/>
      <c r="K91" s="87"/>
      <c r="L91" s="87"/>
      <c r="M91" s="87"/>
      <c r="N91" s="87"/>
      <c r="O91" s="87"/>
      <c r="P91" s="87"/>
      <c r="Q91" s="87"/>
      <c r="R91" s="87">
        <v>11</v>
      </c>
      <c r="S91" s="87">
        <v>36</v>
      </c>
      <c r="T91" s="87">
        <v>47</v>
      </c>
    </row>
    <row r="92" spans="1:20" ht="14.4" x14ac:dyDescent="0.25">
      <c r="A92" s="88" t="s">
        <v>101</v>
      </c>
      <c r="B92" s="89">
        <v>136</v>
      </c>
      <c r="C92" s="89">
        <v>480</v>
      </c>
      <c r="D92" s="89">
        <v>616</v>
      </c>
      <c r="E92" s="89">
        <v>129</v>
      </c>
      <c r="F92" s="89">
        <v>474</v>
      </c>
      <c r="G92" s="89">
        <v>3</v>
      </c>
      <c r="H92" s="89">
        <v>2</v>
      </c>
      <c r="I92" s="173">
        <v>1</v>
      </c>
      <c r="J92" s="172"/>
      <c r="K92" s="89">
        <v>1</v>
      </c>
      <c r="L92" s="89"/>
      <c r="M92" s="89"/>
      <c r="N92" s="89">
        <v>3</v>
      </c>
      <c r="O92" s="89">
        <v>3</v>
      </c>
      <c r="P92" s="89"/>
      <c r="Q92" s="89"/>
      <c r="R92" s="89">
        <v>136</v>
      </c>
      <c r="S92" s="89">
        <v>480</v>
      </c>
      <c r="T92" s="89">
        <v>616</v>
      </c>
    </row>
    <row r="93" spans="1:20" ht="14.4" x14ac:dyDescent="0.25">
      <c r="A93" s="86" t="s">
        <v>102</v>
      </c>
      <c r="B93" s="87">
        <v>74</v>
      </c>
      <c r="C93" s="87">
        <v>216</v>
      </c>
      <c r="D93" s="87">
        <v>290</v>
      </c>
      <c r="E93" s="87">
        <v>73</v>
      </c>
      <c r="F93" s="87">
        <v>216</v>
      </c>
      <c r="G93" s="87"/>
      <c r="H93" s="87"/>
      <c r="I93" s="171">
        <v>1</v>
      </c>
      <c r="J93" s="172"/>
      <c r="K93" s="87"/>
      <c r="L93" s="87"/>
      <c r="M93" s="87"/>
      <c r="N93" s="87"/>
      <c r="O93" s="87"/>
      <c r="P93" s="87"/>
      <c r="Q93" s="87"/>
      <c r="R93" s="87">
        <v>74</v>
      </c>
      <c r="S93" s="87">
        <v>216</v>
      </c>
      <c r="T93" s="87">
        <v>290</v>
      </c>
    </row>
    <row r="94" spans="1:20" ht="14.4" x14ac:dyDescent="0.25">
      <c r="A94" s="88" t="s">
        <v>103</v>
      </c>
      <c r="B94" s="89">
        <v>185</v>
      </c>
      <c r="C94" s="89">
        <v>789</v>
      </c>
      <c r="D94" s="89">
        <v>974</v>
      </c>
      <c r="E94" s="89">
        <v>182</v>
      </c>
      <c r="F94" s="89">
        <v>779</v>
      </c>
      <c r="G94" s="89">
        <v>1</v>
      </c>
      <c r="H94" s="89">
        <v>7</v>
      </c>
      <c r="I94" s="173">
        <v>2</v>
      </c>
      <c r="J94" s="172"/>
      <c r="K94" s="89">
        <v>2</v>
      </c>
      <c r="L94" s="89"/>
      <c r="M94" s="89"/>
      <c r="N94" s="89"/>
      <c r="O94" s="89">
        <v>1</v>
      </c>
      <c r="P94" s="89"/>
      <c r="Q94" s="89"/>
      <c r="R94" s="89">
        <v>185</v>
      </c>
      <c r="S94" s="89">
        <v>789</v>
      </c>
      <c r="T94" s="89">
        <v>974</v>
      </c>
    </row>
    <row r="95" spans="1:20" ht="14.4" x14ac:dyDescent="0.25">
      <c r="A95" s="86" t="s">
        <v>104</v>
      </c>
      <c r="B95" s="87">
        <v>50</v>
      </c>
      <c r="C95" s="87">
        <v>143</v>
      </c>
      <c r="D95" s="87">
        <v>193</v>
      </c>
      <c r="E95" s="87">
        <v>50</v>
      </c>
      <c r="F95" s="87">
        <v>143</v>
      </c>
      <c r="G95" s="87"/>
      <c r="H95" s="87"/>
      <c r="I95" s="171"/>
      <c r="J95" s="172"/>
      <c r="K95" s="87"/>
      <c r="L95" s="87"/>
      <c r="M95" s="87"/>
      <c r="N95" s="87"/>
      <c r="O95" s="87"/>
      <c r="P95" s="87"/>
      <c r="Q95" s="87"/>
      <c r="R95" s="87">
        <v>50</v>
      </c>
      <c r="S95" s="87">
        <v>143</v>
      </c>
      <c r="T95" s="87">
        <v>193</v>
      </c>
    </row>
    <row r="96" spans="1:20" ht="14.4" x14ac:dyDescent="0.25">
      <c r="A96" s="88" t="s">
        <v>105</v>
      </c>
      <c r="B96" s="89">
        <v>100</v>
      </c>
      <c r="C96" s="89">
        <v>287</v>
      </c>
      <c r="D96" s="89">
        <v>387</v>
      </c>
      <c r="E96" s="89">
        <v>98</v>
      </c>
      <c r="F96" s="89">
        <v>287</v>
      </c>
      <c r="G96" s="89"/>
      <c r="H96" s="89"/>
      <c r="I96" s="173">
        <v>1</v>
      </c>
      <c r="J96" s="172"/>
      <c r="K96" s="89"/>
      <c r="L96" s="89"/>
      <c r="M96" s="89"/>
      <c r="N96" s="89">
        <v>1</v>
      </c>
      <c r="O96" s="89"/>
      <c r="P96" s="89"/>
      <c r="Q96" s="89"/>
      <c r="R96" s="89">
        <v>100</v>
      </c>
      <c r="S96" s="89">
        <v>287</v>
      </c>
      <c r="T96" s="89">
        <v>387</v>
      </c>
    </row>
    <row r="97" spans="1:20" ht="14.4" x14ac:dyDescent="0.25">
      <c r="A97" s="86" t="s">
        <v>106</v>
      </c>
      <c r="B97" s="87">
        <v>53</v>
      </c>
      <c r="C97" s="87">
        <v>130</v>
      </c>
      <c r="D97" s="87">
        <v>183</v>
      </c>
      <c r="E97" s="87">
        <v>50</v>
      </c>
      <c r="F97" s="87">
        <v>129</v>
      </c>
      <c r="G97" s="87">
        <v>1</v>
      </c>
      <c r="H97" s="87"/>
      <c r="I97" s="171"/>
      <c r="J97" s="172"/>
      <c r="K97" s="87"/>
      <c r="L97" s="87"/>
      <c r="M97" s="87"/>
      <c r="N97" s="87">
        <v>2</v>
      </c>
      <c r="O97" s="87">
        <v>1</v>
      </c>
      <c r="P97" s="87"/>
      <c r="Q97" s="87"/>
      <c r="R97" s="87">
        <v>53</v>
      </c>
      <c r="S97" s="87">
        <v>130</v>
      </c>
      <c r="T97" s="87">
        <v>183</v>
      </c>
    </row>
    <row r="98" spans="1:20" ht="14.4" x14ac:dyDescent="0.25">
      <c r="A98" s="88" t="s">
        <v>107</v>
      </c>
      <c r="B98" s="89">
        <v>144</v>
      </c>
      <c r="C98" s="89">
        <v>500</v>
      </c>
      <c r="D98" s="89">
        <v>644</v>
      </c>
      <c r="E98" s="89">
        <v>143</v>
      </c>
      <c r="F98" s="89">
        <v>499</v>
      </c>
      <c r="G98" s="89">
        <v>1</v>
      </c>
      <c r="H98" s="89"/>
      <c r="I98" s="173"/>
      <c r="J98" s="172"/>
      <c r="K98" s="89">
        <v>1</v>
      </c>
      <c r="L98" s="89"/>
      <c r="M98" s="89"/>
      <c r="N98" s="89"/>
      <c r="O98" s="89"/>
      <c r="P98" s="89"/>
      <c r="Q98" s="89"/>
      <c r="R98" s="89">
        <v>144</v>
      </c>
      <c r="S98" s="89">
        <v>500</v>
      </c>
      <c r="T98" s="89">
        <v>644</v>
      </c>
    </row>
    <row r="99" spans="1:20" ht="14.4" x14ac:dyDescent="0.25">
      <c r="A99" s="86" t="s">
        <v>108</v>
      </c>
      <c r="B99" s="87">
        <v>42</v>
      </c>
      <c r="C99" s="87">
        <v>161</v>
      </c>
      <c r="D99" s="87">
        <v>203</v>
      </c>
      <c r="E99" s="87">
        <v>42</v>
      </c>
      <c r="F99" s="87">
        <v>161</v>
      </c>
      <c r="G99" s="87"/>
      <c r="H99" s="87"/>
      <c r="I99" s="171"/>
      <c r="J99" s="172"/>
      <c r="K99" s="87"/>
      <c r="L99" s="87"/>
      <c r="M99" s="87"/>
      <c r="N99" s="87"/>
      <c r="O99" s="87"/>
      <c r="P99" s="87"/>
      <c r="Q99" s="87"/>
      <c r="R99" s="87">
        <v>42</v>
      </c>
      <c r="S99" s="87">
        <v>161</v>
      </c>
      <c r="T99" s="87">
        <v>203</v>
      </c>
    </row>
    <row r="100" spans="1:20" ht="14.4" x14ac:dyDescent="0.25">
      <c r="A100" s="88" t="s">
        <v>109</v>
      </c>
      <c r="B100" s="89">
        <v>22</v>
      </c>
      <c r="C100" s="89">
        <v>51</v>
      </c>
      <c r="D100" s="89">
        <v>73</v>
      </c>
      <c r="E100" s="89">
        <v>21</v>
      </c>
      <c r="F100" s="89">
        <v>51</v>
      </c>
      <c r="G100" s="89">
        <v>1</v>
      </c>
      <c r="H100" s="89"/>
      <c r="I100" s="173"/>
      <c r="J100" s="172"/>
      <c r="K100" s="89"/>
      <c r="L100" s="89"/>
      <c r="M100" s="89"/>
      <c r="N100" s="89"/>
      <c r="O100" s="89"/>
      <c r="P100" s="89"/>
      <c r="Q100" s="89"/>
      <c r="R100" s="89">
        <v>22</v>
      </c>
      <c r="S100" s="89">
        <v>51</v>
      </c>
      <c r="T100" s="89">
        <v>73</v>
      </c>
    </row>
    <row r="101" spans="1:20" ht="14.4" x14ac:dyDescent="0.25">
      <c r="A101" s="86" t="s">
        <v>110</v>
      </c>
      <c r="B101" s="87">
        <v>34</v>
      </c>
      <c r="C101" s="87">
        <v>108</v>
      </c>
      <c r="D101" s="87">
        <v>142</v>
      </c>
      <c r="E101" s="87">
        <v>34</v>
      </c>
      <c r="F101" s="87">
        <v>108</v>
      </c>
      <c r="G101" s="87"/>
      <c r="H101" s="87"/>
      <c r="I101" s="171"/>
      <c r="J101" s="172"/>
      <c r="K101" s="87"/>
      <c r="L101" s="87"/>
      <c r="M101" s="87"/>
      <c r="N101" s="87"/>
      <c r="O101" s="87"/>
      <c r="P101" s="87"/>
      <c r="Q101" s="87"/>
      <c r="R101" s="87">
        <v>34</v>
      </c>
      <c r="S101" s="87">
        <v>108</v>
      </c>
      <c r="T101" s="87">
        <v>142</v>
      </c>
    </row>
    <row r="102" spans="1:20" ht="14.4" x14ac:dyDescent="0.25">
      <c r="A102" s="88" t="s">
        <v>111</v>
      </c>
      <c r="B102" s="89">
        <v>75</v>
      </c>
      <c r="C102" s="89">
        <v>181</v>
      </c>
      <c r="D102" s="89">
        <v>256</v>
      </c>
      <c r="E102" s="89">
        <v>75</v>
      </c>
      <c r="F102" s="89">
        <v>179</v>
      </c>
      <c r="G102" s="89"/>
      <c r="H102" s="89">
        <v>1</v>
      </c>
      <c r="I102" s="173"/>
      <c r="J102" s="172"/>
      <c r="K102" s="89"/>
      <c r="L102" s="89"/>
      <c r="M102" s="89"/>
      <c r="N102" s="89"/>
      <c r="O102" s="89">
        <v>1</v>
      </c>
      <c r="P102" s="89"/>
      <c r="Q102" s="89"/>
      <c r="R102" s="89">
        <v>75</v>
      </c>
      <c r="S102" s="89">
        <v>181</v>
      </c>
      <c r="T102" s="89">
        <v>256</v>
      </c>
    </row>
    <row r="103" spans="1:20" ht="14.4" x14ac:dyDescent="0.25">
      <c r="A103" s="86" t="s">
        <v>112</v>
      </c>
      <c r="B103" s="87">
        <v>44</v>
      </c>
      <c r="C103" s="87">
        <v>137</v>
      </c>
      <c r="D103" s="87">
        <v>181</v>
      </c>
      <c r="E103" s="87">
        <v>44</v>
      </c>
      <c r="F103" s="87">
        <v>137</v>
      </c>
      <c r="G103" s="87"/>
      <c r="H103" s="87"/>
      <c r="I103" s="171"/>
      <c r="J103" s="172"/>
      <c r="K103" s="87"/>
      <c r="L103" s="87"/>
      <c r="M103" s="87"/>
      <c r="N103" s="87"/>
      <c r="O103" s="87"/>
      <c r="P103" s="87"/>
      <c r="Q103" s="87"/>
      <c r="R103" s="87">
        <v>44</v>
      </c>
      <c r="S103" s="87">
        <v>137</v>
      </c>
      <c r="T103" s="87">
        <v>181</v>
      </c>
    </row>
    <row r="104" spans="1:20" ht="14.4" x14ac:dyDescent="0.25">
      <c r="A104" s="88" t="s">
        <v>113</v>
      </c>
      <c r="B104" s="89">
        <v>55</v>
      </c>
      <c r="C104" s="89">
        <v>253</v>
      </c>
      <c r="D104" s="89">
        <v>308</v>
      </c>
      <c r="E104" s="89">
        <v>53</v>
      </c>
      <c r="F104" s="89">
        <v>249</v>
      </c>
      <c r="G104" s="89">
        <v>1</v>
      </c>
      <c r="H104" s="89">
        <v>3</v>
      </c>
      <c r="I104" s="173"/>
      <c r="J104" s="172"/>
      <c r="K104" s="89">
        <v>1</v>
      </c>
      <c r="L104" s="89"/>
      <c r="M104" s="89"/>
      <c r="N104" s="89">
        <v>1</v>
      </c>
      <c r="O104" s="89"/>
      <c r="P104" s="89"/>
      <c r="Q104" s="89"/>
      <c r="R104" s="89">
        <v>55</v>
      </c>
      <c r="S104" s="89">
        <v>253</v>
      </c>
      <c r="T104" s="89">
        <v>308</v>
      </c>
    </row>
    <row r="105" spans="1:20" ht="14.4" x14ac:dyDescent="0.25">
      <c r="A105" s="86" t="s">
        <v>114</v>
      </c>
      <c r="B105" s="87">
        <v>21</v>
      </c>
      <c r="C105" s="87">
        <v>87</v>
      </c>
      <c r="D105" s="87">
        <v>108</v>
      </c>
      <c r="E105" s="87">
        <v>21</v>
      </c>
      <c r="F105" s="87">
        <v>86</v>
      </c>
      <c r="G105" s="87"/>
      <c r="H105" s="87"/>
      <c r="I105" s="171"/>
      <c r="J105" s="172"/>
      <c r="K105" s="87">
        <v>1</v>
      </c>
      <c r="L105" s="87"/>
      <c r="M105" s="87"/>
      <c r="N105" s="87"/>
      <c r="O105" s="87"/>
      <c r="P105" s="87"/>
      <c r="Q105" s="87"/>
      <c r="R105" s="87">
        <v>21</v>
      </c>
      <c r="S105" s="87">
        <v>87</v>
      </c>
      <c r="T105" s="87">
        <v>108</v>
      </c>
    </row>
    <row r="106" spans="1:20" ht="14.4" x14ac:dyDescent="0.25">
      <c r="A106" s="88" t="s">
        <v>115</v>
      </c>
      <c r="B106" s="89">
        <v>62</v>
      </c>
      <c r="C106" s="89">
        <v>209</v>
      </c>
      <c r="D106" s="89">
        <v>271</v>
      </c>
      <c r="E106" s="89">
        <v>62</v>
      </c>
      <c r="F106" s="89">
        <v>208</v>
      </c>
      <c r="G106" s="89"/>
      <c r="H106" s="89">
        <v>1</v>
      </c>
      <c r="I106" s="173"/>
      <c r="J106" s="172"/>
      <c r="K106" s="89"/>
      <c r="L106" s="89"/>
      <c r="M106" s="89"/>
      <c r="N106" s="89"/>
      <c r="O106" s="89"/>
      <c r="P106" s="89"/>
      <c r="Q106" s="89"/>
      <c r="R106" s="89">
        <v>62</v>
      </c>
      <c r="S106" s="89">
        <v>209</v>
      </c>
      <c r="T106" s="89">
        <v>271</v>
      </c>
    </row>
    <row r="107" spans="1:20" ht="14.4" x14ac:dyDescent="0.25">
      <c r="A107" s="86" t="s">
        <v>116</v>
      </c>
      <c r="B107" s="87">
        <v>23</v>
      </c>
      <c r="C107" s="87">
        <v>46</v>
      </c>
      <c r="D107" s="87">
        <v>69</v>
      </c>
      <c r="E107" s="87">
        <v>23</v>
      </c>
      <c r="F107" s="87">
        <v>46</v>
      </c>
      <c r="G107" s="87"/>
      <c r="H107" s="87"/>
      <c r="I107" s="171"/>
      <c r="J107" s="172"/>
      <c r="K107" s="87"/>
      <c r="L107" s="87"/>
      <c r="M107" s="87"/>
      <c r="N107" s="87"/>
      <c r="O107" s="87"/>
      <c r="P107" s="87"/>
      <c r="Q107" s="87"/>
      <c r="R107" s="87">
        <v>23</v>
      </c>
      <c r="S107" s="87">
        <v>46</v>
      </c>
      <c r="T107" s="87">
        <v>69</v>
      </c>
    </row>
    <row r="108" spans="1:20" ht="14.4" x14ac:dyDescent="0.25">
      <c r="A108" s="88" t="s">
        <v>117</v>
      </c>
      <c r="B108" s="89">
        <v>13</v>
      </c>
      <c r="C108" s="89">
        <v>56</v>
      </c>
      <c r="D108" s="89">
        <v>69</v>
      </c>
      <c r="E108" s="89">
        <v>13</v>
      </c>
      <c r="F108" s="89">
        <v>56</v>
      </c>
      <c r="G108" s="89"/>
      <c r="H108" s="89"/>
      <c r="I108" s="173"/>
      <c r="J108" s="172"/>
      <c r="K108" s="89"/>
      <c r="L108" s="89"/>
      <c r="M108" s="89"/>
      <c r="N108" s="89"/>
      <c r="O108" s="89"/>
      <c r="P108" s="89"/>
      <c r="Q108" s="89"/>
      <c r="R108" s="89">
        <v>13</v>
      </c>
      <c r="S108" s="89">
        <v>56</v>
      </c>
      <c r="T108" s="89">
        <v>69</v>
      </c>
    </row>
    <row r="109" spans="1:20" ht="14.4" x14ac:dyDescent="0.25">
      <c r="A109" s="86" t="s">
        <v>118</v>
      </c>
      <c r="B109" s="87">
        <v>180</v>
      </c>
      <c r="C109" s="87">
        <v>622</v>
      </c>
      <c r="D109" s="87">
        <v>802</v>
      </c>
      <c r="E109" s="87">
        <v>173</v>
      </c>
      <c r="F109" s="87">
        <v>616</v>
      </c>
      <c r="G109" s="87">
        <v>7</v>
      </c>
      <c r="H109" s="87">
        <v>5</v>
      </c>
      <c r="I109" s="171"/>
      <c r="J109" s="172"/>
      <c r="K109" s="87"/>
      <c r="L109" s="87"/>
      <c r="M109" s="87"/>
      <c r="N109" s="87"/>
      <c r="O109" s="87">
        <v>1</v>
      </c>
      <c r="P109" s="87"/>
      <c r="Q109" s="87"/>
      <c r="R109" s="87">
        <v>180</v>
      </c>
      <c r="S109" s="87">
        <v>622</v>
      </c>
      <c r="T109" s="87">
        <v>802</v>
      </c>
    </row>
    <row r="110" spans="1:20" ht="14.4" x14ac:dyDescent="0.25">
      <c r="A110" s="88" t="s">
        <v>119</v>
      </c>
      <c r="B110" s="89">
        <v>48</v>
      </c>
      <c r="C110" s="89">
        <v>136</v>
      </c>
      <c r="D110" s="89">
        <v>184</v>
      </c>
      <c r="E110" s="89">
        <v>48</v>
      </c>
      <c r="F110" s="89">
        <v>136</v>
      </c>
      <c r="G110" s="89"/>
      <c r="H110" s="89"/>
      <c r="I110" s="173"/>
      <c r="J110" s="172"/>
      <c r="K110" s="89"/>
      <c r="L110" s="89"/>
      <c r="M110" s="89"/>
      <c r="N110" s="89"/>
      <c r="O110" s="89"/>
      <c r="P110" s="89"/>
      <c r="Q110" s="89"/>
      <c r="R110" s="89">
        <v>48</v>
      </c>
      <c r="S110" s="89">
        <v>136</v>
      </c>
      <c r="T110" s="89">
        <v>184</v>
      </c>
    </row>
    <row r="111" spans="1:20" ht="14.4" x14ac:dyDescent="0.25">
      <c r="A111" s="86" t="s">
        <v>120</v>
      </c>
      <c r="B111" s="87">
        <v>50</v>
      </c>
      <c r="C111" s="87">
        <v>194</v>
      </c>
      <c r="D111" s="87">
        <v>244</v>
      </c>
      <c r="E111" s="87">
        <v>49</v>
      </c>
      <c r="F111" s="87">
        <v>192</v>
      </c>
      <c r="G111" s="87">
        <v>1</v>
      </c>
      <c r="H111" s="87">
        <v>1</v>
      </c>
      <c r="I111" s="171"/>
      <c r="J111" s="172"/>
      <c r="K111" s="87"/>
      <c r="L111" s="87"/>
      <c r="M111" s="87"/>
      <c r="N111" s="87"/>
      <c r="O111" s="87">
        <v>1</v>
      </c>
      <c r="P111" s="87"/>
      <c r="Q111" s="87"/>
      <c r="R111" s="87">
        <v>50</v>
      </c>
      <c r="S111" s="87">
        <v>194</v>
      </c>
      <c r="T111" s="87">
        <v>244</v>
      </c>
    </row>
    <row r="112" spans="1:20" ht="14.4" x14ac:dyDescent="0.25">
      <c r="A112" s="88" t="s">
        <v>121</v>
      </c>
      <c r="B112" s="89">
        <v>80</v>
      </c>
      <c r="C112" s="89">
        <v>273</v>
      </c>
      <c r="D112" s="89">
        <v>353</v>
      </c>
      <c r="E112" s="89">
        <v>80</v>
      </c>
      <c r="F112" s="89">
        <v>273</v>
      </c>
      <c r="G112" s="89"/>
      <c r="H112" s="89"/>
      <c r="I112" s="173"/>
      <c r="J112" s="172"/>
      <c r="K112" s="89"/>
      <c r="L112" s="89"/>
      <c r="M112" s="89"/>
      <c r="N112" s="89"/>
      <c r="O112" s="89"/>
      <c r="P112" s="89"/>
      <c r="Q112" s="89"/>
      <c r="R112" s="89">
        <v>80</v>
      </c>
      <c r="S112" s="89">
        <v>273</v>
      </c>
      <c r="T112" s="89">
        <v>353</v>
      </c>
    </row>
    <row r="113" spans="1:20" ht="14.4" x14ac:dyDescent="0.25">
      <c r="A113" s="86" t="s">
        <v>122</v>
      </c>
      <c r="B113" s="87">
        <v>48</v>
      </c>
      <c r="C113" s="87">
        <v>123</v>
      </c>
      <c r="D113" s="87">
        <v>171</v>
      </c>
      <c r="E113" s="87">
        <v>48</v>
      </c>
      <c r="F113" s="87">
        <v>122</v>
      </c>
      <c r="G113" s="87"/>
      <c r="H113" s="87">
        <v>1</v>
      </c>
      <c r="I113" s="171"/>
      <c r="J113" s="172"/>
      <c r="K113" s="87"/>
      <c r="L113" s="87"/>
      <c r="M113" s="87"/>
      <c r="N113" s="87"/>
      <c r="O113" s="87"/>
      <c r="P113" s="87"/>
      <c r="Q113" s="87"/>
      <c r="R113" s="87">
        <v>48</v>
      </c>
      <c r="S113" s="87">
        <v>123</v>
      </c>
      <c r="T113" s="87">
        <v>171</v>
      </c>
    </row>
    <row r="114" spans="1:20" ht="14.4" x14ac:dyDescent="0.25">
      <c r="A114" s="88" t="s">
        <v>123</v>
      </c>
      <c r="B114" s="89">
        <v>51</v>
      </c>
      <c r="C114" s="89">
        <v>143</v>
      </c>
      <c r="D114" s="89">
        <v>194</v>
      </c>
      <c r="E114" s="89">
        <v>48</v>
      </c>
      <c r="F114" s="89">
        <v>138</v>
      </c>
      <c r="G114" s="89">
        <v>3</v>
      </c>
      <c r="H114" s="89">
        <v>4</v>
      </c>
      <c r="I114" s="173"/>
      <c r="J114" s="172"/>
      <c r="K114" s="89"/>
      <c r="L114" s="89"/>
      <c r="M114" s="89"/>
      <c r="N114" s="89"/>
      <c r="O114" s="89">
        <v>1</v>
      </c>
      <c r="P114" s="89"/>
      <c r="Q114" s="89"/>
      <c r="R114" s="89">
        <v>51</v>
      </c>
      <c r="S114" s="89">
        <v>143</v>
      </c>
      <c r="T114" s="89">
        <v>194</v>
      </c>
    </row>
    <row r="115" spans="1:20" ht="14.4" x14ac:dyDescent="0.25">
      <c r="A115" s="86" t="s">
        <v>124</v>
      </c>
      <c r="B115" s="87">
        <v>25</v>
      </c>
      <c r="C115" s="87">
        <v>112</v>
      </c>
      <c r="D115" s="87">
        <v>137</v>
      </c>
      <c r="E115" s="87">
        <v>23</v>
      </c>
      <c r="F115" s="87">
        <v>109</v>
      </c>
      <c r="G115" s="87">
        <v>2</v>
      </c>
      <c r="H115" s="87">
        <v>2</v>
      </c>
      <c r="I115" s="171"/>
      <c r="J115" s="172"/>
      <c r="K115" s="87">
        <v>1</v>
      </c>
      <c r="L115" s="87"/>
      <c r="M115" s="87"/>
      <c r="N115" s="87"/>
      <c r="O115" s="87">
        <v>1</v>
      </c>
      <c r="P115" s="87"/>
      <c r="Q115" s="87"/>
      <c r="R115" s="87">
        <v>25</v>
      </c>
      <c r="S115" s="87">
        <v>113</v>
      </c>
      <c r="T115" s="87">
        <v>138</v>
      </c>
    </row>
    <row r="116" spans="1:20" ht="14.4" x14ac:dyDescent="0.25">
      <c r="A116" s="88" t="s">
        <v>125</v>
      </c>
      <c r="B116" s="89">
        <v>110</v>
      </c>
      <c r="C116" s="89">
        <v>380</v>
      </c>
      <c r="D116" s="89">
        <v>490</v>
      </c>
      <c r="E116" s="89">
        <v>108</v>
      </c>
      <c r="F116" s="89">
        <v>375</v>
      </c>
      <c r="G116" s="89">
        <v>1</v>
      </c>
      <c r="H116" s="89">
        <v>1</v>
      </c>
      <c r="I116" s="173"/>
      <c r="J116" s="172"/>
      <c r="K116" s="89">
        <v>1</v>
      </c>
      <c r="L116" s="89"/>
      <c r="M116" s="89">
        <v>1</v>
      </c>
      <c r="N116" s="89">
        <v>1</v>
      </c>
      <c r="O116" s="89">
        <v>2</v>
      </c>
      <c r="P116" s="89"/>
      <c r="Q116" s="89"/>
      <c r="R116" s="89">
        <v>110</v>
      </c>
      <c r="S116" s="89">
        <v>380</v>
      </c>
      <c r="T116" s="89">
        <v>490</v>
      </c>
    </row>
    <row r="117" spans="1:20" ht="14.4" x14ac:dyDescent="0.25">
      <c r="A117" s="86" t="s">
        <v>126</v>
      </c>
      <c r="B117" s="87">
        <v>66</v>
      </c>
      <c r="C117" s="87">
        <v>153</v>
      </c>
      <c r="D117" s="87">
        <v>219</v>
      </c>
      <c r="E117" s="87">
        <v>66</v>
      </c>
      <c r="F117" s="87">
        <v>153</v>
      </c>
      <c r="G117" s="87"/>
      <c r="H117" s="87"/>
      <c r="I117" s="171"/>
      <c r="J117" s="172"/>
      <c r="K117" s="87"/>
      <c r="L117" s="87"/>
      <c r="M117" s="87"/>
      <c r="N117" s="87"/>
      <c r="O117" s="87"/>
      <c r="P117" s="87"/>
      <c r="Q117" s="87"/>
      <c r="R117" s="87">
        <v>66</v>
      </c>
      <c r="S117" s="87">
        <v>153</v>
      </c>
      <c r="T117" s="87">
        <v>219</v>
      </c>
    </row>
    <row r="118" spans="1:20" ht="14.4" x14ac:dyDescent="0.25">
      <c r="A118" s="88" t="s">
        <v>127</v>
      </c>
      <c r="B118" s="89">
        <v>30</v>
      </c>
      <c r="C118" s="89">
        <v>101</v>
      </c>
      <c r="D118" s="89">
        <v>131</v>
      </c>
      <c r="E118" s="89">
        <v>29</v>
      </c>
      <c r="F118" s="89">
        <v>101</v>
      </c>
      <c r="G118" s="89">
        <v>1</v>
      </c>
      <c r="H118" s="89"/>
      <c r="I118" s="173"/>
      <c r="J118" s="172"/>
      <c r="K118" s="89"/>
      <c r="L118" s="89"/>
      <c r="M118" s="89"/>
      <c r="N118" s="89"/>
      <c r="O118" s="89"/>
      <c r="P118" s="89"/>
      <c r="Q118" s="89"/>
      <c r="R118" s="89">
        <v>30</v>
      </c>
      <c r="S118" s="89">
        <v>101</v>
      </c>
      <c r="T118" s="89">
        <v>131</v>
      </c>
    </row>
    <row r="119" spans="1:20" ht="14.4" x14ac:dyDescent="0.25">
      <c r="A119" s="86" t="s">
        <v>128</v>
      </c>
      <c r="B119" s="87">
        <v>70</v>
      </c>
      <c r="C119" s="87">
        <v>244</v>
      </c>
      <c r="D119" s="87">
        <v>314</v>
      </c>
      <c r="E119" s="87">
        <v>69</v>
      </c>
      <c r="F119" s="87">
        <v>240</v>
      </c>
      <c r="G119" s="87">
        <v>1</v>
      </c>
      <c r="H119" s="87">
        <v>2</v>
      </c>
      <c r="I119" s="171"/>
      <c r="J119" s="172"/>
      <c r="K119" s="87">
        <v>2</v>
      </c>
      <c r="L119" s="87"/>
      <c r="M119" s="87"/>
      <c r="N119" s="87"/>
      <c r="O119" s="87"/>
      <c r="P119" s="87"/>
      <c r="Q119" s="87"/>
      <c r="R119" s="87">
        <v>70</v>
      </c>
      <c r="S119" s="87">
        <v>244</v>
      </c>
      <c r="T119" s="87">
        <v>314</v>
      </c>
    </row>
    <row r="120" spans="1:20" ht="14.4" x14ac:dyDescent="0.25">
      <c r="A120" s="88" t="s">
        <v>129</v>
      </c>
      <c r="B120" s="89">
        <v>14</v>
      </c>
      <c r="C120" s="89">
        <v>65</v>
      </c>
      <c r="D120" s="89">
        <v>79</v>
      </c>
      <c r="E120" s="89">
        <v>14</v>
      </c>
      <c r="F120" s="89">
        <v>65</v>
      </c>
      <c r="G120" s="89"/>
      <c r="H120" s="89"/>
      <c r="I120" s="173"/>
      <c r="J120" s="172"/>
      <c r="K120" s="89"/>
      <c r="L120" s="89"/>
      <c r="M120" s="89"/>
      <c r="N120" s="89"/>
      <c r="O120" s="89"/>
      <c r="P120" s="89"/>
      <c r="Q120" s="89"/>
      <c r="R120" s="89">
        <v>14</v>
      </c>
      <c r="S120" s="89">
        <v>65</v>
      </c>
      <c r="T120" s="89">
        <v>79</v>
      </c>
    </row>
    <row r="121" spans="1:20" ht="14.4" x14ac:dyDescent="0.25">
      <c r="A121" s="86" t="s">
        <v>130</v>
      </c>
      <c r="B121" s="87">
        <v>55</v>
      </c>
      <c r="C121" s="87">
        <v>167</v>
      </c>
      <c r="D121" s="87">
        <v>222</v>
      </c>
      <c r="E121" s="87">
        <v>47</v>
      </c>
      <c r="F121" s="87">
        <v>163</v>
      </c>
      <c r="G121" s="87">
        <v>6</v>
      </c>
      <c r="H121" s="87">
        <v>3</v>
      </c>
      <c r="I121" s="171">
        <v>1</v>
      </c>
      <c r="J121" s="172"/>
      <c r="K121" s="87"/>
      <c r="L121" s="87"/>
      <c r="M121" s="87"/>
      <c r="N121" s="87">
        <v>1</v>
      </c>
      <c r="O121" s="87"/>
      <c r="P121" s="87"/>
      <c r="Q121" s="87">
        <v>1</v>
      </c>
      <c r="R121" s="87">
        <v>55</v>
      </c>
      <c r="S121" s="87">
        <v>167</v>
      </c>
      <c r="T121" s="87">
        <v>222</v>
      </c>
    </row>
    <row r="122" spans="1:20" ht="14.4" x14ac:dyDescent="0.25">
      <c r="A122" s="88" t="s">
        <v>131</v>
      </c>
      <c r="B122" s="89">
        <v>36</v>
      </c>
      <c r="C122" s="89">
        <v>84</v>
      </c>
      <c r="D122" s="89">
        <v>120</v>
      </c>
      <c r="E122" s="89">
        <v>36</v>
      </c>
      <c r="F122" s="89">
        <v>84</v>
      </c>
      <c r="G122" s="89"/>
      <c r="H122" s="89"/>
      <c r="I122" s="173"/>
      <c r="J122" s="172"/>
      <c r="K122" s="89"/>
      <c r="L122" s="89"/>
      <c r="M122" s="89"/>
      <c r="N122" s="89"/>
      <c r="O122" s="89"/>
      <c r="P122" s="89"/>
      <c r="Q122" s="89"/>
      <c r="R122" s="89">
        <v>36</v>
      </c>
      <c r="S122" s="89">
        <v>84</v>
      </c>
      <c r="T122" s="89">
        <v>120</v>
      </c>
    </row>
    <row r="123" spans="1:20" ht="14.4" x14ac:dyDescent="0.25">
      <c r="A123" s="86" t="s">
        <v>132</v>
      </c>
      <c r="B123" s="87">
        <v>36</v>
      </c>
      <c r="C123" s="87">
        <v>62</v>
      </c>
      <c r="D123" s="87">
        <v>98</v>
      </c>
      <c r="E123" s="87">
        <v>36</v>
      </c>
      <c r="F123" s="87">
        <v>62</v>
      </c>
      <c r="G123" s="87"/>
      <c r="H123" s="87"/>
      <c r="I123" s="171"/>
      <c r="J123" s="172"/>
      <c r="K123" s="87"/>
      <c r="L123" s="87"/>
      <c r="M123" s="87"/>
      <c r="N123" s="87"/>
      <c r="O123" s="87"/>
      <c r="P123" s="87"/>
      <c r="Q123" s="87"/>
      <c r="R123" s="87">
        <v>36</v>
      </c>
      <c r="S123" s="87">
        <v>62</v>
      </c>
      <c r="T123" s="87">
        <v>98</v>
      </c>
    </row>
    <row r="124" spans="1:20" ht="14.4" x14ac:dyDescent="0.25">
      <c r="A124" s="88" t="s">
        <v>133</v>
      </c>
      <c r="B124" s="89">
        <v>31</v>
      </c>
      <c r="C124" s="89">
        <v>128</v>
      </c>
      <c r="D124" s="89">
        <v>159</v>
      </c>
      <c r="E124" s="89">
        <v>30</v>
      </c>
      <c r="F124" s="89">
        <v>128</v>
      </c>
      <c r="G124" s="89">
        <v>1</v>
      </c>
      <c r="H124" s="89"/>
      <c r="I124" s="173"/>
      <c r="J124" s="172"/>
      <c r="K124" s="89"/>
      <c r="L124" s="89"/>
      <c r="M124" s="89"/>
      <c r="N124" s="89"/>
      <c r="O124" s="89"/>
      <c r="P124" s="89"/>
      <c r="Q124" s="89"/>
      <c r="R124" s="89">
        <v>31</v>
      </c>
      <c r="S124" s="89">
        <v>128</v>
      </c>
      <c r="T124" s="89">
        <v>159</v>
      </c>
    </row>
    <row r="125" spans="1:20" ht="14.4" x14ac:dyDescent="0.25">
      <c r="A125" s="86" t="s">
        <v>134</v>
      </c>
      <c r="B125" s="87">
        <v>78</v>
      </c>
      <c r="C125" s="87">
        <v>296</v>
      </c>
      <c r="D125" s="87">
        <v>374</v>
      </c>
      <c r="E125" s="87">
        <v>77</v>
      </c>
      <c r="F125" s="87">
        <v>293</v>
      </c>
      <c r="G125" s="87">
        <v>1</v>
      </c>
      <c r="H125" s="87">
        <v>1</v>
      </c>
      <c r="I125" s="171"/>
      <c r="J125" s="172"/>
      <c r="K125" s="87">
        <v>1</v>
      </c>
      <c r="L125" s="87"/>
      <c r="M125" s="87"/>
      <c r="N125" s="87"/>
      <c r="O125" s="87">
        <v>1</v>
      </c>
      <c r="P125" s="87"/>
      <c r="Q125" s="87"/>
      <c r="R125" s="87">
        <v>78</v>
      </c>
      <c r="S125" s="87">
        <v>296</v>
      </c>
      <c r="T125" s="87">
        <v>374</v>
      </c>
    </row>
    <row r="126" spans="1:20" ht="14.4" x14ac:dyDescent="0.25">
      <c r="A126" s="88" t="s">
        <v>135</v>
      </c>
      <c r="B126" s="89">
        <v>26</v>
      </c>
      <c r="C126" s="89">
        <v>116</v>
      </c>
      <c r="D126" s="89">
        <v>142</v>
      </c>
      <c r="E126" s="89">
        <v>26</v>
      </c>
      <c r="F126" s="89">
        <v>116</v>
      </c>
      <c r="G126" s="89"/>
      <c r="H126" s="89"/>
      <c r="I126" s="173"/>
      <c r="J126" s="172"/>
      <c r="K126" s="89"/>
      <c r="L126" s="89"/>
      <c r="M126" s="89"/>
      <c r="N126" s="89"/>
      <c r="O126" s="89"/>
      <c r="P126" s="89"/>
      <c r="Q126" s="89"/>
      <c r="R126" s="89">
        <v>26</v>
      </c>
      <c r="S126" s="89">
        <v>116</v>
      </c>
      <c r="T126" s="89">
        <v>142</v>
      </c>
    </row>
    <row r="127" spans="1:20" ht="14.4" x14ac:dyDescent="0.25">
      <c r="A127" s="86" t="s">
        <v>136</v>
      </c>
      <c r="B127" s="87">
        <v>70</v>
      </c>
      <c r="C127" s="87">
        <v>291</v>
      </c>
      <c r="D127" s="87">
        <v>361</v>
      </c>
      <c r="E127" s="87">
        <v>69</v>
      </c>
      <c r="F127" s="87">
        <v>289</v>
      </c>
      <c r="G127" s="87">
        <v>1</v>
      </c>
      <c r="H127" s="87">
        <v>2</v>
      </c>
      <c r="I127" s="171"/>
      <c r="J127" s="172"/>
      <c r="K127" s="87"/>
      <c r="L127" s="87"/>
      <c r="M127" s="87"/>
      <c r="N127" s="87"/>
      <c r="O127" s="87"/>
      <c r="P127" s="87"/>
      <c r="Q127" s="87"/>
      <c r="R127" s="87">
        <v>70</v>
      </c>
      <c r="S127" s="87">
        <v>291</v>
      </c>
      <c r="T127" s="87">
        <v>361</v>
      </c>
    </row>
    <row r="128" spans="1:20" ht="14.4" x14ac:dyDescent="0.25">
      <c r="A128" s="88" t="s">
        <v>137</v>
      </c>
      <c r="B128" s="89">
        <v>34</v>
      </c>
      <c r="C128" s="89">
        <v>94</v>
      </c>
      <c r="D128" s="89">
        <v>128</v>
      </c>
      <c r="E128" s="89">
        <v>33</v>
      </c>
      <c r="F128" s="89">
        <v>91</v>
      </c>
      <c r="G128" s="89">
        <v>1</v>
      </c>
      <c r="H128" s="89">
        <v>3</v>
      </c>
      <c r="I128" s="173"/>
      <c r="J128" s="172"/>
      <c r="K128" s="89"/>
      <c r="L128" s="89"/>
      <c r="M128" s="89"/>
      <c r="N128" s="89"/>
      <c r="O128" s="89"/>
      <c r="P128" s="89"/>
      <c r="Q128" s="89"/>
      <c r="R128" s="89">
        <v>34</v>
      </c>
      <c r="S128" s="89">
        <v>94</v>
      </c>
      <c r="T128" s="89">
        <v>128</v>
      </c>
    </row>
    <row r="129" spans="1:20" ht="14.4" x14ac:dyDescent="0.25">
      <c r="A129" s="86" t="s">
        <v>138</v>
      </c>
      <c r="B129" s="87">
        <v>73</v>
      </c>
      <c r="C129" s="87">
        <v>253</v>
      </c>
      <c r="D129" s="87">
        <v>326</v>
      </c>
      <c r="E129" s="87">
        <v>71</v>
      </c>
      <c r="F129" s="87">
        <v>252</v>
      </c>
      <c r="G129" s="87">
        <v>2</v>
      </c>
      <c r="H129" s="87"/>
      <c r="I129" s="171"/>
      <c r="J129" s="172"/>
      <c r="K129" s="87"/>
      <c r="L129" s="87"/>
      <c r="M129" s="87"/>
      <c r="N129" s="87"/>
      <c r="O129" s="87">
        <v>1</v>
      </c>
      <c r="P129" s="87"/>
      <c r="Q129" s="87"/>
      <c r="R129" s="87">
        <v>73</v>
      </c>
      <c r="S129" s="87">
        <v>253</v>
      </c>
      <c r="T129" s="87">
        <v>326</v>
      </c>
    </row>
    <row r="130" spans="1:20" ht="14.4" x14ac:dyDescent="0.25">
      <c r="A130" s="88" t="s">
        <v>139</v>
      </c>
      <c r="B130" s="89">
        <v>48</v>
      </c>
      <c r="C130" s="89">
        <v>122</v>
      </c>
      <c r="D130" s="89">
        <v>170</v>
      </c>
      <c r="E130" s="89">
        <v>47</v>
      </c>
      <c r="F130" s="89">
        <v>121</v>
      </c>
      <c r="G130" s="89">
        <v>1</v>
      </c>
      <c r="H130" s="89">
        <v>1</v>
      </c>
      <c r="I130" s="173"/>
      <c r="J130" s="172"/>
      <c r="K130" s="89"/>
      <c r="L130" s="89"/>
      <c r="M130" s="89"/>
      <c r="N130" s="89"/>
      <c r="O130" s="89"/>
      <c r="P130" s="89"/>
      <c r="Q130" s="89"/>
      <c r="R130" s="89">
        <v>48</v>
      </c>
      <c r="S130" s="89">
        <v>122</v>
      </c>
      <c r="T130" s="89">
        <v>170</v>
      </c>
    </row>
    <row r="131" spans="1:20" ht="14.4" x14ac:dyDescent="0.25">
      <c r="A131" s="86" t="s">
        <v>140</v>
      </c>
      <c r="B131" s="87">
        <v>14</v>
      </c>
      <c r="C131" s="87">
        <v>66</v>
      </c>
      <c r="D131" s="87">
        <v>80</v>
      </c>
      <c r="E131" s="87">
        <v>14</v>
      </c>
      <c r="F131" s="87">
        <v>66</v>
      </c>
      <c r="G131" s="87"/>
      <c r="H131" s="87"/>
      <c r="I131" s="171"/>
      <c r="J131" s="172"/>
      <c r="K131" s="87"/>
      <c r="L131" s="87"/>
      <c r="M131" s="87"/>
      <c r="N131" s="87"/>
      <c r="O131" s="87"/>
      <c r="P131" s="87"/>
      <c r="Q131" s="87"/>
      <c r="R131" s="87">
        <v>14</v>
      </c>
      <c r="S131" s="87">
        <v>66</v>
      </c>
      <c r="T131" s="87">
        <v>80</v>
      </c>
    </row>
    <row r="132" spans="1:20" ht="14.4" x14ac:dyDescent="0.25">
      <c r="A132" s="88" t="s">
        <v>141</v>
      </c>
      <c r="B132" s="89">
        <v>60</v>
      </c>
      <c r="C132" s="89">
        <v>232</v>
      </c>
      <c r="D132" s="89">
        <v>292</v>
      </c>
      <c r="E132" s="89">
        <v>60</v>
      </c>
      <c r="F132" s="89">
        <v>230</v>
      </c>
      <c r="G132" s="89"/>
      <c r="H132" s="89">
        <v>1</v>
      </c>
      <c r="I132" s="173"/>
      <c r="J132" s="172"/>
      <c r="K132" s="89">
        <v>1</v>
      </c>
      <c r="L132" s="89"/>
      <c r="M132" s="89"/>
      <c r="N132" s="89"/>
      <c r="O132" s="89"/>
      <c r="P132" s="89"/>
      <c r="Q132" s="89"/>
      <c r="R132" s="89">
        <v>60</v>
      </c>
      <c r="S132" s="89">
        <v>232</v>
      </c>
      <c r="T132" s="89">
        <v>292</v>
      </c>
    </row>
    <row r="133" spans="1:20" ht="14.4" x14ac:dyDescent="0.25">
      <c r="A133" s="86" t="s">
        <v>142</v>
      </c>
      <c r="B133" s="87">
        <v>175</v>
      </c>
      <c r="C133" s="87">
        <v>679</v>
      </c>
      <c r="D133" s="87">
        <v>854</v>
      </c>
      <c r="E133" s="87">
        <v>171</v>
      </c>
      <c r="F133" s="87">
        <v>669</v>
      </c>
      <c r="G133" s="87">
        <v>4</v>
      </c>
      <c r="H133" s="87">
        <v>4</v>
      </c>
      <c r="I133" s="171"/>
      <c r="J133" s="172"/>
      <c r="K133" s="87"/>
      <c r="L133" s="87"/>
      <c r="M133" s="87"/>
      <c r="N133" s="87"/>
      <c r="O133" s="87">
        <v>6</v>
      </c>
      <c r="P133" s="87"/>
      <c r="Q133" s="87"/>
      <c r="R133" s="87">
        <v>175</v>
      </c>
      <c r="S133" s="87">
        <v>679</v>
      </c>
      <c r="T133" s="87">
        <v>854</v>
      </c>
    </row>
    <row r="134" spans="1:20" ht="14.4" x14ac:dyDescent="0.25">
      <c r="A134" s="88" t="s">
        <v>143</v>
      </c>
      <c r="B134" s="89">
        <v>37</v>
      </c>
      <c r="C134" s="89">
        <v>94</v>
      </c>
      <c r="D134" s="89">
        <v>131</v>
      </c>
      <c r="E134" s="89">
        <v>36</v>
      </c>
      <c r="F134" s="89">
        <v>93</v>
      </c>
      <c r="G134" s="89"/>
      <c r="H134" s="89">
        <v>1</v>
      </c>
      <c r="I134" s="173"/>
      <c r="J134" s="172"/>
      <c r="K134" s="89"/>
      <c r="L134" s="89"/>
      <c r="M134" s="89"/>
      <c r="N134" s="89">
        <v>1</v>
      </c>
      <c r="O134" s="89"/>
      <c r="P134" s="89"/>
      <c r="Q134" s="89"/>
      <c r="R134" s="89">
        <v>37</v>
      </c>
      <c r="S134" s="89">
        <v>94</v>
      </c>
      <c r="T134" s="89">
        <v>131</v>
      </c>
    </row>
    <row r="135" spans="1:20" ht="14.4" x14ac:dyDescent="0.25">
      <c r="A135" s="86" t="s">
        <v>144</v>
      </c>
      <c r="B135" s="87">
        <v>86</v>
      </c>
      <c r="C135" s="87">
        <v>309</v>
      </c>
      <c r="D135" s="87">
        <v>395</v>
      </c>
      <c r="E135" s="87">
        <v>78</v>
      </c>
      <c r="F135" s="87">
        <v>304</v>
      </c>
      <c r="G135" s="87">
        <v>7</v>
      </c>
      <c r="H135" s="87">
        <v>2</v>
      </c>
      <c r="I135" s="171"/>
      <c r="J135" s="172"/>
      <c r="K135" s="87">
        <v>1</v>
      </c>
      <c r="L135" s="87"/>
      <c r="M135" s="87"/>
      <c r="N135" s="87">
        <v>1</v>
      </c>
      <c r="O135" s="87">
        <v>2</v>
      </c>
      <c r="P135" s="87"/>
      <c r="Q135" s="87"/>
      <c r="R135" s="87">
        <v>86</v>
      </c>
      <c r="S135" s="87">
        <v>309</v>
      </c>
      <c r="T135" s="87">
        <v>395</v>
      </c>
    </row>
    <row r="136" spans="1:20" ht="14.4" x14ac:dyDescent="0.25">
      <c r="A136" s="88" t="s">
        <v>145</v>
      </c>
      <c r="B136" s="89">
        <v>17</v>
      </c>
      <c r="C136" s="89">
        <v>40</v>
      </c>
      <c r="D136" s="89">
        <v>57</v>
      </c>
      <c r="E136" s="89">
        <v>17</v>
      </c>
      <c r="F136" s="89">
        <v>40</v>
      </c>
      <c r="G136" s="89"/>
      <c r="H136" s="89"/>
      <c r="I136" s="173"/>
      <c r="J136" s="172"/>
      <c r="K136" s="89"/>
      <c r="L136" s="89"/>
      <c r="M136" s="89"/>
      <c r="N136" s="89"/>
      <c r="O136" s="89"/>
      <c r="P136" s="89"/>
      <c r="Q136" s="89"/>
      <c r="R136" s="89">
        <v>17</v>
      </c>
      <c r="S136" s="89">
        <v>40</v>
      </c>
      <c r="T136" s="89">
        <v>57</v>
      </c>
    </row>
    <row r="137" spans="1:20" ht="14.4" x14ac:dyDescent="0.25">
      <c r="A137" s="86" t="s">
        <v>146</v>
      </c>
      <c r="B137" s="87">
        <v>60</v>
      </c>
      <c r="C137" s="87">
        <v>178</v>
      </c>
      <c r="D137" s="87">
        <v>238</v>
      </c>
      <c r="E137" s="87">
        <v>51</v>
      </c>
      <c r="F137" s="87">
        <v>155</v>
      </c>
      <c r="G137" s="87">
        <v>9</v>
      </c>
      <c r="H137" s="87">
        <v>22</v>
      </c>
      <c r="I137" s="171"/>
      <c r="J137" s="172"/>
      <c r="K137" s="87">
        <v>1</v>
      </c>
      <c r="L137" s="87"/>
      <c r="M137" s="87"/>
      <c r="N137" s="87"/>
      <c r="O137" s="87"/>
      <c r="P137" s="87"/>
      <c r="Q137" s="87"/>
      <c r="R137" s="87">
        <v>60</v>
      </c>
      <c r="S137" s="87">
        <v>178</v>
      </c>
      <c r="T137" s="87">
        <v>238</v>
      </c>
    </row>
    <row r="138" spans="1:20" ht="14.4" x14ac:dyDescent="0.25">
      <c r="A138" s="88" t="s">
        <v>147</v>
      </c>
      <c r="B138" s="89">
        <v>20</v>
      </c>
      <c r="C138" s="89">
        <v>52</v>
      </c>
      <c r="D138" s="89">
        <v>72</v>
      </c>
      <c r="E138" s="89">
        <v>20</v>
      </c>
      <c r="F138" s="89">
        <v>52</v>
      </c>
      <c r="G138" s="89"/>
      <c r="H138" s="89"/>
      <c r="I138" s="173"/>
      <c r="J138" s="172"/>
      <c r="K138" s="89"/>
      <c r="L138" s="89"/>
      <c r="M138" s="89"/>
      <c r="N138" s="89"/>
      <c r="O138" s="89"/>
      <c r="P138" s="89"/>
      <c r="Q138" s="89"/>
      <c r="R138" s="89">
        <v>20</v>
      </c>
      <c r="S138" s="89">
        <v>52</v>
      </c>
      <c r="T138" s="89">
        <v>72</v>
      </c>
    </row>
    <row r="139" spans="1:20" ht="14.4" x14ac:dyDescent="0.25">
      <c r="A139" s="86" t="s">
        <v>148</v>
      </c>
      <c r="B139" s="87">
        <v>17</v>
      </c>
      <c r="C139" s="87">
        <v>47</v>
      </c>
      <c r="D139" s="87">
        <v>64</v>
      </c>
      <c r="E139" s="87">
        <v>16</v>
      </c>
      <c r="F139" s="87">
        <v>46</v>
      </c>
      <c r="G139" s="87">
        <v>1</v>
      </c>
      <c r="H139" s="87">
        <v>1</v>
      </c>
      <c r="I139" s="171"/>
      <c r="J139" s="172"/>
      <c r="K139" s="87"/>
      <c r="L139" s="87"/>
      <c r="M139" s="87"/>
      <c r="N139" s="87"/>
      <c r="O139" s="87"/>
      <c r="P139" s="87"/>
      <c r="Q139" s="87"/>
      <c r="R139" s="87">
        <v>17</v>
      </c>
      <c r="S139" s="87">
        <v>47</v>
      </c>
      <c r="T139" s="87">
        <v>64</v>
      </c>
    </row>
    <row r="140" spans="1:20" ht="14.4" x14ac:dyDescent="0.25">
      <c r="A140" s="88" t="s">
        <v>149</v>
      </c>
      <c r="B140" s="89">
        <v>32</v>
      </c>
      <c r="C140" s="89">
        <v>136</v>
      </c>
      <c r="D140" s="89">
        <v>168</v>
      </c>
      <c r="E140" s="89">
        <v>32</v>
      </c>
      <c r="F140" s="89">
        <v>134</v>
      </c>
      <c r="G140" s="89"/>
      <c r="H140" s="89"/>
      <c r="I140" s="173"/>
      <c r="J140" s="172"/>
      <c r="K140" s="89">
        <v>1</v>
      </c>
      <c r="L140" s="89"/>
      <c r="M140" s="89">
        <v>1</v>
      </c>
      <c r="N140" s="89"/>
      <c r="O140" s="89"/>
      <c r="P140" s="89"/>
      <c r="Q140" s="89"/>
      <c r="R140" s="89">
        <v>32</v>
      </c>
      <c r="S140" s="89">
        <v>136</v>
      </c>
      <c r="T140" s="89">
        <v>168</v>
      </c>
    </row>
    <row r="141" spans="1:20" ht="14.4" x14ac:dyDescent="0.25">
      <c r="A141" s="86" t="s">
        <v>150</v>
      </c>
      <c r="B141" s="87">
        <v>74</v>
      </c>
      <c r="C141" s="87">
        <v>226</v>
      </c>
      <c r="D141" s="87">
        <v>300</v>
      </c>
      <c r="E141" s="87">
        <v>73</v>
      </c>
      <c r="F141" s="87">
        <v>224</v>
      </c>
      <c r="G141" s="87">
        <v>1</v>
      </c>
      <c r="H141" s="87">
        <v>1</v>
      </c>
      <c r="I141" s="171"/>
      <c r="J141" s="172"/>
      <c r="K141" s="87"/>
      <c r="L141" s="87"/>
      <c r="M141" s="87">
        <v>1</v>
      </c>
      <c r="N141" s="87"/>
      <c r="O141" s="87"/>
      <c r="P141" s="87"/>
      <c r="Q141" s="87"/>
      <c r="R141" s="87">
        <v>74</v>
      </c>
      <c r="S141" s="87">
        <v>226</v>
      </c>
      <c r="T141" s="87">
        <v>300</v>
      </c>
    </row>
    <row r="142" spans="1:20" ht="14.4" x14ac:dyDescent="0.25">
      <c r="A142" s="88" t="s">
        <v>151</v>
      </c>
      <c r="B142" s="89">
        <v>154</v>
      </c>
      <c r="C142" s="89">
        <v>484</v>
      </c>
      <c r="D142" s="89">
        <v>638</v>
      </c>
      <c r="E142" s="89">
        <v>152</v>
      </c>
      <c r="F142" s="89">
        <v>484</v>
      </c>
      <c r="G142" s="89">
        <v>1</v>
      </c>
      <c r="H142" s="89"/>
      <c r="I142" s="173">
        <v>1</v>
      </c>
      <c r="J142" s="172"/>
      <c r="K142" s="89"/>
      <c r="L142" s="89"/>
      <c r="M142" s="89"/>
      <c r="N142" s="89"/>
      <c r="O142" s="89"/>
      <c r="P142" s="89"/>
      <c r="Q142" s="89"/>
      <c r="R142" s="89">
        <v>154</v>
      </c>
      <c r="S142" s="89">
        <v>484</v>
      </c>
      <c r="T142" s="89">
        <v>638</v>
      </c>
    </row>
    <row r="143" spans="1:20" ht="14.4" x14ac:dyDescent="0.25">
      <c r="A143" s="86" t="s">
        <v>152</v>
      </c>
      <c r="B143" s="87">
        <v>25</v>
      </c>
      <c r="C143" s="87">
        <v>70</v>
      </c>
      <c r="D143" s="87">
        <v>95</v>
      </c>
      <c r="E143" s="87">
        <v>25</v>
      </c>
      <c r="F143" s="87">
        <v>70</v>
      </c>
      <c r="G143" s="87"/>
      <c r="H143" s="87"/>
      <c r="I143" s="171"/>
      <c r="J143" s="172"/>
      <c r="K143" s="87"/>
      <c r="L143" s="87"/>
      <c r="M143" s="87"/>
      <c r="N143" s="87"/>
      <c r="O143" s="87"/>
      <c r="P143" s="87"/>
      <c r="Q143" s="87"/>
      <c r="R143" s="87">
        <v>25</v>
      </c>
      <c r="S143" s="87">
        <v>70</v>
      </c>
      <c r="T143" s="87">
        <v>95</v>
      </c>
    </row>
    <row r="144" spans="1:20" ht="14.4" x14ac:dyDescent="0.25">
      <c r="A144" s="88" t="s">
        <v>153</v>
      </c>
      <c r="B144" s="89">
        <v>14</v>
      </c>
      <c r="C144" s="89">
        <v>29</v>
      </c>
      <c r="D144" s="89">
        <v>43</v>
      </c>
      <c r="E144" s="89">
        <v>14</v>
      </c>
      <c r="F144" s="89">
        <v>29</v>
      </c>
      <c r="G144" s="89"/>
      <c r="H144" s="89"/>
      <c r="I144" s="173"/>
      <c r="J144" s="172"/>
      <c r="K144" s="89"/>
      <c r="L144" s="89"/>
      <c r="M144" s="89"/>
      <c r="N144" s="89"/>
      <c r="O144" s="89"/>
      <c r="P144" s="89"/>
      <c r="Q144" s="89"/>
      <c r="R144" s="89">
        <v>14</v>
      </c>
      <c r="S144" s="89">
        <v>29</v>
      </c>
      <c r="T144" s="89">
        <v>43</v>
      </c>
    </row>
    <row r="145" spans="1:20" ht="14.4" x14ac:dyDescent="0.25">
      <c r="A145" s="86" t="s">
        <v>154</v>
      </c>
      <c r="B145" s="87">
        <v>40</v>
      </c>
      <c r="C145" s="87">
        <v>151</v>
      </c>
      <c r="D145" s="87">
        <v>191</v>
      </c>
      <c r="E145" s="87">
        <v>40</v>
      </c>
      <c r="F145" s="87">
        <v>150</v>
      </c>
      <c r="G145" s="87"/>
      <c r="H145" s="87"/>
      <c r="I145" s="171"/>
      <c r="J145" s="172"/>
      <c r="K145" s="87"/>
      <c r="L145" s="87"/>
      <c r="M145" s="87"/>
      <c r="N145" s="87"/>
      <c r="O145" s="87">
        <v>1</v>
      </c>
      <c r="P145" s="87"/>
      <c r="Q145" s="87"/>
      <c r="R145" s="87">
        <v>40</v>
      </c>
      <c r="S145" s="87">
        <v>151</v>
      </c>
      <c r="T145" s="87">
        <v>191</v>
      </c>
    </row>
    <row r="146" spans="1:20" ht="14.4" x14ac:dyDescent="0.25">
      <c r="A146" s="88" t="s">
        <v>155</v>
      </c>
      <c r="B146" s="89">
        <v>146</v>
      </c>
      <c r="C146" s="89">
        <v>443</v>
      </c>
      <c r="D146" s="89">
        <v>589</v>
      </c>
      <c r="E146" s="89">
        <v>145</v>
      </c>
      <c r="F146" s="89">
        <v>440</v>
      </c>
      <c r="G146" s="89"/>
      <c r="H146" s="89"/>
      <c r="I146" s="173"/>
      <c r="J146" s="172"/>
      <c r="K146" s="89">
        <v>1</v>
      </c>
      <c r="L146" s="89"/>
      <c r="M146" s="89"/>
      <c r="N146" s="89"/>
      <c r="O146" s="89">
        <v>2</v>
      </c>
      <c r="P146" s="89">
        <v>1</v>
      </c>
      <c r="Q146" s="89"/>
      <c r="R146" s="89">
        <v>146</v>
      </c>
      <c r="S146" s="89">
        <v>443</v>
      </c>
      <c r="T146" s="89">
        <v>589</v>
      </c>
    </row>
    <row r="147" spans="1:20" ht="14.4" x14ac:dyDescent="0.25">
      <c r="A147" s="86" t="s">
        <v>156</v>
      </c>
      <c r="B147" s="87">
        <v>29</v>
      </c>
      <c r="C147" s="87">
        <v>49</v>
      </c>
      <c r="D147" s="87">
        <v>78</v>
      </c>
      <c r="E147" s="87">
        <v>29</v>
      </c>
      <c r="F147" s="87">
        <v>48</v>
      </c>
      <c r="G147" s="87"/>
      <c r="H147" s="87"/>
      <c r="I147" s="171"/>
      <c r="J147" s="172"/>
      <c r="K147" s="87"/>
      <c r="L147" s="87"/>
      <c r="M147" s="87"/>
      <c r="N147" s="87"/>
      <c r="O147" s="87">
        <v>1</v>
      </c>
      <c r="P147" s="87"/>
      <c r="Q147" s="87"/>
      <c r="R147" s="87">
        <v>29</v>
      </c>
      <c r="S147" s="87">
        <v>49</v>
      </c>
      <c r="T147" s="87">
        <v>78</v>
      </c>
    </row>
    <row r="148" spans="1:20" ht="14.4" x14ac:dyDescent="0.25">
      <c r="A148" s="88" t="s">
        <v>157</v>
      </c>
      <c r="B148" s="89">
        <v>10</v>
      </c>
      <c r="C148" s="89">
        <v>18</v>
      </c>
      <c r="D148" s="89">
        <v>28</v>
      </c>
      <c r="E148" s="89">
        <v>10</v>
      </c>
      <c r="F148" s="89">
        <v>18</v>
      </c>
      <c r="G148" s="89"/>
      <c r="H148" s="89"/>
      <c r="I148" s="173"/>
      <c r="J148" s="172"/>
      <c r="K148" s="89"/>
      <c r="L148" s="89"/>
      <c r="M148" s="89"/>
      <c r="N148" s="89"/>
      <c r="O148" s="89"/>
      <c r="P148" s="89"/>
      <c r="Q148" s="89"/>
      <c r="R148" s="89">
        <v>10</v>
      </c>
      <c r="S148" s="89">
        <v>18</v>
      </c>
      <c r="T148" s="89">
        <v>28</v>
      </c>
    </row>
    <row r="149" spans="1:20" ht="14.4" x14ac:dyDescent="0.25">
      <c r="A149" s="86" t="s">
        <v>158</v>
      </c>
      <c r="B149" s="87">
        <v>56</v>
      </c>
      <c r="C149" s="87">
        <v>165</v>
      </c>
      <c r="D149" s="87">
        <v>221</v>
      </c>
      <c r="E149" s="87">
        <v>56</v>
      </c>
      <c r="F149" s="87">
        <v>165</v>
      </c>
      <c r="G149" s="87"/>
      <c r="H149" s="87"/>
      <c r="I149" s="171"/>
      <c r="J149" s="172"/>
      <c r="K149" s="87"/>
      <c r="L149" s="87"/>
      <c r="M149" s="87"/>
      <c r="N149" s="87"/>
      <c r="O149" s="87"/>
      <c r="P149" s="87"/>
      <c r="Q149" s="87"/>
      <c r="R149" s="87">
        <v>56</v>
      </c>
      <c r="S149" s="87">
        <v>165</v>
      </c>
      <c r="T149" s="87">
        <v>221</v>
      </c>
    </row>
    <row r="150" spans="1:20" ht="14.4" x14ac:dyDescent="0.25">
      <c r="A150" s="88" t="s">
        <v>159</v>
      </c>
      <c r="B150" s="89">
        <v>44</v>
      </c>
      <c r="C150" s="89">
        <v>170</v>
      </c>
      <c r="D150" s="89">
        <v>214</v>
      </c>
      <c r="E150" s="89">
        <v>43</v>
      </c>
      <c r="F150" s="89">
        <v>169</v>
      </c>
      <c r="G150" s="89"/>
      <c r="H150" s="89">
        <v>1</v>
      </c>
      <c r="I150" s="173">
        <v>1</v>
      </c>
      <c r="J150" s="172"/>
      <c r="K150" s="89"/>
      <c r="L150" s="89"/>
      <c r="M150" s="89"/>
      <c r="N150" s="89"/>
      <c r="O150" s="89"/>
      <c r="P150" s="89"/>
      <c r="Q150" s="89"/>
      <c r="R150" s="89">
        <v>44</v>
      </c>
      <c r="S150" s="89">
        <v>170</v>
      </c>
      <c r="T150" s="89">
        <v>214</v>
      </c>
    </row>
    <row r="151" spans="1:20" ht="14.4" x14ac:dyDescent="0.25">
      <c r="A151" s="86" t="s">
        <v>160</v>
      </c>
      <c r="B151" s="87">
        <v>50</v>
      </c>
      <c r="C151" s="87">
        <v>183</v>
      </c>
      <c r="D151" s="87">
        <v>233</v>
      </c>
      <c r="E151" s="87">
        <v>50</v>
      </c>
      <c r="F151" s="87">
        <v>183</v>
      </c>
      <c r="G151" s="87"/>
      <c r="H151" s="87"/>
      <c r="I151" s="171"/>
      <c r="J151" s="172"/>
      <c r="K151" s="87"/>
      <c r="L151" s="87"/>
      <c r="M151" s="87"/>
      <c r="N151" s="87"/>
      <c r="O151" s="87"/>
      <c r="P151" s="87"/>
      <c r="Q151" s="87"/>
      <c r="R151" s="87">
        <v>50</v>
      </c>
      <c r="S151" s="87">
        <v>183</v>
      </c>
      <c r="T151" s="87">
        <v>233</v>
      </c>
    </row>
    <row r="152" spans="1:20" ht="14.4" x14ac:dyDescent="0.25">
      <c r="A152" s="88" t="s">
        <v>161</v>
      </c>
      <c r="B152" s="89">
        <v>41</v>
      </c>
      <c r="C152" s="89">
        <v>116</v>
      </c>
      <c r="D152" s="89">
        <v>157</v>
      </c>
      <c r="E152" s="89">
        <v>40</v>
      </c>
      <c r="F152" s="89">
        <v>115</v>
      </c>
      <c r="G152" s="89"/>
      <c r="H152" s="89"/>
      <c r="I152" s="173"/>
      <c r="J152" s="172"/>
      <c r="K152" s="89"/>
      <c r="L152" s="89"/>
      <c r="M152" s="89"/>
      <c r="N152" s="89">
        <v>1</v>
      </c>
      <c r="O152" s="89">
        <v>1</v>
      </c>
      <c r="P152" s="89"/>
      <c r="Q152" s="89"/>
      <c r="R152" s="89">
        <v>41</v>
      </c>
      <c r="S152" s="89">
        <v>116</v>
      </c>
      <c r="T152" s="89">
        <v>157</v>
      </c>
    </row>
    <row r="153" spans="1:20" ht="14.4" x14ac:dyDescent="0.25">
      <c r="A153" s="86" t="s">
        <v>162</v>
      </c>
      <c r="B153" s="87">
        <v>21</v>
      </c>
      <c r="C153" s="87">
        <v>63</v>
      </c>
      <c r="D153" s="87">
        <v>84</v>
      </c>
      <c r="E153" s="87">
        <v>20</v>
      </c>
      <c r="F153" s="87">
        <v>61</v>
      </c>
      <c r="G153" s="87">
        <v>1</v>
      </c>
      <c r="H153" s="87">
        <v>2</v>
      </c>
      <c r="I153" s="171"/>
      <c r="J153" s="172"/>
      <c r="K153" s="87"/>
      <c r="L153" s="87"/>
      <c r="M153" s="87"/>
      <c r="N153" s="87"/>
      <c r="O153" s="87"/>
      <c r="P153" s="87"/>
      <c r="Q153" s="87"/>
      <c r="R153" s="87">
        <v>21</v>
      </c>
      <c r="S153" s="87">
        <v>63</v>
      </c>
      <c r="T153" s="87">
        <v>84</v>
      </c>
    </row>
    <row r="154" spans="1:20" ht="14.4" x14ac:dyDescent="0.25">
      <c r="A154" s="88" t="s">
        <v>163</v>
      </c>
      <c r="B154" s="89">
        <v>2</v>
      </c>
      <c r="C154" s="89">
        <v>28</v>
      </c>
      <c r="D154" s="89">
        <v>30</v>
      </c>
      <c r="E154" s="89">
        <v>2</v>
      </c>
      <c r="F154" s="89">
        <v>28</v>
      </c>
      <c r="G154" s="89"/>
      <c r="H154" s="89"/>
      <c r="I154" s="173"/>
      <c r="J154" s="172"/>
      <c r="K154" s="89"/>
      <c r="L154" s="89"/>
      <c r="M154" s="89"/>
      <c r="N154" s="89"/>
      <c r="O154" s="89"/>
      <c r="P154" s="89"/>
      <c r="Q154" s="89"/>
      <c r="R154" s="89">
        <v>2</v>
      </c>
      <c r="S154" s="89">
        <v>28</v>
      </c>
      <c r="T154" s="89">
        <v>30</v>
      </c>
    </row>
    <row r="155" spans="1:20" ht="14.4" x14ac:dyDescent="0.25">
      <c r="A155" s="86" t="s">
        <v>164</v>
      </c>
      <c r="B155" s="87">
        <v>113</v>
      </c>
      <c r="C155" s="87">
        <v>499</v>
      </c>
      <c r="D155" s="87">
        <v>612</v>
      </c>
      <c r="E155" s="87">
        <v>103</v>
      </c>
      <c r="F155" s="87">
        <v>490</v>
      </c>
      <c r="G155" s="87">
        <v>7</v>
      </c>
      <c r="H155" s="87">
        <v>7</v>
      </c>
      <c r="I155" s="171"/>
      <c r="J155" s="172"/>
      <c r="K155" s="87">
        <v>3</v>
      </c>
      <c r="L155" s="87">
        <v>1</v>
      </c>
      <c r="M155" s="87"/>
      <c r="N155" s="87">
        <v>2</v>
      </c>
      <c r="O155" s="87"/>
      <c r="P155" s="87"/>
      <c r="Q155" s="87"/>
      <c r="R155" s="87">
        <v>113</v>
      </c>
      <c r="S155" s="87">
        <v>500</v>
      </c>
      <c r="T155" s="87">
        <v>613</v>
      </c>
    </row>
    <row r="156" spans="1:20" ht="14.4" x14ac:dyDescent="0.25">
      <c r="A156" s="88" t="s">
        <v>165</v>
      </c>
      <c r="B156" s="89">
        <v>117</v>
      </c>
      <c r="C156" s="89">
        <v>416</v>
      </c>
      <c r="D156" s="89">
        <v>533</v>
      </c>
      <c r="E156" s="89">
        <v>110</v>
      </c>
      <c r="F156" s="89">
        <v>393</v>
      </c>
      <c r="G156" s="89">
        <v>7</v>
      </c>
      <c r="H156" s="89">
        <v>13</v>
      </c>
      <c r="I156" s="173"/>
      <c r="J156" s="172"/>
      <c r="K156" s="89">
        <v>4</v>
      </c>
      <c r="L156" s="89"/>
      <c r="M156" s="89">
        <v>1</v>
      </c>
      <c r="N156" s="89"/>
      <c r="O156" s="89">
        <v>5</v>
      </c>
      <c r="P156" s="89"/>
      <c r="Q156" s="89"/>
      <c r="R156" s="89">
        <v>117</v>
      </c>
      <c r="S156" s="89">
        <v>416</v>
      </c>
      <c r="T156" s="89">
        <v>533</v>
      </c>
    </row>
    <row r="157" spans="1:20" ht="14.4" x14ac:dyDescent="0.25">
      <c r="A157" s="86" t="s">
        <v>204</v>
      </c>
      <c r="B157" s="87">
        <v>8</v>
      </c>
      <c r="C157" s="87">
        <v>18</v>
      </c>
      <c r="D157" s="87">
        <v>26</v>
      </c>
      <c r="E157" s="87">
        <v>8</v>
      </c>
      <c r="F157" s="87">
        <v>18</v>
      </c>
      <c r="G157" s="87"/>
      <c r="H157" s="87"/>
      <c r="I157" s="171"/>
      <c r="J157" s="172"/>
      <c r="K157" s="87"/>
      <c r="L157" s="87"/>
      <c r="M157" s="87"/>
      <c r="N157" s="87"/>
      <c r="O157" s="87"/>
      <c r="P157" s="87"/>
      <c r="Q157" s="87"/>
      <c r="R157" s="87">
        <v>8</v>
      </c>
      <c r="S157" s="87">
        <v>18</v>
      </c>
      <c r="T157" s="87">
        <v>26</v>
      </c>
    </row>
    <row r="158" spans="1:20" ht="14.4" x14ac:dyDescent="0.25">
      <c r="A158" s="88" t="s">
        <v>166</v>
      </c>
      <c r="B158" s="89">
        <v>50</v>
      </c>
      <c r="C158" s="89">
        <v>175</v>
      </c>
      <c r="D158" s="89">
        <v>225</v>
      </c>
      <c r="E158" s="89">
        <v>48</v>
      </c>
      <c r="F158" s="89">
        <v>165</v>
      </c>
      <c r="G158" s="89">
        <v>2</v>
      </c>
      <c r="H158" s="89">
        <v>9</v>
      </c>
      <c r="I158" s="173"/>
      <c r="J158" s="172"/>
      <c r="K158" s="89"/>
      <c r="L158" s="89"/>
      <c r="M158" s="89"/>
      <c r="N158" s="89"/>
      <c r="O158" s="89">
        <v>1</v>
      </c>
      <c r="P158" s="89"/>
      <c r="Q158" s="89"/>
      <c r="R158" s="89">
        <v>50</v>
      </c>
      <c r="S158" s="89">
        <v>175</v>
      </c>
      <c r="T158" s="89">
        <v>225</v>
      </c>
    </row>
    <row r="159" spans="1:20" ht="14.4" x14ac:dyDescent="0.25">
      <c r="A159" s="86" t="s">
        <v>167</v>
      </c>
      <c r="B159" s="87">
        <v>40</v>
      </c>
      <c r="C159" s="87">
        <v>89</v>
      </c>
      <c r="D159" s="87">
        <v>129</v>
      </c>
      <c r="E159" s="87">
        <v>39</v>
      </c>
      <c r="F159" s="87">
        <v>88</v>
      </c>
      <c r="G159" s="87">
        <v>1</v>
      </c>
      <c r="H159" s="87">
        <v>1</v>
      </c>
      <c r="I159" s="171"/>
      <c r="J159" s="172"/>
      <c r="K159" s="87"/>
      <c r="L159" s="87"/>
      <c r="M159" s="87"/>
      <c r="N159" s="87"/>
      <c r="O159" s="87"/>
      <c r="P159" s="87"/>
      <c r="Q159" s="87"/>
      <c r="R159" s="87">
        <v>40</v>
      </c>
      <c r="S159" s="87">
        <v>89</v>
      </c>
      <c r="T159" s="87">
        <v>129</v>
      </c>
    </row>
    <row r="160" spans="1:20" ht="14.4" x14ac:dyDescent="0.25">
      <c r="A160" s="88" t="s">
        <v>168</v>
      </c>
      <c r="B160" s="89">
        <v>2</v>
      </c>
      <c r="C160" s="89">
        <v>19</v>
      </c>
      <c r="D160" s="89">
        <v>21</v>
      </c>
      <c r="E160" s="89">
        <v>2</v>
      </c>
      <c r="F160" s="89">
        <v>19</v>
      </c>
      <c r="G160" s="89"/>
      <c r="H160" s="89"/>
      <c r="I160" s="173"/>
      <c r="J160" s="172"/>
      <c r="K160" s="89"/>
      <c r="L160" s="89"/>
      <c r="M160" s="89"/>
      <c r="N160" s="89"/>
      <c r="O160" s="89"/>
      <c r="P160" s="89"/>
      <c r="Q160" s="89"/>
      <c r="R160" s="89">
        <v>2</v>
      </c>
      <c r="S160" s="89">
        <v>19</v>
      </c>
      <c r="T160" s="89">
        <v>21</v>
      </c>
    </row>
    <row r="161" spans="1:20" ht="14.4" x14ac:dyDescent="0.25">
      <c r="A161" s="86" t="s">
        <v>169</v>
      </c>
      <c r="B161" s="87">
        <v>52</v>
      </c>
      <c r="C161" s="87">
        <v>146</v>
      </c>
      <c r="D161" s="87">
        <v>198</v>
      </c>
      <c r="E161" s="87">
        <v>52</v>
      </c>
      <c r="F161" s="87">
        <v>144</v>
      </c>
      <c r="G161" s="87"/>
      <c r="H161" s="87">
        <v>1</v>
      </c>
      <c r="I161" s="171"/>
      <c r="J161" s="172"/>
      <c r="K161" s="87"/>
      <c r="L161" s="87"/>
      <c r="M161" s="87"/>
      <c r="N161" s="87"/>
      <c r="O161" s="87">
        <v>1</v>
      </c>
      <c r="P161" s="87"/>
      <c r="Q161" s="87"/>
      <c r="R161" s="87">
        <v>52</v>
      </c>
      <c r="S161" s="87">
        <v>146</v>
      </c>
      <c r="T161" s="87">
        <v>198</v>
      </c>
    </row>
    <row r="162" spans="1:20" ht="14.4" x14ac:dyDescent="0.25">
      <c r="A162" s="88" t="s">
        <v>170</v>
      </c>
      <c r="B162" s="89">
        <v>37</v>
      </c>
      <c r="C162" s="89">
        <v>144</v>
      </c>
      <c r="D162" s="89">
        <v>181</v>
      </c>
      <c r="E162" s="89">
        <v>37</v>
      </c>
      <c r="F162" s="89">
        <v>144</v>
      </c>
      <c r="G162" s="89"/>
      <c r="H162" s="89"/>
      <c r="I162" s="173"/>
      <c r="J162" s="172"/>
      <c r="K162" s="89"/>
      <c r="L162" s="89"/>
      <c r="M162" s="89"/>
      <c r="N162" s="89"/>
      <c r="O162" s="89"/>
      <c r="P162" s="89"/>
      <c r="Q162" s="89"/>
      <c r="R162" s="89">
        <v>37</v>
      </c>
      <c r="S162" s="89">
        <v>144</v>
      </c>
      <c r="T162" s="89">
        <v>181</v>
      </c>
    </row>
    <row r="163" spans="1:20" ht="14.4" x14ac:dyDescent="0.25">
      <c r="A163" s="86" t="s">
        <v>171</v>
      </c>
      <c r="B163" s="87">
        <v>29</v>
      </c>
      <c r="C163" s="87">
        <v>119</v>
      </c>
      <c r="D163" s="87">
        <v>148</v>
      </c>
      <c r="E163" s="87">
        <v>28</v>
      </c>
      <c r="F163" s="87">
        <v>117</v>
      </c>
      <c r="G163" s="87">
        <v>1</v>
      </c>
      <c r="H163" s="87">
        <v>2</v>
      </c>
      <c r="I163" s="171"/>
      <c r="J163" s="172"/>
      <c r="K163" s="87"/>
      <c r="L163" s="87"/>
      <c r="M163" s="87"/>
      <c r="N163" s="87"/>
      <c r="O163" s="87"/>
      <c r="P163" s="87"/>
      <c r="Q163" s="87"/>
      <c r="R163" s="87">
        <v>29</v>
      </c>
      <c r="S163" s="87">
        <v>119</v>
      </c>
      <c r="T163" s="87">
        <v>148</v>
      </c>
    </row>
    <row r="164" spans="1:20" ht="14.4" x14ac:dyDescent="0.25">
      <c r="A164" s="88" t="s">
        <v>172</v>
      </c>
      <c r="B164" s="89">
        <v>32</v>
      </c>
      <c r="C164" s="89">
        <v>124</v>
      </c>
      <c r="D164" s="89">
        <v>156</v>
      </c>
      <c r="E164" s="89">
        <v>31</v>
      </c>
      <c r="F164" s="89">
        <v>118</v>
      </c>
      <c r="G164" s="89">
        <v>1</v>
      </c>
      <c r="H164" s="89">
        <v>3</v>
      </c>
      <c r="I164" s="173"/>
      <c r="J164" s="172"/>
      <c r="K164" s="89"/>
      <c r="L164" s="89"/>
      <c r="M164" s="89">
        <v>2</v>
      </c>
      <c r="N164" s="89"/>
      <c r="O164" s="89"/>
      <c r="P164" s="89"/>
      <c r="Q164" s="89">
        <v>1</v>
      </c>
      <c r="R164" s="89">
        <v>32</v>
      </c>
      <c r="S164" s="89">
        <v>124</v>
      </c>
      <c r="T164" s="89">
        <v>156</v>
      </c>
    </row>
    <row r="165" spans="1:20" ht="14.4" x14ac:dyDescent="0.25">
      <c r="A165" s="86" t="s">
        <v>173</v>
      </c>
      <c r="B165" s="87">
        <v>18</v>
      </c>
      <c r="C165" s="87">
        <v>86</v>
      </c>
      <c r="D165" s="87">
        <v>104</v>
      </c>
      <c r="E165" s="87">
        <v>18</v>
      </c>
      <c r="F165" s="87">
        <v>86</v>
      </c>
      <c r="G165" s="87"/>
      <c r="H165" s="87"/>
      <c r="I165" s="171"/>
      <c r="J165" s="172"/>
      <c r="K165" s="87"/>
      <c r="L165" s="87"/>
      <c r="M165" s="87"/>
      <c r="N165" s="87"/>
      <c r="O165" s="87"/>
      <c r="P165" s="87"/>
      <c r="Q165" s="87"/>
      <c r="R165" s="87">
        <v>18</v>
      </c>
      <c r="S165" s="87">
        <v>86</v>
      </c>
      <c r="T165" s="87">
        <v>104</v>
      </c>
    </row>
    <row r="166" spans="1:20" ht="14.4" x14ac:dyDescent="0.25">
      <c r="A166" s="88" t="s">
        <v>174</v>
      </c>
      <c r="B166" s="89">
        <v>48</v>
      </c>
      <c r="C166" s="89">
        <v>128</v>
      </c>
      <c r="D166" s="89">
        <v>176</v>
      </c>
      <c r="E166" s="89">
        <v>44</v>
      </c>
      <c r="F166" s="89">
        <v>126</v>
      </c>
      <c r="G166" s="89">
        <v>1</v>
      </c>
      <c r="H166" s="89">
        <v>1</v>
      </c>
      <c r="I166" s="173">
        <v>2</v>
      </c>
      <c r="J166" s="172"/>
      <c r="K166" s="89">
        <v>1</v>
      </c>
      <c r="L166" s="89"/>
      <c r="M166" s="89"/>
      <c r="N166" s="89">
        <v>1</v>
      </c>
      <c r="O166" s="89"/>
      <c r="P166" s="89"/>
      <c r="Q166" s="89"/>
      <c r="R166" s="89">
        <v>48</v>
      </c>
      <c r="S166" s="89">
        <v>128</v>
      </c>
      <c r="T166" s="89">
        <v>176</v>
      </c>
    </row>
    <row r="167" spans="1:20" ht="14.4" x14ac:dyDescent="0.25">
      <c r="A167" s="86" t="s">
        <v>175</v>
      </c>
      <c r="B167" s="87">
        <v>31</v>
      </c>
      <c r="C167" s="87">
        <v>90</v>
      </c>
      <c r="D167" s="87">
        <v>121</v>
      </c>
      <c r="E167" s="87">
        <v>31</v>
      </c>
      <c r="F167" s="87">
        <v>90</v>
      </c>
      <c r="G167" s="87"/>
      <c r="H167" s="87"/>
      <c r="I167" s="171"/>
      <c r="J167" s="172"/>
      <c r="K167" s="87"/>
      <c r="L167" s="87"/>
      <c r="M167" s="87"/>
      <c r="N167" s="87"/>
      <c r="O167" s="87"/>
      <c r="P167" s="87"/>
      <c r="Q167" s="87"/>
      <c r="R167" s="87">
        <v>31</v>
      </c>
      <c r="S167" s="87">
        <v>90</v>
      </c>
      <c r="T167" s="87">
        <v>121</v>
      </c>
    </row>
    <row r="168" spans="1:20" ht="14.4" x14ac:dyDescent="0.25">
      <c r="A168" s="88" t="s">
        <v>176</v>
      </c>
      <c r="B168" s="89">
        <v>232</v>
      </c>
      <c r="C168" s="89">
        <v>835</v>
      </c>
      <c r="D168" s="89">
        <v>1067</v>
      </c>
      <c r="E168" s="89">
        <v>219</v>
      </c>
      <c r="F168" s="89">
        <v>793</v>
      </c>
      <c r="G168" s="89">
        <v>11</v>
      </c>
      <c r="H168" s="89">
        <v>26</v>
      </c>
      <c r="I168" s="173">
        <v>1</v>
      </c>
      <c r="J168" s="172"/>
      <c r="K168" s="89">
        <v>8</v>
      </c>
      <c r="L168" s="89"/>
      <c r="M168" s="89">
        <v>1</v>
      </c>
      <c r="N168" s="89">
        <v>1</v>
      </c>
      <c r="O168" s="89">
        <v>7</v>
      </c>
      <c r="P168" s="89"/>
      <c r="Q168" s="89">
        <v>1</v>
      </c>
      <c r="R168" s="89">
        <v>232</v>
      </c>
      <c r="S168" s="89">
        <v>836</v>
      </c>
      <c r="T168" s="89">
        <v>1068</v>
      </c>
    </row>
    <row r="169" spans="1:20" ht="14.4" x14ac:dyDescent="0.25">
      <c r="A169" s="86" t="s">
        <v>177</v>
      </c>
      <c r="B169" s="87">
        <v>29</v>
      </c>
      <c r="C169" s="87">
        <v>109</v>
      </c>
      <c r="D169" s="87">
        <v>138</v>
      </c>
      <c r="E169" s="87">
        <v>29</v>
      </c>
      <c r="F169" s="87">
        <v>109</v>
      </c>
      <c r="G169" s="87"/>
      <c r="H169" s="87"/>
      <c r="I169" s="171"/>
      <c r="J169" s="172"/>
      <c r="K169" s="87"/>
      <c r="L169" s="87"/>
      <c r="M169" s="87"/>
      <c r="N169" s="87"/>
      <c r="O169" s="87"/>
      <c r="P169" s="87"/>
      <c r="Q169" s="87"/>
      <c r="R169" s="87">
        <v>29</v>
      </c>
      <c r="S169" s="87">
        <v>109</v>
      </c>
      <c r="T169" s="87">
        <v>138</v>
      </c>
    </row>
    <row r="170" spans="1:20" ht="14.4" x14ac:dyDescent="0.25">
      <c r="A170" s="88" t="s">
        <v>178</v>
      </c>
      <c r="B170" s="89">
        <v>58</v>
      </c>
      <c r="C170" s="89">
        <v>181</v>
      </c>
      <c r="D170" s="89">
        <v>239</v>
      </c>
      <c r="E170" s="89">
        <v>58</v>
      </c>
      <c r="F170" s="89">
        <v>179</v>
      </c>
      <c r="G170" s="89"/>
      <c r="H170" s="89"/>
      <c r="I170" s="173"/>
      <c r="J170" s="172"/>
      <c r="K170" s="89"/>
      <c r="L170" s="89"/>
      <c r="M170" s="89"/>
      <c r="N170" s="89"/>
      <c r="O170" s="89">
        <v>2</v>
      </c>
      <c r="P170" s="89"/>
      <c r="Q170" s="89"/>
      <c r="R170" s="89">
        <v>58</v>
      </c>
      <c r="S170" s="89">
        <v>181</v>
      </c>
      <c r="T170" s="89">
        <v>239</v>
      </c>
    </row>
    <row r="171" spans="1:20" ht="14.4" x14ac:dyDescent="0.25">
      <c r="A171" s="86" t="s">
        <v>179</v>
      </c>
      <c r="B171" s="87">
        <v>33</v>
      </c>
      <c r="C171" s="87">
        <v>130</v>
      </c>
      <c r="D171" s="87">
        <v>163</v>
      </c>
      <c r="E171" s="87">
        <v>33</v>
      </c>
      <c r="F171" s="87">
        <v>130</v>
      </c>
      <c r="G171" s="87"/>
      <c r="H171" s="87"/>
      <c r="I171" s="171"/>
      <c r="J171" s="172"/>
      <c r="K171" s="87"/>
      <c r="L171" s="87"/>
      <c r="M171" s="87"/>
      <c r="N171" s="87"/>
      <c r="O171" s="87"/>
      <c r="P171" s="87"/>
      <c r="Q171" s="87"/>
      <c r="R171" s="87">
        <v>33</v>
      </c>
      <c r="S171" s="87">
        <v>130</v>
      </c>
      <c r="T171" s="87">
        <v>163</v>
      </c>
    </row>
    <row r="172" spans="1:20" ht="14.4" x14ac:dyDescent="0.25">
      <c r="A172" s="88" t="s">
        <v>200</v>
      </c>
      <c r="B172" s="89">
        <v>5</v>
      </c>
      <c r="C172" s="89">
        <v>11</v>
      </c>
      <c r="D172" s="89">
        <v>16</v>
      </c>
      <c r="E172" s="89">
        <v>5</v>
      </c>
      <c r="F172" s="89">
        <v>10</v>
      </c>
      <c r="G172" s="89"/>
      <c r="H172" s="89"/>
      <c r="I172" s="173"/>
      <c r="J172" s="172"/>
      <c r="K172" s="89"/>
      <c r="L172" s="89"/>
      <c r="M172" s="89"/>
      <c r="N172" s="89"/>
      <c r="O172" s="89"/>
      <c r="P172" s="89"/>
      <c r="Q172" s="89">
        <v>1</v>
      </c>
      <c r="R172" s="89">
        <v>5</v>
      </c>
      <c r="S172" s="89">
        <v>11</v>
      </c>
      <c r="T172" s="89">
        <v>16</v>
      </c>
    </row>
    <row r="173" spans="1:20" ht="14.4" x14ac:dyDescent="0.25">
      <c r="A173" s="86" t="s">
        <v>180</v>
      </c>
      <c r="B173" s="87">
        <v>98</v>
      </c>
      <c r="C173" s="87">
        <v>258</v>
      </c>
      <c r="D173" s="87">
        <v>356</v>
      </c>
      <c r="E173" s="87">
        <v>98</v>
      </c>
      <c r="F173" s="87">
        <v>258</v>
      </c>
      <c r="G173" s="87"/>
      <c r="H173" s="87"/>
      <c r="I173" s="171"/>
      <c r="J173" s="172"/>
      <c r="K173" s="87"/>
      <c r="L173" s="87"/>
      <c r="M173" s="87"/>
      <c r="N173" s="87"/>
      <c r="O173" s="87"/>
      <c r="P173" s="87"/>
      <c r="Q173" s="87"/>
      <c r="R173" s="87">
        <v>98</v>
      </c>
      <c r="S173" s="87">
        <v>258</v>
      </c>
      <c r="T173" s="87">
        <v>356</v>
      </c>
    </row>
    <row r="174" spans="1:20" ht="14.4" x14ac:dyDescent="0.25">
      <c r="A174" s="88" t="s">
        <v>181</v>
      </c>
      <c r="B174" s="89">
        <v>22</v>
      </c>
      <c r="C174" s="89">
        <v>47</v>
      </c>
      <c r="D174" s="89">
        <v>69</v>
      </c>
      <c r="E174" s="89">
        <v>21</v>
      </c>
      <c r="F174" s="89">
        <v>47</v>
      </c>
      <c r="G174" s="89"/>
      <c r="H174" s="89"/>
      <c r="I174" s="173">
        <v>1</v>
      </c>
      <c r="J174" s="172"/>
      <c r="K174" s="89"/>
      <c r="L174" s="89"/>
      <c r="M174" s="89"/>
      <c r="N174" s="89"/>
      <c r="O174" s="89"/>
      <c r="P174" s="89"/>
      <c r="Q174" s="89"/>
      <c r="R174" s="89">
        <v>22</v>
      </c>
      <c r="S174" s="89">
        <v>47</v>
      </c>
      <c r="T174" s="89">
        <v>69</v>
      </c>
    </row>
    <row r="175" spans="1:20" ht="14.4" x14ac:dyDescent="0.25">
      <c r="A175" s="86" t="s">
        <v>182</v>
      </c>
      <c r="B175" s="87">
        <v>17</v>
      </c>
      <c r="C175" s="87">
        <v>48</v>
      </c>
      <c r="D175" s="87">
        <v>65</v>
      </c>
      <c r="E175" s="87">
        <v>17</v>
      </c>
      <c r="F175" s="87">
        <v>48</v>
      </c>
      <c r="G175" s="87"/>
      <c r="H175" s="87"/>
      <c r="I175" s="171"/>
      <c r="J175" s="172"/>
      <c r="K175" s="87"/>
      <c r="L175" s="87"/>
      <c r="M175" s="87"/>
      <c r="N175" s="87"/>
      <c r="O175" s="87"/>
      <c r="P175" s="87"/>
      <c r="Q175" s="87"/>
      <c r="R175" s="87">
        <v>17</v>
      </c>
      <c r="S175" s="87">
        <v>48</v>
      </c>
      <c r="T175" s="87">
        <v>65</v>
      </c>
    </row>
    <row r="176" spans="1:20" ht="14.4" x14ac:dyDescent="0.25">
      <c r="A176" s="88" t="s">
        <v>183</v>
      </c>
      <c r="B176" s="89">
        <v>32</v>
      </c>
      <c r="C176" s="89">
        <v>81</v>
      </c>
      <c r="D176" s="89">
        <v>113</v>
      </c>
      <c r="E176" s="89">
        <v>32</v>
      </c>
      <c r="F176" s="89">
        <v>81</v>
      </c>
      <c r="G176" s="89"/>
      <c r="H176" s="89"/>
      <c r="I176" s="173"/>
      <c r="J176" s="172"/>
      <c r="K176" s="89"/>
      <c r="L176" s="89"/>
      <c r="M176" s="89"/>
      <c r="N176" s="89"/>
      <c r="O176" s="89"/>
      <c r="P176" s="89"/>
      <c r="Q176" s="89"/>
      <c r="R176" s="89">
        <v>32</v>
      </c>
      <c r="S176" s="89">
        <v>81</v>
      </c>
      <c r="T176" s="89">
        <v>113</v>
      </c>
    </row>
    <row r="177" spans="1:20" ht="14.4" x14ac:dyDescent="0.25">
      <c r="A177" s="86" t="s">
        <v>184</v>
      </c>
      <c r="B177" s="87">
        <v>60</v>
      </c>
      <c r="C177" s="87">
        <v>233</v>
      </c>
      <c r="D177" s="87">
        <v>293</v>
      </c>
      <c r="E177" s="87">
        <v>56</v>
      </c>
      <c r="F177" s="87">
        <v>224</v>
      </c>
      <c r="G177" s="87">
        <v>3</v>
      </c>
      <c r="H177" s="87">
        <v>5</v>
      </c>
      <c r="I177" s="171"/>
      <c r="J177" s="172"/>
      <c r="K177" s="87">
        <v>1</v>
      </c>
      <c r="L177" s="87"/>
      <c r="M177" s="87"/>
      <c r="N177" s="87">
        <v>1</v>
      </c>
      <c r="O177" s="87">
        <v>1</v>
      </c>
      <c r="P177" s="87"/>
      <c r="Q177" s="87">
        <v>2</v>
      </c>
      <c r="R177" s="87">
        <v>60</v>
      </c>
      <c r="S177" s="87">
        <v>233</v>
      </c>
      <c r="T177" s="87">
        <v>293</v>
      </c>
    </row>
    <row r="178" spans="1:20" ht="14.4" x14ac:dyDescent="0.25">
      <c r="A178" s="90" t="s">
        <v>185</v>
      </c>
      <c r="B178" s="87">
        <v>11729</v>
      </c>
      <c r="C178" s="87">
        <v>39216</v>
      </c>
      <c r="D178" s="87">
        <v>50945</v>
      </c>
      <c r="E178" s="87">
        <v>11076</v>
      </c>
      <c r="F178" s="87">
        <v>37427</v>
      </c>
      <c r="G178" s="87">
        <v>528</v>
      </c>
      <c r="H178" s="87">
        <v>1427</v>
      </c>
      <c r="I178" s="171">
        <v>43</v>
      </c>
      <c r="J178" s="172"/>
      <c r="K178" s="87">
        <v>149</v>
      </c>
      <c r="L178" s="87">
        <v>7</v>
      </c>
      <c r="M178" s="87">
        <v>21</v>
      </c>
      <c r="N178" s="87">
        <v>77</v>
      </c>
      <c r="O178" s="87">
        <v>188</v>
      </c>
      <c r="P178" s="87">
        <v>4</v>
      </c>
      <c r="Q178" s="87">
        <v>19</v>
      </c>
      <c r="R178" s="87">
        <v>11735</v>
      </c>
      <c r="S178" s="87">
        <v>39231</v>
      </c>
      <c r="T178" s="87">
        <v>50966</v>
      </c>
    </row>
    <row r="179" spans="1:20" ht="14.4" x14ac:dyDescent="0.3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</row>
    <row r="180" spans="1:20" ht="14.4" x14ac:dyDescent="0.3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</row>
    <row r="181" spans="1:20" ht="14.4" x14ac:dyDescent="0.3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</row>
    <row r="182" spans="1:20" ht="14.4" x14ac:dyDescent="0.3"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</row>
    <row r="183" spans="1:20" x14ac:dyDescent="0.25">
      <c r="A183" s="125" t="s">
        <v>223</v>
      </c>
    </row>
    <row r="184" spans="1:20" x14ac:dyDescent="0.25">
      <c r="A184" s="125" t="s">
        <v>224</v>
      </c>
    </row>
    <row r="185" spans="1:20" x14ac:dyDescent="0.25">
      <c r="A185" s="127" t="s">
        <v>225</v>
      </c>
    </row>
    <row r="186" spans="1:20" x14ac:dyDescent="0.25">
      <c r="A186" s="127" t="s">
        <v>235</v>
      </c>
    </row>
    <row r="187" spans="1:20" x14ac:dyDescent="0.25">
      <c r="A187" s="125" t="s">
        <v>227</v>
      </c>
    </row>
    <row r="188" spans="1:20" x14ac:dyDescent="0.25">
      <c r="A188" s="127" t="s">
        <v>228</v>
      </c>
    </row>
  </sheetData>
  <mergeCells count="185">
    <mergeCell ref="I178:J178"/>
    <mergeCell ref="I172:J172"/>
    <mergeCell ref="I173:J173"/>
    <mergeCell ref="I174:J174"/>
    <mergeCell ref="I175:J175"/>
    <mergeCell ref="I176:J176"/>
    <mergeCell ref="I177:J177"/>
    <mergeCell ref="I166:J166"/>
    <mergeCell ref="I167:J167"/>
    <mergeCell ref="I168:J168"/>
    <mergeCell ref="I169:J169"/>
    <mergeCell ref="I170:J170"/>
    <mergeCell ref="I171:J171"/>
    <mergeCell ref="I160:J160"/>
    <mergeCell ref="I161:J161"/>
    <mergeCell ref="I162:J162"/>
    <mergeCell ref="I163:J163"/>
    <mergeCell ref="I164:J164"/>
    <mergeCell ref="I165:J165"/>
    <mergeCell ref="I154:J154"/>
    <mergeCell ref="I155:J155"/>
    <mergeCell ref="I156:J156"/>
    <mergeCell ref="I157:J157"/>
    <mergeCell ref="I158:J158"/>
    <mergeCell ref="I159:J159"/>
    <mergeCell ref="I148:J148"/>
    <mergeCell ref="I149:J149"/>
    <mergeCell ref="I150:J150"/>
    <mergeCell ref="I151:J151"/>
    <mergeCell ref="I152:J152"/>
    <mergeCell ref="I153:J153"/>
    <mergeCell ref="I142:J142"/>
    <mergeCell ref="I143:J143"/>
    <mergeCell ref="I144:J144"/>
    <mergeCell ref="I145:J145"/>
    <mergeCell ref="I146:J146"/>
    <mergeCell ref="I147:J147"/>
    <mergeCell ref="I136:J13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3:J133"/>
    <mergeCell ref="I134:J134"/>
    <mergeCell ref="I135:J135"/>
    <mergeCell ref="I124:J124"/>
    <mergeCell ref="I125:J125"/>
    <mergeCell ref="I126:J126"/>
    <mergeCell ref="I127:J127"/>
    <mergeCell ref="I128:J128"/>
    <mergeCell ref="I129:J129"/>
    <mergeCell ref="I118:J118"/>
    <mergeCell ref="I119:J119"/>
    <mergeCell ref="I120:J120"/>
    <mergeCell ref="I121:J121"/>
    <mergeCell ref="I122:J122"/>
    <mergeCell ref="I123:J123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I22:J22"/>
    <mergeCell ref="I23:J23"/>
    <mergeCell ref="I24:J24"/>
    <mergeCell ref="I25:J25"/>
    <mergeCell ref="I26:J26"/>
    <mergeCell ref="I27:J27"/>
    <mergeCell ref="I16:J16"/>
    <mergeCell ref="I17:J17"/>
    <mergeCell ref="I18:J18"/>
    <mergeCell ref="I19:J19"/>
    <mergeCell ref="I20:J20"/>
    <mergeCell ref="I21:J21"/>
    <mergeCell ref="I10:J10"/>
    <mergeCell ref="I11:J11"/>
    <mergeCell ref="I12:J12"/>
    <mergeCell ref="I13:J13"/>
    <mergeCell ref="I14:J14"/>
    <mergeCell ref="I15:J15"/>
    <mergeCell ref="I4:J4"/>
    <mergeCell ref="I5:J5"/>
    <mergeCell ref="I6:J6"/>
    <mergeCell ref="I7:J7"/>
    <mergeCell ref="I8:J8"/>
    <mergeCell ref="I9:J9"/>
    <mergeCell ref="A1:T1"/>
    <mergeCell ref="A2:T2"/>
    <mergeCell ref="B3:C3"/>
    <mergeCell ref="E3:F3"/>
    <mergeCell ref="G3:H3"/>
    <mergeCell ref="I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65B2-B9F0-4F7D-946F-D9A50CC4685B}">
  <dimension ref="A1:T187"/>
  <sheetViews>
    <sheetView workbookViewId="0">
      <selection sqref="A1:T1"/>
    </sheetView>
  </sheetViews>
  <sheetFormatPr defaultRowHeight="13.2" x14ac:dyDescent="0.25"/>
  <cols>
    <col min="1" max="1" width="20.5546875" style="82" customWidth="1"/>
    <col min="2" max="256" width="8.88671875" style="82"/>
    <col min="257" max="257" width="20.5546875" style="82" customWidth="1"/>
    <col min="258" max="512" width="8.88671875" style="82"/>
    <col min="513" max="513" width="20.5546875" style="82" customWidth="1"/>
    <col min="514" max="768" width="8.88671875" style="82"/>
    <col min="769" max="769" width="20.5546875" style="82" customWidth="1"/>
    <col min="770" max="1024" width="8.88671875" style="82"/>
    <col min="1025" max="1025" width="20.5546875" style="82" customWidth="1"/>
    <col min="1026" max="1280" width="8.88671875" style="82"/>
    <col min="1281" max="1281" width="20.5546875" style="82" customWidth="1"/>
    <col min="1282" max="1536" width="8.88671875" style="82"/>
    <col min="1537" max="1537" width="20.5546875" style="82" customWidth="1"/>
    <col min="1538" max="1792" width="8.88671875" style="82"/>
    <col min="1793" max="1793" width="20.5546875" style="82" customWidth="1"/>
    <col min="1794" max="2048" width="8.88671875" style="82"/>
    <col min="2049" max="2049" width="20.5546875" style="82" customWidth="1"/>
    <col min="2050" max="2304" width="8.88671875" style="82"/>
    <col min="2305" max="2305" width="20.5546875" style="82" customWidth="1"/>
    <col min="2306" max="2560" width="8.88671875" style="82"/>
    <col min="2561" max="2561" width="20.5546875" style="82" customWidth="1"/>
    <col min="2562" max="2816" width="8.88671875" style="82"/>
    <col min="2817" max="2817" width="20.5546875" style="82" customWidth="1"/>
    <col min="2818" max="3072" width="8.88671875" style="82"/>
    <col min="3073" max="3073" width="20.5546875" style="82" customWidth="1"/>
    <col min="3074" max="3328" width="8.88671875" style="82"/>
    <col min="3329" max="3329" width="20.5546875" style="82" customWidth="1"/>
    <col min="3330" max="3584" width="8.88671875" style="82"/>
    <col min="3585" max="3585" width="20.5546875" style="82" customWidth="1"/>
    <col min="3586" max="3840" width="8.88671875" style="82"/>
    <col min="3841" max="3841" width="20.5546875" style="82" customWidth="1"/>
    <col min="3842" max="4096" width="8.88671875" style="82"/>
    <col min="4097" max="4097" width="20.5546875" style="82" customWidth="1"/>
    <col min="4098" max="4352" width="8.88671875" style="82"/>
    <col min="4353" max="4353" width="20.5546875" style="82" customWidth="1"/>
    <col min="4354" max="4608" width="8.88671875" style="82"/>
    <col min="4609" max="4609" width="20.5546875" style="82" customWidth="1"/>
    <col min="4610" max="4864" width="8.88671875" style="82"/>
    <col min="4865" max="4865" width="20.5546875" style="82" customWidth="1"/>
    <col min="4866" max="5120" width="8.88671875" style="82"/>
    <col min="5121" max="5121" width="20.5546875" style="82" customWidth="1"/>
    <col min="5122" max="5376" width="8.88671875" style="82"/>
    <col min="5377" max="5377" width="20.5546875" style="82" customWidth="1"/>
    <col min="5378" max="5632" width="8.88671875" style="82"/>
    <col min="5633" max="5633" width="20.5546875" style="82" customWidth="1"/>
    <col min="5634" max="5888" width="8.88671875" style="82"/>
    <col min="5889" max="5889" width="20.5546875" style="82" customWidth="1"/>
    <col min="5890" max="6144" width="8.88671875" style="82"/>
    <col min="6145" max="6145" width="20.5546875" style="82" customWidth="1"/>
    <col min="6146" max="6400" width="8.88671875" style="82"/>
    <col min="6401" max="6401" width="20.5546875" style="82" customWidth="1"/>
    <col min="6402" max="6656" width="8.88671875" style="82"/>
    <col min="6657" max="6657" width="20.5546875" style="82" customWidth="1"/>
    <col min="6658" max="6912" width="8.88671875" style="82"/>
    <col min="6913" max="6913" width="20.5546875" style="82" customWidth="1"/>
    <col min="6914" max="7168" width="8.88671875" style="82"/>
    <col min="7169" max="7169" width="20.5546875" style="82" customWidth="1"/>
    <col min="7170" max="7424" width="8.88671875" style="82"/>
    <col min="7425" max="7425" width="20.5546875" style="82" customWidth="1"/>
    <col min="7426" max="7680" width="8.88671875" style="82"/>
    <col min="7681" max="7681" width="20.5546875" style="82" customWidth="1"/>
    <col min="7682" max="7936" width="8.88671875" style="82"/>
    <col min="7937" max="7937" width="20.5546875" style="82" customWidth="1"/>
    <col min="7938" max="8192" width="8.88671875" style="82"/>
    <col min="8193" max="8193" width="20.5546875" style="82" customWidth="1"/>
    <col min="8194" max="8448" width="8.88671875" style="82"/>
    <col min="8449" max="8449" width="20.5546875" style="82" customWidth="1"/>
    <col min="8450" max="8704" width="8.88671875" style="82"/>
    <col min="8705" max="8705" width="20.5546875" style="82" customWidth="1"/>
    <col min="8706" max="8960" width="8.88671875" style="82"/>
    <col min="8961" max="8961" width="20.5546875" style="82" customWidth="1"/>
    <col min="8962" max="9216" width="8.88671875" style="82"/>
    <col min="9217" max="9217" width="20.5546875" style="82" customWidth="1"/>
    <col min="9218" max="9472" width="8.88671875" style="82"/>
    <col min="9473" max="9473" width="20.5546875" style="82" customWidth="1"/>
    <col min="9474" max="9728" width="8.88671875" style="82"/>
    <col min="9729" max="9729" width="20.5546875" style="82" customWidth="1"/>
    <col min="9730" max="9984" width="8.88671875" style="82"/>
    <col min="9985" max="9985" width="20.5546875" style="82" customWidth="1"/>
    <col min="9986" max="10240" width="8.88671875" style="82"/>
    <col min="10241" max="10241" width="20.5546875" style="82" customWidth="1"/>
    <col min="10242" max="10496" width="8.88671875" style="82"/>
    <col min="10497" max="10497" width="20.5546875" style="82" customWidth="1"/>
    <col min="10498" max="10752" width="8.88671875" style="82"/>
    <col min="10753" max="10753" width="20.5546875" style="82" customWidth="1"/>
    <col min="10754" max="11008" width="8.88671875" style="82"/>
    <col min="11009" max="11009" width="20.5546875" style="82" customWidth="1"/>
    <col min="11010" max="11264" width="8.88671875" style="82"/>
    <col min="11265" max="11265" width="20.5546875" style="82" customWidth="1"/>
    <col min="11266" max="11520" width="8.88671875" style="82"/>
    <col min="11521" max="11521" width="20.5546875" style="82" customWidth="1"/>
    <col min="11522" max="11776" width="8.88671875" style="82"/>
    <col min="11777" max="11777" width="20.5546875" style="82" customWidth="1"/>
    <col min="11778" max="12032" width="8.88671875" style="82"/>
    <col min="12033" max="12033" width="20.5546875" style="82" customWidth="1"/>
    <col min="12034" max="12288" width="8.88671875" style="82"/>
    <col min="12289" max="12289" width="20.5546875" style="82" customWidth="1"/>
    <col min="12290" max="12544" width="8.88671875" style="82"/>
    <col min="12545" max="12545" width="20.5546875" style="82" customWidth="1"/>
    <col min="12546" max="12800" width="8.88671875" style="82"/>
    <col min="12801" max="12801" width="20.5546875" style="82" customWidth="1"/>
    <col min="12802" max="13056" width="8.88671875" style="82"/>
    <col min="13057" max="13057" width="20.5546875" style="82" customWidth="1"/>
    <col min="13058" max="13312" width="8.88671875" style="82"/>
    <col min="13313" max="13313" width="20.5546875" style="82" customWidth="1"/>
    <col min="13314" max="13568" width="8.88671875" style="82"/>
    <col min="13569" max="13569" width="20.5546875" style="82" customWidth="1"/>
    <col min="13570" max="13824" width="8.88671875" style="82"/>
    <col min="13825" max="13825" width="20.5546875" style="82" customWidth="1"/>
    <col min="13826" max="14080" width="8.88671875" style="82"/>
    <col min="14081" max="14081" width="20.5546875" style="82" customWidth="1"/>
    <col min="14082" max="14336" width="8.88671875" style="82"/>
    <col min="14337" max="14337" width="20.5546875" style="82" customWidth="1"/>
    <col min="14338" max="14592" width="8.88671875" style="82"/>
    <col min="14593" max="14593" width="20.5546875" style="82" customWidth="1"/>
    <col min="14594" max="14848" width="8.88671875" style="82"/>
    <col min="14849" max="14849" width="20.5546875" style="82" customWidth="1"/>
    <col min="14850" max="15104" width="8.88671875" style="82"/>
    <col min="15105" max="15105" width="20.5546875" style="82" customWidth="1"/>
    <col min="15106" max="15360" width="8.88671875" style="82"/>
    <col min="15361" max="15361" width="20.5546875" style="82" customWidth="1"/>
    <col min="15362" max="15616" width="8.88671875" style="82"/>
    <col min="15617" max="15617" width="20.5546875" style="82" customWidth="1"/>
    <col min="15618" max="15872" width="8.88671875" style="82"/>
    <col min="15873" max="15873" width="20.5546875" style="82" customWidth="1"/>
    <col min="15874" max="16128" width="8.88671875" style="82"/>
    <col min="16129" max="16129" width="20.5546875" style="82" customWidth="1"/>
    <col min="16130" max="16384" width="8.88671875" style="82"/>
  </cols>
  <sheetData>
    <row r="1" spans="1:20" ht="14.4" x14ac:dyDescent="0.25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0" ht="14.4" x14ac:dyDescent="0.25">
      <c r="A2" s="186" t="s">
        <v>210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0" ht="19.2" x14ac:dyDescent="0.25">
      <c r="A3" s="92" t="s">
        <v>2</v>
      </c>
      <c r="B3" s="188" t="s">
        <v>3</v>
      </c>
      <c r="C3" s="180"/>
      <c r="D3" s="93" t="s">
        <v>4</v>
      </c>
      <c r="E3" s="188" t="s">
        <v>241</v>
      </c>
      <c r="F3" s="180"/>
      <c r="G3" s="188" t="s">
        <v>5</v>
      </c>
      <c r="H3" s="180"/>
      <c r="I3" s="188" t="s">
        <v>6</v>
      </c>
      <c r="J3" s="180"/>
      <c r="K3" s="180"/>
      <c r="L3" s="188" t="s">
        <v>7</v>
      </c>
      <c r="M3" s="180"/>
      <c r="N3" s="188" t="s">
        <v>8</v>
      </c>
      <c r="O3" s="180"/>
      <c r="P3" s="188" t="s">
        <v>203</v>
      </c>
      <c r="Q3" s="180"/>
      <c r="R3" s="188" t="s">
        <v>9</v>
      </c>
      <c r="S3" s="180"/>
      <c r="T3" s="93" t="s">
        <v>10</v>
      </c>
    </row>
    <row r="4" spans="1:20" ht="14.4" x14ac:dyDescent="0.25">
      <c r="A4" s="92" t="s">
        <v>11</v>
      </c>
      <c r="B4" s="94" t="s">
        <v>12</v>
      </c>
      <c r="C4" s="94" t="s">
        <v>13</v>
      </c>
      <c r="D4" s="92" t="s">
        <v>2</v>
      </c>
      <c r="E4" s="94" t="s">
        <v>12</v>
      </c>
      <c r="F4" s="94" t="s">
        <v>13</v>
      </c>
      <c r="G4" s="94" t="s">
        <v>12</v>
      </c>
      <c r="H4" s="94" t="s">
        <v>13</v>
      </c>
      <c r="I4" s="179" t="s">
        <v>12</v>
      </c>
      <c r="J4" s="180"/>
      <c r="K4" s="94" t="s">
        <v>13</v>
      </c>
      <c r="L4" s="94" t="s">
        <v>12</v>
      </c>
      <c r="M4" s="94" t="s">
        <v>13</v>
      </c>
      <c r="N4" s="94" t="s">
        <v>12</v>
      </c>
      <c r="O4" s="94" t="s">
        <v>13</v>
      </c>
      <c r="P4" s="94" t="s">
        <v>12</v>
      </c>
      <c r="Q4" s="94" t="s">
        <v>13</v>
      </c>
      <c r="R4" s="94" t="s">
        <v>12</v>
      </c>
      <c r="S4" s="94" t="s">
        <v>13</v>
      </c>
      <c r="T4" s="94" t="s">
        <v>2</v>
      </c>
    </row>
    <row r="5" spans="1:20" ht="14.4" x14ac:dyDescent="0.25">
      <c r="A5" s="95" t="s">
        <v>14</v>
      </c>
      <c r="B5" s="96">
        <v>52</v>
      </c>
      <c r="C5" s="96">
        <v>153</v>
      </c>
      <c r="D5" s="96">
        <v>205</v>
      </c>
      <c r="E5" s="96">
        <v>51</v>
      </c>
      <c r="F5" s="96">
        <v>153</v>
      </c>
      <c r="G5" s="96">
        <v>1</v>
      </c>
      <c r="H5" s="96"/>
      <c r="I5" s="181"/>
      <c r="J5" s="182"/>
      <c r="K5" s="96"/>
      <c r="L5" s="96"/>
      <c r="M5" s="96"/>
      <c r="N5" s="96"/>
      <c r="O5" s="96"/>
      <c r="P5" s="96"/>
      <c r="Q5" s="96"/>
      <c r="R5" s="96">
        <v>52</v>
      </c>
      <c r="S5" s="96">
        <v>153</v>
      </c>
      <c r="T5" s="96">
        <v>205</v>
      </c>
    </row>
    <row r="6" spans="1:20" ht="14.4" x14ac:dyDescent="0.25">
      <c r="A6" s="97" t="s">
        <v>15</v>
      </c>
      <c r="B6" s="98">
        <v>47</v>
      </c>
      <c r="C6" s="98">
        <v>172</v>
      </c>
      <c r="D6" s="98">
        <v>219</v>
      </c>
      <c r="E6" s="98">
        <v>45</v>
      </c>
      <c r="F6" s="98">
        <v>170</v>
      </c>
      <c r="G6" s="98">
        <v>1</v>
      </c>
      <c r="H6" s="98">
        <v>1</v>
      </c>
      <c r="I6" s="183"/>
      <c r="J6" s="182"/>
      <c r="K6" s="98"/>
      <c r="L6" s="98"/>
      <c r="M6" s="98"/>
      <c r="N6" s="98"/>
      <c r="O6" s="98">
        <v>1</v>
      </c>
      <c r="P6" s="98">
        <v>1</v>
      </c>
      <c r="Q6" s="98"/>
      <c r="R6" s="98">
        <v>47</v>
      </c>
      <c r="S6" s="98">
        <v>172</v>
      </c>
      <c r="T6" s="98">
        <v>219</v>
      </c>
    </row>
    <row r="7" spans="1:20" ht="14.4" x14ac:dyDescent="0.25">
      <c r="A7" s="95" t="s">
        <v>16</v>
      </c>
      <c r="B7" s="96">
        <v>7</v>
      </c>
      <c r="C7" s="96">
        <v>40</v>
      </c>
      <c r="D7" s="96">
        <v>47</v>
      </c>
      <c r="E7" s="96">
        <v>7</v>
      </c>
      <c r="F7" s="96">
        <v>39</v>
      </c>
      <c r="G7" s="96"/>
      <c r="H7" s="96">
        <v>1</v>
      </c>
      <c r="I7" s="181"/>
      <c r="J7" s="182"/>
      <c r="K7" s="96"/>
      <c r="L7" s="96"/>
      <c r="M7" s="96"/>
      <c r="N7" s="96"/>
      <c r="O7" s="96"/>
      <c r="P7" s="96"/>
      <c r="Q7" s="96"/>
      <c r="R7" s="96">
        <v>7</v>
      </c>
      <c r="S7" s="96">
        <v>40</v>
      </c>
      <c r="T7" s="96">
        <v>47</v>
      </c>
    </row>
    <row r="8" spans="1:20" ht="14.4" x14ac:dyDescent="0.25">
      <c r="A8" s="97" t="s">
        <v>17</v>
      </c>
      <c r="B8" s="98">
        <v>63</v>
      </c>
      <c r="C8" s="98">
        <v>205</v>
      </c>
      <c r="D8" s="98">
        <v>268</v>
      </c>
      <c r="E8" s="98">
        <v>63</v>
      </c>
      <c r="F8" s="98">
        <v>205</v>
      </c>
      <c r="G8" s="98"/>
      <c r="H8" s="98"/>
      <c r="I8" s="183"/>
      <c r="J8" s="182"/>
      <c r="K8" s="98"/>
      <c r="L8" s="98"/>
      <c r="M8" s="98"/>
      <c r="N8" s="98"/>
      <c r="O8" s="98"/>
      <c r="P8" s="98"/>
      <c r="Q8" s="98"/>
      <c r="R8" s="98">
        <v>63</v>
      </c>
      <c r="S8" s="98">
        <v>205</v>
      </c>
      <c r="T8" s="98">
        <v>268</v>
      </c>
    </row>
    <row r="9" spans="1:20" ht="14.4" x14ac:dyDescent="0.25">
      <c r="A9" s="95" t="s">
        <v>18</v>
      </c>
      <c r="B9" s="96">
        <v>59</v>
      </c>
      <c r="C9" s="96">
        <v>173</v>
      </c>
      <c r="D9" s="96">
        <v>232</v>
      </c>
      <c r="E9" s="96">
        <v>59</v>
      </c>
      <c r="F9" s="96">
        <v>170</v>
      </c>
      <c r="G9" s="96"/>
      <c r="H9" s="96">
        <v>3</v>
      </c>
      <c r="I9" s="181"/>
      <c r="J9" s="182"/>
      <c r="K9" s="96"/>
      <c r="L9" s="96"/>
      <c r="M9" s="96"/>
      <c r="N9" s="96"/>
      <c r="O9" s="96"/>
      <c r="P9" s="96"/>
      <c r="Q9" s="96"/>
      <c r="R9" s="96">
        <v>59</v>
      </c>
      <c r="S9" s="96">
        <v>173</v>
      </c>
      <c r="T9" s="96">
        <v>232</v>
      </c>
    </row>
    <row r="10" spans="1:20" ht="14.4" x14ac:dyDescent="0.25">
      <c r="A10" s="97" t="s">
        <v>19</v>
      </c>
      <c r="B10" s="98">
        <v>7</v>
      </c>
      <c r="C10" s="98">
        <v>20</v>
      </c>
      <c r="D10" s="98">
        <v>27</v>
      </c>
      <c r="E10" s="98">
        <v>7</v>
      </c>
      <c r="F10" s="98">
        <v>20</v>
      </c>
      <c r="G10" s="98"/>
      <c r="H10" s="98"/>
      <c r="I10" s="183"/>
      <c r="J10" s="182"/>
      <c r="K10" s="98"/>
      <c r="L10" s="98"/>
      <c r="M10" s="98"/>
      <c r="N10" s="98"/>
      <c r="O10" s="98"/>
      <c r="P10" s="98"/>
      <c r="Q10" s="98"/>
      <c r="R10" s="98">
        <v>7</v>
      </c>
      <c r="S10" s="98">
        <v>20</v>
      </c>
      <c r="T10" s="98">
        <v>27</v>
      </c>
    </row>
    <row r="11" spans="1:20" ht="14.4" x14ac:dyDescent="0.25">
      <c r="A11" s="95" t="s">
        <v>20</v>
      </c>
      <c r="B11" s="96">
        <v>19</v>
      </c>
      <c r="C11" s="96">
        <v>85</v>
      </c>
      <c r="D11" s="96">
        <v>104</v>
      </c>
      <c r="E11" s="96">
        <v>19</v>
      </c>
      <c r="F11" s="96">
        <v>85</v>
      </c>
      <c r="G11" s="96"/>
      <c r="H11" s="96"/>
      <c r="I11" s="181"/>
      <c r="J11" s="182"/>
      <c r="K11" s="96"/>
      <c r="L11" s="96"/>
      <c r="M11" s="96"/>
      <c r="N11" s="96"/>
      <c r="O11" s="96"/>
      <c r="P11" s="96"/>
      <c r="Q11" s="96"/>
      <c r="R11" s="96">
        <v>19</v>
      </c>
      <c r="S11" s="96">
        <v>85</v>
      </c>
      <c r="T11" s="96">
        <v>104</v>
      </c>
    </row>
    <row r="12" spans="1:20" ht="14.4" x14ac:dyDescent="0.25">
      <c r="A12" s="97" t="s">
        <v>21</v>
      </c>
      <c r="B12" s="98">
        <v>13</v>
      </c>
      <c r="C12" s="98">
        <v>35</v>
      </c>
      <c r="D12" s="98">
        <v>48</v>
      </c>
      <c r="E12" s="98">
        <v>13</v>
      </c>
      <c r="F12" s="98">
        <v>35</v>
      </c>
      <c r="G12" s="98"/>
      <c r="H12" s="98"/>
      <c r="I12" s="183"/>
      <c r="J12" s="182"/>
      <c r="K12" s="98"/>
      <c r="L12" s="98"/>
      <c r="M12" s="98"/>
      <c r="N12" s="98"/>
      <c r="O12" s="98"/>
      <c r="P12" s="98"/>
      <c r="Q12" s="98"/>
      <c r="R12" s="98">
        <v>13</v>
      </c>
      <c r="S12" s="98">
        <v>35</v>
      </c>
      <c r="T12" s="98">
        <v>48</v>
      </c>
    </row>
    <row r="13" spans="1:20" ht="14.4" x14ac:dyDescent="0.25">
      <c r="A13" s="95" t="s">
        <v>22</v>
      </c>
      <c r="B13" s="96">
        <v>46</v>
      </c>
      <c r="C13" s="96">
        <v>143</v>
      </c>
      <c r="D13" s="96">
        <v>189</v>
      </c>
      <c r="E13" s="96">
        <v>41</v>
      </c>
      <c r="F13" s="96">
        <v>133</v>
      </c>
      <c r="G13" s="96">
        <v>5</v>
      </c>
      <c r="H13" s="96">
        <v>8</v>
      </c>
      <c r="I13" s="181"/>
      <c r="J13" s="182"/>
      <c r="K13" s="96"/>
      <c r="L13" s="96"/>
      <c r="M13" s="96"/>
      <c r="N13" s="96"/>
      <c r="O13" s="96"/>
      <c r="P13" s="96"/>
      <c r="Q13" s="96">
        <v>2</v>
      </c>
      <c r="R13" s="96">
        <v>46</v>
      </c>
      <c r="S13" s="96">
        <v>143</v>
      </c>
      <c r="T13" s="96">
        <v>189</v>
      </c>
    </row>
    <row r="14" spans="1:20" ht="14.4" x14ac:dyDescent="0.25">
      <c r="A14" s="97" t="s">
        <v>23</v>
      </c>
      <c r="B14" s="98">
        <v>74</v>
      </c>
      <c r="C14" s="98">
        <v>271</v>
      </c>
      <c r="D14" s="98">
        <v>345</v>
      </c>
      <c r="E14" s="98">
        <v>73</v>
      </c>
      <c r="F14" s="98">
        <v>269</v>
      </c>
      <c r="G14" s="98">
        <v>1</v>
      </c>
      <c r="H14" s="98">
        <v>2</v>
      </c>
      <c r="I14" s="183"/>
      <c r="J14" s="182"/>
      <c r="K14" s="98"/>
      <c r="L14" s="98"/>
      <c r="M14" s="98"/>
      <c r="N14" s="98"/>
      <c r="O14" s="98"/>
      <c r="P14" s="98"/>
      <c r="Q14" s="98"/>
      <c r="R14" s="98">
        <v>74</v>
      </c>
      <c r="S14" s="98">
        <v>271</v>
      </c>
      <c r="T14" s="98">
        <v>345</v>
      </c>
    </row>
    <row r="15" spans="1:20" ht="14.4" x14ac:dyDescent="0.25">
      <c r="A15" s="95" t="s">
        <v>24</v>
      </c>
      <c r="B15" s="96">
        <v>39</v>
      </c>
      <c r="C15" s="96">
        <v>124</v>
      </c>
      <c r="D15" s="96">
        <v>163</v>
      </c>
      <c r="E15" s="96">
        <v>39</v>
      </c>
      <c r="F15" s="96">
        <v>124</v>
      </c>
      <c r="G15" s="96"/>
      <c r="H15" s="96"/>
      <c r="I15" s="181"/>
      <c r="J15" s="182"/>
      <c r="K15" s="96"/>
      <c r="L15" s="96"/>
      <c r="M15" s="96"/>
      <c r="N15" s="96"/>
      <c r="O15" s="96"/>
      <c r="P15" s="96"/>
      <c r="Q15" s="96"/>
      <c r="R15" s="96">
        <v>39</v>
      </c>
      <c r="S15" s="96">
        <v>124</v>
      </c>
      <c r="T15" s="96">
        <v>163</v>
      </c>
    </row>
    <row r="16" spans="1:20" ht="14.4" x14ac:dyDescent="0.25">
      <c r="A16" s="97" t="s">
        <v>25</v>
      </c>
      <c r="B16" s="98">
        <v>21</v>
      </c>
      <c r="C16" s="98">
        <v>76</v>
      </c>
      <c r="D16" s="98">
        <v>97</v>
      </c>
      <c r="E16" s="98">
        <v>21</v>
      </c>
      <c r="F16" s="98">
        <v>76</v>
      </c>
      <c r="G16" s="98"/>
      <c r="H16" s="98"/>
      <c r="I16" s="183"/>
      <c r="J16" s="182"/>
      <c r="K16" s="98"/>
      <c r="L16" s="98"/>
      <c r="M16" s="98"/>
      <c r="N16" s="98"/>
      <c r="O16" s="98"/>
      <c r="P16" s="98"/>
      <c r="Q16" s="98"/>
      <c r="R16" s="98">
        <v>21</v>
      </c>
      <c r="S16" s="98">
        <v>76</v>
      </c>
      <c r="T16" s="98">
        <v>97</v>
      </c>
    </row>
    <row r="17" spans="1:20" ht="14.4" x14ac:dyDescent="0.25">
      <c r="A17" s="95" t="s">
        <v>26</v>
      </c>
      <c r="B17" s="96">
        <v>67</v>
      </c>
      <c r="C17" s="96">
        <v>160</v>
      </c>
      <c r="D17" s="96">
        <v>227</v>
      </c>
      <c r="E17" s="96">
        <v>67</v>
      </c>
      <c r="F17" s="96">
        <v>160</v>
      </c>
      <c r="G17" s="96"/>
      <c r="H17" s="96"/>
      <c r="I17" s="181"/>
      <c r="J17" s="182"/>
      <c r="K17" s="96"/>
      <c r="L17" s="96"/>
      <c r="M17" s="96"/>
      <c r="N17" s="96"/>
      <c r="O17" s="96"/>
      <c r="P17" s="96"/>
      <c r="Q17" s="96"/>
      <c r="R17" s="96">
        <v>67</v>
      </c>
      <c r="S17" s="96">
        <v>160</v>
      </c>
      <c r="T17" s="96">
        <v>227</v>
      </c>
    </row>
    <row r="18" spans="1:20" ht="14.4" x14ac:dyDescent="0.25">
      <c r="A18" s="97" t="s">
        <v>27</v>
      </c>
      <c r="B18" s="98">
        <v>18</v>
      </c>
      <c r="C18" s="98">
        <v>45</v>
      </c>
      <c r="D18" s="98">
        <v>63</v>
      </c>
      <c r="E18" s="98">
        <v>18</v>
      </c>
      <c r="F18" s="98">
        <v>44</v>
      </c>
      <c r="G18" s="98"/>
      <c r="H18" s="98">
        <v>1</v>
      </c>
      <c r="I18" s="183"/>
      <c r="J18" s="182"/>
      <c r="K18" s="98"/>
      <c r="L18" s="98"/>
      <c r="M18" s="98"/>
      <c r="N18" s="98"/>
      <c r="O18" s="98"/>
      <c r="P18" s="98"/>
      <c r="Q18" s="98"/>
      <c r="R18" s="98">
        <v>18</v>
      </c>
      <c r="S18" s="98">
        <v>45</v>
      </c>
      <c r="T18" s="98">
        <v>63</v>
      </c>
    </row>
    <row r="19" spans="1:20" ht="14.4" x14ac:dyDescent="0.25">
      <c r="A19" s="95" t="s">
        <v>28</v>
      </c>
      <c r="B19" s="96">
        <v>23</v>
      </c>
      <c r="C19" s="96">
        <v>70</v>
      </c>
      <c r="D19" s="96">
        <v>93</v>
      </c>
      <c r="E19" s="96">
        <v>21</v>
      </c>
      <c r="F19" s="96">
        <v>70</v>
      </c>
      <c r="G19" s="96">
        <v>2</v>
      </c>
      <c r="H19" s="96"/>
      <c r="I19" s="181"/>
      <c r="J19" s="182"/>
      <c r="K19" s="96"/>
      <c r="L19" s="96"/>
      <c r="M19" s="96"/>
      <c r="N19" s="96"/>
      <c r="O19" s="96"/>
      <c r="P19" s="96"/>
      <c r="Q19" s="96"/>
      <c r="R19" s="96">
        <v>23</v>
      </c>
      <c r="S19" s="96">
        <v>70</v>
      </c>
      <c r="T19" s="96">
        <v>93</v>
      </c>
    </row>
    <row r="20" spans="1:20" ht="14.4" x14ac:dyDescent="0.25">
      <c r="A20" s="97" t="s">
        <v>29</v>
      </c>
      <c r="B20" s="98">
        <v>292</v>
      </c>
      <c r="C20" s="98">
        <v>1164</v>
      </c>
      <c r="D20" s="98">
        <v>1456</v>
      </c>
      <c r="E20" s="98">
        <v>282</v>
      </c>
      <c r="F20" s="98">
        <v>1146</v>
      </c>
      <c r="G20" s="98">
        <v>5</v>
      </c>
      <c r="H20" s="98">
        <v>5</v>
      </c>
      <c r="I20" s="183">
        <v>1</v>
      </c>
      <c r="J20" s="182"/>
      <c r="K20" s="98">
        <v>4</v>
      </c>
      <c r="L20" s="98"/>
      <c r="M20" s="98">
        <v>1</v>
      </c>
      <c r="N20" s="98">
        <v>5</v>
      </c>
      <c r="O20" s="98">
        <v>8</v>
      </c>
      <c r="P20" s="98"/>
      <c r="Q20" s="98"/>
      <c r="R20" s="98">
        <v>292</v>
      </c>
      <c r="S20" s="98">
        <v>1164</v>
      </c>
      <c r="T20" s="98">
        <v>1456</v>
      </c>
    </row>
    <row r="21" spans="1:20" ht="14.4" x14ac:dyDescent="0.25">
      <c r="A21" s="95" t="s">
        <v>30</v>
      </c>
      <c r="B21" s="96">
        <v>50</v>
      </c>
      <c r="C21" s="96">
        <v>178</v>
      </c>
      <c r="D21" s="96">
        <v>228</v>
      </c>
      <c r="E21" s="96">
        <v>48</v>
      </c>
      <c r="F21" s="96">
        <v>177</v>
      </c>
      <c r="G21" s="96">
        <v>1</v>
      </c>
      <c r="H21" s="96">
        <v>1</v>
      </c>
      <c r="I21" s="181"/>
      <c r="J21" s="182"/>
      <c r="K21" s="96"/>
      <c r="L21" s="96"/>
      <c r="M21" s="96"/>
      <c r="N21" s="96">
        <v>1</v>
      </c>
      <c r="O21" s="96"/>
      <c r="P21" s="96"/>
      <c r="Q21" s="96"/>
      <c r="R21" s="96">
        <v>50</v>
      </c>
      <c r="S21" s="96">
        <v>178</v>
      </c>
      <c r="T21" s="96">
        <v>228</v>
      </c>
    </row>
    <row r="22" spans="1:20" ht="18" x14ac:dyDescent="0.25">
      <c r="A22" s="97" t="s">
        <v>31</v>
      </c>
      <c r="B22" s="98">
        <v>75</v>
      </c>
      <c r="C22" s="98">
        <v>242</v>
      </c>
      <c r="D22" s="98">
        <v>317</v>
      </c>
      <c r="E22" s="98">
        <v>70</v>
      </c>
      <c r="F22" s="98">
        <v>223</v>
      </c>
      <c r="G22" s="98">
        <v>5</v>
      </c>
      <c r="H22" s="98">
        <v>17</v>
      </c>
      <c r="I22" s="183"/>
      <c r="J22" s="182"/>
      <c r="K22" s="98"/>
      <c r="L22" s="98"/>
      <c r="M22" s="98"/>
      <c r="N22" s="98"/>
      <c r="O22" s="98">
        <v>2</v>
      </c>
      <c r="P22" s="98"/>
      <c r="Q22" s="98"/>
      <c r="R22" s="98">
        <v>75</v>
      </c>
      <c r="S22" s="98">
        <v>242</v>
      </c>
      <c r="T22" s="98">
        <v>317</v>
      </c>
    </row>
    <row r="23" spans="1:20" ht="14.4" x14ac:dyDescent="0.25">
      <c r="A23" s="95" t="s">
        <v>32</v>
      </c>
      <c r="B23" s="96">
        <v>70</v>
      </c>
      <c r="C23" s="96">
        <v>220</v>
      </c>
      <c r="D23" s="96">
        <v>290</v>
      </c>
      <c r="E23" s="96">
        <v>70</v>
      </c>
      <c r="F23" s="96">
        <v>220</v>
      </c>
      <c r="G23" s="96"/>
      <c r="H23" s="96"/>
      <c r="I23" s="181"/>
      <c r="J23" s="182"/>
      <c r="K23" s="96"/>
      <c r="L23" s="96"/>
      <c r="M23" s="96"/>
      <c r="N23" s="96"/>
      <c r="O23" s="96"/>
      <c r="P23" s="96"/>
      <c r="Q23" s="96"/>
      <c r="R23" s="96">
        <v>70</v>
      </c>
      <c r="S23" s="96">
        <v>220</v>
      </c>
      <c r="T23" s="96">
        <v>290</v>
      </c>
    </row>
    <row r="24" spans="1:20" ht="14.4" x14ac:dyDescent="0.25">
      <c r="A24" s="97" t="s">
        <v>33</v>
      </c>
      <c r="B24" s="98">
        <v>43</v>
      </c>
      <c r="C24" s="98">
        <v>175</v>
      </c>
      <c r="D24" s="98">
        <v>218</v>
      </c>
      <c r="E24" s="98">
        <v>43</v>
      </c>
      <c r="F24" s="98">
        <v>175</v>
      </c>
      <c r="G24" s="98"/>
      <c r="H24" s="98"/>
      <c r="I24" s="183"/>
      <c r="J24" s="182"/>
      <c r="K24" s="98"/>
      <c r="L24" s="98"/>
      <c r="M24" s="98"/>
      <c r="N24" s="98"/>
      <c r="O24" s="98"/>
      <c r="P24" s="98"/>
      <c r="Q24" s="98"/>
      <c r="R24" s="98">
        <v>43</v>
      </c>
      <c r="S24" s="98">
        <v>175</v>
      </c>
      <c r="T24" s="98">
        <v>218</v>
      </c>
    </row>
    <row r="25" spans="1:20" ht="14.4" x14ac:dyDescent="0.25">
      <c r="A25" s="95" t="s">
        <v>34</v>
      </c>
      <c r="B25" s="96">
        <v>19</v>
      </c>
      <c r="C25" s="96">
        <v>69</v>
      </c>
      <c r="D25" s="96">
        <v>88</v>
      </c>
      <c r="E25" s="96">
        <v>19</v>
      </c>
      <c r="F25" s="96">
        <v>68</v>
      </c>
      <c r="G25" s="96"/>
      <c r="H25" s="96"/>
      <c r="I25" s="181"/>
      <c r="J25" s="182"/>
      <c r="K25" s="96">
        <v>1</v>
      </c>
      <c r="L25" s="96"/>
      <c r="M25" s="96"/>
      <c r="N25" s="96"/>
      <c r="O25" s="96"/>
      <c r="P25" s="96"/>
      <c r="Q25" s="96"/>
      <c r="R25" s="96">
        <v>19</v>
      </c>
      <c r="S25" s="96">
        <v>69</v>
      </c>
      <c r="T25" s="96">
        <v>88</v>
      </c>
    </row>
    <row r="26" spans="1:20" ht="14.4" x14ac:dyDescent="0.25">
      <c r="A26" s="97" t="s">
        <v>35</v>
      </c>
      <c r="B26" s="98">
        <v>48</v>
      </c>
      <c r="C26" s="98">
        <v>106</v>
      </c>
      <c r="D26" s="98">
        <v>154</v>
      </c>
      <c r="E26" s="98">
        <v>48</v>
      </c>
      <c r="F26" s="98">
        <v>104</v>
      </c>
      <c r="G26" s="98"/>
      <c r="H26" s="98"/>
      <c r="I26" s="183"/>
      <c r="J26" s="182"/>
      <c r="K26" s="98"/>
      <c r="L26" s="98"/>
      <c r="M26" s="98">
        <v>1</v>
      </c>
      <c r="N26" s="98"/>
      <c r="O26" s="98">
        <v>1</v>
      </c>
      <c r="P26" s="98"/>
      <c r="Q26" s="98"/>
      <c r="R26" s="98">
        <v>48</v>
      </c>
      <c r="S26" s="98">
        <v>106</v>
      </c>
      <c r="T26" s="98">
        <v>154</v>
      </c>
    </row>
    <row r="27" spans="1:20" ht="14.4" x14ac:dyDescent="0.25">
      <c r="A27" s="95" t="s">
        <v>36</v>
      </c>
      <c r="B27" s="96">
        <v>51</v>
      </c>
      <c r="C27" s="96">
        <v>160</v>
      </c>
      <c r="D27" s="96">
        <v>211</v>
      </c>
      <c r="E27" s="96">
        <v>50</v>
      </c>
      <c r="F27" s="96">
        <v>157</v>
      </c>
      <c r="G27" s="96">
        <v>1</v>
      </c>
      <c r="H27" s="96">
        <v>2</v>
      </c>
      <c r="I27" s="181"/>
      <c r="J27" s="182"/>
      <c r="K27" s="96"/>
      <c r="L27" s="96"/>
      <c r="M27" s="96"/>
      <c r="N27" s="96"/>
      <c r="O27" s="96"/>
      <c r="P27" s="96"/>
      <c r="Q27" s="96">
        <v>1</v>
      </c>
      <c r="R27" s="96">
        <v>51</v>
      </c>
      <c r="S27" s="96">
        <v>160</v>
      </c>
      <c r="T27" s="96">
        <v>211</v>
      </c>
    </row>
    <row r="28" spans="1:20" ht="14.4" x14ac:dyDescent="0.25">
      <c r="A28" s="97" t="s">
        <v>37</v>
      </c>
      <c r="B28" s="98">
        <v>204</v>
      </c>
      <c r="C28" s="98">
        <v>714</v>
      </c>
      <c r="D28" s="98">
        <v>918</v>
      </c>
      <c r="E28" s="98">
        <v>199</v>
      </c>
      <c r="F28" s="98">
        <v>705</v>
      </c>
      <c r="G28" s="98">
        <v>2</v>
      </c>
      <c r="H28" s="98">
        <v>7</v>
      </c>
      <c r="I28" s="183"/>
      <c r="J28" s="182"/>
      <c r="K28" s="98">
        <v>2</v>
      </c>
      <c r="L28" s="98"/>
      <c r="M28" s="98"/>
      <c r="N28" s="98">
        <v>3</v>
      </c>
      <c r="O28" s="98"/>
      <c r="P28" s="98"/>
      <c r="Q28" s="98"/>
      <c r="R28" s="98">
        <v>204</v>
      </c>
      <c r="S28" s="98">
        <v>714</v>
      </c>
      <c r="T28" s="98">
        <v>918</v>
      </c>
    </row>
    <row r="29" spans="1:20" ht="14.4" x14ac:dyDescent="0.25">
      <c r="A29" s="95" t="s">
        <v>38</v>
      </c>
      <c r="B29" s="96">
        <v>11</v>
      </c>
      <c r="C29" s="96">
        <v>34</v>
      </c>
      <c r="D29" s="96">
        <v>45</v>
      </c>
      <c r="E29" s="96">
        <v>11</v>
      </c>
      <c r="F29" s="96">
        <v>34</v>
      </c>
      <c r="G29" s="96"/>
      <c r="H29" s="96"/>
      <c r="I29" s="181"/>
      <c r="J29" s="182"/>
      <c r="K29" s="96"/>
      <c r="L29" s="96"/>
      <c r="M29" s="96"/>
      <c r="N29" s="96"/>
      <c r="O29" s="96"/>
      <c r="P29" s="96"/>
      <c r="Q29" s="96"/>
      <c r="R29" s="96">
        <v>11</v>
      </c>
      <c r="S29" s="96">
        <v>34</v>
      </c>
      <c r="T29" s="96">
        <v>45</v>
      </c>
    </row>
    <row r="30" spans="1:20" ht="14.4" x14ac:dyDescent="0.25">
      <c r="A30" s="97" t="s">
        <v>39</v>
      </c>
      <c r="B30" s="98">
        <v>45</v>
      </c>
      <c r="C30" s="98">
        <v>110</v>
      </c>
      <c r="D30" s="98">
        <v>155</v>
      </c>
      <c r="E30" s="98">
        <v>45</v>
      </c>
      <c r="F30" s="98">
        <v>109</v>
      </c>
      <c r="G30" s="98"/>
      <c r="H30" s="98">
        <v>1</v>
      </c>
      <c r="I30" s="183"/>
      <c r="J30" s="182"/>
      <c r="K30" s="98"/>
      <c r="L30" s="98"/>
      <c r="M30" s="98"/>
      <c r="N30" s="98"/>
      <c r="O30" s="98"/>
      <c r="P30" s="98"/>
      <c r="Q30" s="98"/>
      <c r="R30" s="98">
        <v>45</v>
      </c>
      <c r="S30" s="98">
        <v>110</v>
      </c>
      <c r="T30" s="98">
        <v>155</v>
      </c>
    </row>
    <row r="31" spans="1:20" ht="14.4" x14ac:dyDescent="0.25">
      <c r="A31" s="95" t="s">
        <v>40</v>
      </c>
      <c r="B31" s="96">
        <v>34</v>
      </c>
      <c r="C31" s="96">
        <v>110</v>
      </c>
      <c r="D31" s="96">
        <v>144</v>
      </c>
      <c r="E31" s="96">
        <v>34</v>
      </c>
      <c r="F31" s="96">
        <v>108</v>
      </c>
      <c r="G31" s="96"/>
      <c r="H31" s="96">
        <v>2</v>
      </c>
      <c r="I31" s="181"/>
      <c r="J31" s="182"/>
      <c r="K31" s="96"/>
      <c r="L31" s="96"/>
      <c r="M31" s="96"/>
      <c r="N31" s="96"/>
      <c r="O31" s="96"/>
      <c r="P31" s="96"/>
      <c r="Q31" s="96"/>
      <c r="R31" s="96">
        <v>34</v>
      </c>
      <c r="S31" s="96">
        <v>110</v>
      </c>
      <c r="T31" s="96">
        <v>144</v>
      </c>
    </row>
    <row r="32" spans="1:20" ht="14.4" x14ac:dyDescent="0.25">
      <c r="A32" s="97" t="s">
        <v>41</v>
      </c>
      <c r="B32" s="98">
        <v>47</v>
      </c>
      <c r="C32" s="98">
        <v>184</v>
      </c>
      <c r="D32" s="98">
        <v>231</v>
      </c>
      <c r="E32" s="98">
        <v>47</v>
      </c>
      <c r="F32" s="98">
        <v>180</v>
      </c>
      <c r="G32" s="98"/>
      <c r="H32" s="98">
        <v>1</v>
      </c>
      <c r="I32" s="183"/>
      <c r="J32" s="182"/>
      <c r="K32" s="98">
        <v>1</v>
      </c>
      <c r="L32" s="98"/>
      <c r="M32" s="98">
        <v>1</v>
      </c>
      <c r="N32" s="98"/>
      <c r="O32" s="98">
        <v>1</v>
      </c>
      <c r="P32" s="98"/>
      <c r="Q32" s="98"/>
      <c r="R32" s="98">
        <v>47</v>
      </c>
      <c r="S32" s="98">
        <v>184</v>
      </c>
      <c r="T32" s="98">
        <v>231</v>
      </c>
    </row>
    <row r="33" spans="1:20" ht="14.4" x14ac:dyDescent="0.25">
      <c r="A33" s="95" t="s">
        <v>42</v>
      </c>
      <c r="B33" s="96">
        <v>83</v>
      </c>
      <c r="C33" s="96">
        <v>264</v>
      </c>
      <c r="D33" s="96">
        <v>347</v>
      </c>
      <c r="E33" s="96">
        <v>82</v>
      </c>
      <c r="F33" s="96">
        <v>262</v>
      </c>
      <c r="G33" s="96">
        <v>1</v>
      </c>
      <c r="H33" s="96"/>
      <c r="I33" s="181"/>
      <c r="J33" s="182"/>
      <c r="K33" s="96"/>
      <c r="L33" s="96"/>
      <c r="M33" s="96">
        <v>1</v>
      </c>
      <c r="N33" s="96"/>
      <c r="O33" s="96">
        <v>1</v>
      </c>
      <c r="P33" s="96"/>
      <c r="Q33" s="96"/>
      <c r="R33" s="96">
        <v>83</v>
      </c>
      <c r="S33" s="96">
        <v>264</v>
      </c>
      <c r="T33" s="96">
        <v>347</v>
      </c>
    </row>
    <row r="34" spans="1:20" ht="14.4" x14ac:dyDescent="0.25">
      <c r="A34" s="97" t="s">
        <v>43</v>
      </c>
      <c r="B34" s="98">
        <v>31</v>
      </c>
      <c r="C34" s="98">
        <v>73</v>
      </c>
      <c r="D34" s="98">
        <v>104</v>
      </c>
      <c r="E34" s="98">
        <v>29</v>
      </c>
      <c r="F34" s="98">
        <v>71</v>
      </c>
      <c r="G34" s="98">
        <v>1</v>
      </c>
      <c r="H34" s="98">
        <v>2</v>
      </c>
      <c r="I34" s="183"/>
      <c r="J34" s="182"/>
      <c r="K34" s="98"/>
      <c r="L34" s="98"/>
      <c r="M34" s="98"/>
      <c r="N34" s="98">
        <v>1</v>
      </c>
      <c r="O34" s="98"/>
      <c r="P34" s="98"/>
      <c r="Q34" s="98"/>
      <c r="R34" s="98">
        <v>31</v>
      </c>
      <c r="S34" s="98">
        <v>73</v>
      </c>
      <c r="T34" s="98">
        <v>104</v>
      </c>
    </row>
    <row r="35" spans="1:20" ht="14.4" x14ac:dyDescent="0.25">
      <c r="A35" s="95" t="s">
        <v>44</v>
      </c>
      <c r="B35" s="96">
        <v>13</v>
      </c>
      <c r="C35" s="96">
        <v>57</v>
      </c>
      <c r="D35" s="96">
        <v>70</v>
      </c>
      <c r="E35" s="96">
        <v>13</v>
      </c>
      <c r="F35" s="96">
        <v>57</v>
      </c>
      <c r="G35" s="96"/>
      <c r="H35" s="96"/>
      <c r="I35" s="181"/>
      <c r="J35" s="182"/>
      <c r="K35" s="96"/>
      <c r="L35" s="96"/>
      <c r="M35" s="96"/>
      <c r="N35" s="96"/>
      <c r="O35" s="96"/>
      <c r="P35" s="96"/>
      <c r="Q35" s="96"/>
      <c r="R35" s="96">
        <v>13</v>
      </c>
      <c r="S35" s="96">
        <v>57</v>
      </c>
      <c r="T35" s="96">
        <v>70</v>
      </c>
    </row>
    <row r="36" spans="1:20" ht="14.4" x14ac:dyDescent="0.25">
      <c r="A36" s="97" t="s">
        <v>45</v>
      </c>
      <c r="B36" s="98">
        <v>34</v>
      </c>
      <c r="C36" s="98">
        <v>124</v>
      </c>
      <c r="D36" s="98">
        <v>158</v>
      </c>
      <c r="E36" s="98">
        <v>34</v>
      </c>
      <c r="F36" s="98">
        <v>122</v>
      </c>
      <c r="G36" s="98"/>
      <c r="H36" s="98">
        <v>1</v>
      </c>
      <c r="I36" s="183"/>
      <c r="J36" s="182"/>
      <c r="K36" s="98"/>
      <c r="L36" s="98"/>
      <c r="M36" s="98">
        <v>1</v>
      </c>
      <c r="N36" s="98"/>
      <c r="O36" s="98"/>
      <c r="P36" s="98"/>
      <c r="Q36" s="98"/>
      <c r="R36" s="98">
        <v>34</v>
      </c>
      <c r="S36" s="98">
        <v>124</v>
      </c>
      <c r="T36" s="98">
        <v>158</v>
      </c>
    </row>
    <row r="37" spans="1:20" ht="14.4" x14ac:dyDescent="0.25">
      <c r="A37" s="95" t="s">
        <v>46</v>
      </c>
      <c r="B37" s="96">
        <v>81</v>
      </c>
      <c r="C37" s="96">
        <v>277</v>
      </c>
      <c r="D37" s="96">
        <v>358</v>
      </c>
      <c r="E37" s="96">
        <v>81</v>
      </c>
      <c r="F37" s="96">
        <v>277</v>
      </c>
      <c r="G37" s="96"/>
      <c r="H37" s="96"/>
      <c r="I37" s="181"/>
      <c r="J37" s="182"/>
      <c r="K37" s="96"/>
      <c r="L37" s="96"/>
      <c r="M37" s="96"/>
      <c r="N37" s="96"/>
      <c r="O37" s="96"/>
      <c r="P37" s="96"/>
      <c r="Q37" s="96"/>
      <c r="R37" s="96">
        <v>81</v>
      </c>
      <c r="S37" s="96">
        <v>277</v>
      </c>
      <c r="T37" s="96">
        <v>358</v>
      </c>
    </row>
    <row r="38" spans="1:20" ht="14.4" x14ac:dyDescent="0.25">
      <c r="A38" s="97" t="s">
        <v>47</v>
      </c>
      <c r="B38" s="98">
        <v>43</v>
      </c>
      <c r="C38" s="98">
        <v>140</v>
      </c>
      <c r="D38" s="98">
        <v>183</v>
      </c>
      <c r="E38" s="98">
        <v>42</v>
      </c>
      <c r="F38" s="98">
        <v>140</v>
      </c>
      <c r="G38" s="98"/>
      <c r="H38" s="98"/>
      <c r="I38" s="183"/>
      <c r="J38" s="182"/>
      <c r="K38" s="98"/>
      <c r="L38" s="98"/>
      <c r="M38" s="98"/>
      <c r="N38" s="98">
        <v>1</v>
      </c>
      <c r="O38" s="98"/>
      <c r="P38" s="98"/>
      <c r="Q38" s="98"/>
      <c r="R38" s="98">
        <v>43</v>
      </c>
      <c r="S38" s="98">
        <v>140</v>
      </c>
      <c r="T38" s="98">
        <v>183</v>
      </c>
    </row>
    <row r="39" spans="1:20" ht="14.4" x14ac:dyDescent="0.25">
      <c r="A39" s="95" t="s">
        <v>48</v>
      </c>
      <c r="B39" s="96">
        <v>13</v>
      </c>
      <c r="C39" s="96">
        <v>53</v>
      </c>
      <c r="D39" s="96">
        <v>66</v>
      </c>
      <c r="E39" s="96">
        <v>12</v>
      </c>
      <c r="F39" s="96">
        <v>50</v>
      </c>
      <c r="G39" s="96">
        <v>1</v>
      </c>
      <c r="H39" s="96">
        <v>2</v>
      </c>
      <c r="I39" s="181"/>
      <c r="J39" s="182"/>
      <c r="K39" s="96"/>
      <c r="L39" s="96"/>
      <c r="M39" s="96"/>
      <c r="N39" s="96"/>
      <c r="O39" s="96">
        <v>1</v>
      </c>
      <c r="P39" s="96"/>
      <c r="Q39" s="96"/>
      <c r="R39" s="96">
        <v>13</v>
      </c>
      <c r="S39" s="96">
        <v>53</v>
      </c>
      <c r="T39" s="96">
        <v>66</v>
      </c>
    </row>
    <row r="40" spans="1:20" ht="14.4" x14ac:dyDescent="0.25">
      <c r="A40" s="97" t="s">
        <v>49</v>
      </c>
      <c r="B40" s="98">
        <v>145</v>
      </c>
      <c r="C40" s="98">
        <v>558</v>
      </c>
      <c r="D40" s="98">
        <v>703</v>
      </c>
      <c r="E40" s="98">
        <v>128</v>
      </c>
      <c r="F40" s="98">
        <v>508</v>
      </c>
      <c r="G40" s="98">
        <v>16</v>
      </c>
      <c r="H40" s="98">
        <v>47</v>
      </c>
      <c r="I40" s="183"/>
      <c r="J40" s="182"/>
      <c r="K40" s="98"/>
      <c r="L40" s="98"/>
      <c r="M40" s="98"/>
      <c r="N40" s="98">
        <v>1</v>
      </c>
      <c r="O40" s="98">
        <v>3</v>
      </c>
      <c r="P40" s="98"/>
      <c r="Q40" s="98"/>
      <c r="R40" s="98">
        <v>145</v>
      </c>
      <c r="S40" s="98">
        <v>558</v>
      </c>
      <c r="T40" s="98">
        <v>703</v>
      </c>
    </row>
    <row r="41" spans="1:20" ht="14.4" x14ac:dyDescent="0.25">
      <c r="A41" s="95" t="s">
        <v>50</v>
      </c>
      <c r="B41" s="96">
        <v>84</v>
      </c>
      <c r="C41" s="96">
        <v>317</v>
      </c>
      <c r="D41" s="96">
        <v>401</v>
      </c>
      <c r="E41" s="96">
        <v>81</v>
      </c>
      <c r="F41" s="96">
        <v>313</v>
      </c>
      <c r="G41" s="96">
        <v>3</v>
      </c>
      <c r="H41" s="96">
        <v>4</v>
      </c>
      <c r="I41" s="181"/>
      <c r="J41" s="182"/>
      <c r="K41" s="96"/>
      <c r="L41" s="96"/>
      <c r="M41" s="96"/>
      <c r="N41" s="96"/>
      <c r="O41" s="96"/>
      <c r="P41" s="96"/>
      <c r="Q41" s="96"/>
      <c r="R41" s="96">
        <v>84</v>
      </c>
      <c r="S41" s="96">
        <v>317</v>
      </c>
      <c r="T41" s="96">
        <v>401</v>
      </c>
    </row>
    <row r="42" spans="1:20" ht="14.4" x14ac:dyDescent="0.25">
      <c r="A42" s="97" t="s">
        <v>51</v>
      </c>
      <c r="B42" s="98">
        <v>74</v>
      </c>
      <c r="C42" s="98">
        <v>220</v>
      </c>
      <c r="D42" s="98">
        <v>294</v>
      </c>
      <c r="E42" s="98">
        <v>73</v>
      </c>
      <c r="F42" s="98">
        <v>219</v>
      </c>
      <c r="G42" s="98">
        <v>1</v>
      </c>
      <c r="H42" s="98">
        <v>1</v>
      </c>
      <c r="I42" s="183"/>
      <c r="J42" s="182"/>
      <c r="K42" s="98"/>
      <c r="L42" s="98"/>
      <c r="M42" s="98"/>
      <c r="N42" s="98"/>
      <c r="O42" s="98"/>
      <c r="P42" s="98"/>
      <c r="Q42" s="98"/>
      <c r="R42" s="98">
        <v>74</v>
      </c>
      <c r="S42" s="98">
        <v>220</v>
      </c>
      <c r="T42" s="98">
        <v>294</v>
      </c>
    </row>
    <row r="43" spans="1:20" ht="14.4" x14ac:dyDescent="0.25">
      <c r="A43" s="95" t="s">
        <v>52</v>
      </c>
      <c r="B43" s="96">
        <v>37</v>
      </c>
      <c r="C43" s="96">
        <v>100</v>
      </c>
      <c r="D43" s="96">
        <v>137</v>
      </c>
      <c r="E43" s="96">
        <v>37</v>
      </c>
      <c r="F43" s="96">
        <v>100</v>
      </c>
      <c r="G43" s="96"/>
      <c r="H43" s="96"/>
      <c r="I43" s="181"/>
      <c r="J43" s="182"/>
      <c r="K43" s="96"/>
      <c r="L43" s="96"/>
      <c r="M43" s="96"/>
      <c r="N43" s="96"/>
      <c r="O43" s="96"/>
      <c r="P43" s="96"/>
      <c r="Q43" s="96"/>
      <c r="R43" s="96">
        <v>37</v>
      </c>
      <c r="S43" s="96">
        <v>100</v>
      </c>
      <c r="T43" s="96">
        <v>137</v>
      </c>
    </row>
    <row r="44" spans="1:20" ht="14.4" x14ac:dyDescent="0.25">
      <c r="A44" s="97" t="s">
        <v>53</v>
      </c>
      <c r="B44" s="98">
        <v>8</v>
      </c>
      <c r="C44" s="98">
        <v>27</v>
      </c>
      <c r="D44" s="98">
        <v>35</v>
      </c>
      <c r="E44" s="98">
        <v>8</v>
      </c>
      <c r="F44" s="98">
        <v>27</v>
      </c>
      <c r="G44" s="98"/>
      <c r="H44" s="98"/>
      <c r="I44" s="183"/>
      <c r="J44" s="182"/>
      <c r="K44" s="98"/>
      <c r="L44" s="98"/>
      <c r="M44" s="98"/>
      <c r="N44" s="98"/>
      <c r="O44" s="98"/>
      <c r="P44" s="98"/>
      <c r="Q44" s="98"/>
      <c r="R44" s="98">
        <v>8</v>
      </c>
      <c r="S44" s="98">
        <v>27</v>
      </c>
      <c r="T44" s="98">
        <v>35</v>
      </c>
    </row>
    <row r="45" spans="1:20" ht="14.4" x14ac:dyDescent="0.25">
      <c r="A45" s="95" t="s">
        <v>54</v>
      </c>
      <c r="B45" s="96">
        <v>53</v>
      </c>
      <c r="C45" s="96">
        <v>152</v>
      </c>
      <c r="D45" s="96">
        <v>205</v>
      </c>
      <c r="E45" s="96">
        <v>53</v>
      </c>
      <c r="F45" s="96">
        <v>152</v>
      </c>
      <c r="G45" s="96"/>
      <c r="H45" s="96"/>
      <c r="I45" s="181"/>
      <c r="J45" s="182"/>
      <c r="K45" s="96"/>
      <c r="L45" s="96"/>
      <c r="M45" s="96"/>
      <c r="N45" s="96"/>
      <c r="O45" s="96"/>
      <c r="P45" s="96"/>
      <c r="Q45" s="96"/>
      <c r="R45" s="96">
        <v>53</v>
      </c>
      <c r="S45" s="96">
        <v>152</v>
      </c>
      <c r="T45" s="96">
        <v>205</v>
      </c>
    </row>
    <row r="46" spans="1:20" ht="14.4" x14ac:dyDescent="0.25">
      <c r="A46" s="97" t="s">
        <v>55</v>
      </c>
      <c r="B46" s="98">
        <v>93</v>
      </c>
      <c r="C46" s="98">
        <v>269</v>
      </c>
      <c r="D46" s="98">
        <v>362</v>
      </c>
      <c r="E46" s="98">
        <v>86</v>
      </c>
      <c r="F46" s="98">
        <v>252</v>
      </c>
      <c r="G46" s="98">
        <v>7</v>
      </c>
      <c r="H46" s="98">
        <v>15</v>
      </c>
      <c r="I46" s="183"/>
      <c r="J46" s="182"/>
      <c r="K46" s="98"/>
      <c r="L46" s="98"/>
      <c r="M46" s="98"/>
      <c r="N46" s="98"/>
      <c r="O46" s="98">
        <v>2</v>
      </c>
      <c r="P46" s="98"/>
      <c r="Q46" s="98"/>
      <c r="R46" s="98">
        <v>93</v>
      </c>
      <c r="S46" s="98">
        <v>269</v>
      </c>
      <c r="T46" s="98">
        <v>362</v>
      </c>
    </row>
    <row r="47" spans="1:20" ht="14.4" x14ac:dyDescent="0.25">
      <c r="A47" s="95" t="s">
        <v>56</v>
      </c>
      <c r="B47" s="96">
        <v>16</v>
      </c>
      <c r="C47" s="96">
        <v>84</v>
      </c>
      <c r="D47" s="96">
        <v>100</v>
      </c>
      <c r="E47" s="96">
        <v>16</v>
      </c>
      <c r="F47" s="96">
        <v>83</v>
      </c>
      <c r="G47" s="96"/>
      <c r="H47" s="96"/>
      <c r="I47" s="181"/>
      <c r="J47" s="182"/>
      <c r="K47" s="96"/>
      <c r="L47" s="96"/>
      <c r="M47" s="96"/>
      <c r="N47" s="96"/>
      <c r="O47" s="96">
        <v>1</v>
      </c>
      <c r="P47" s="96"/>
      <c r="Q47" s="96"/>
      <c r="R47" s="96">
        <v>16</v>
      </c>
      <c r="S47" s="96">
        <v>84</v>
      </c>
      <c r="T47" s="96">
        <v>100</v>
      </c>
    </row>
    <row r="48" spans="1:20" ht="14.4" x14ac:dyDescent="0.25">
      <c r="A48" s="97" t="s">
        <v>57</v>
      </c>
      <c r="B48" s="98">
        <v>20</v>
      </c>
      <c r="C48" s="98">
        <v>68</v>
      </c>
      <c r="D48" s="98">
        <v>88</v>
      </c>
      <c r="E48" s="98">
        <v>20</v>
      </c>
      <c r="F48" s="98">
        <v>68</v>
      </c>
      <c r="G48" s="98"/>
      <c r="H48" s="98"/>
      <c r="I48" s="183"/>
      <c r="J48" s="182"/>
      <c r="K48" s="98"/>
      <c r="L48" s="98"/>
      <c r="M48" s="98"/>
      <c r="N48" s="98"/>
      <c r="O48" s="98"/>
      <c r="P48" s="98"/>
      <c r="Q48" s="98"/>
      <c r="R48" s="98">
        <v>20</v>
      </c>
      <c r="S48" s="98">
        <v>68</v>
      </c>
      <c r="T48" s="98">
        <v>88</v>
      </c>
    </row>
    <row r="49" spans="1:20" ht="14.4" x14ac:dyDescent="0.25">
      <c r="A49" s="95" t="s">
        <v>58</v>
      </c>
      <c r="B49" s="96">
        <v>42</v>
      </c>
      <c r="C49" s="96">
        <v>128</v>
      </c>
      <c r="D49" s="96">
        <v>170</v>
      </c>
      <c r="E49" s="96">
        <v>39</v>
      </c>
      <c r="F49" s="96">
        <v>124</v>
      </c>
      <c r="G49" s="96">
        <v>2</v>
      </c>
      <c r="H49" s="96">
        <v>3</v>
      </c>
      <c r="I49" s="181">
        <v>1</v>
      </c>
      <c r="J49" s="182"/>
      <c r="K49" s="96"/>
      <c r="L49" s="96"/>
      <c r="M49" s="96"/>
      <c r="N49" s="96"/>
      <c r="O49" s="96">
        <v>1</v>
      </c>
      <c r="P49" s="96"/>
      <c r="Q49" s="96"/>
      <c r="R49" s="96">
        <v>42</v>
      </c>
      <c r="S49" s="96">
        <v>128</v>
      </c>
      <c r="T49" s="96">
        <v>170</v>
      </c>
    </row>
    <row r="50" spans="1:20" ht="14.4" x14ac:dyDescent="0.25">
      <c r="A50" s="97" t="s">
        <v>59</v>
      </c>
      <c r="B50" s="98">
        <v>169</v>
      </c>
      <c r="C50" s="98">
        <v>654</v>
      </c>
      <c r="D50" s="98">
        <v>823</v>
      </c>
      <c r="E50" s="98">
        <v>167</v>
      </c>
      <c r="F50" s="98">
        <v>650</v>
      </c>
      <c r="G50" s="98">
        <v>2</v>
      </c>
      <c r="H50" s="98">
        <v>4</v>
      </c>
      <c r="I50" s="183"/>
      <c r="J50" s="182"/>
      <c r="K50" s="98"/>
      <c r="L50" s="98"/>
      <c r="M50" s="98"/>
      <c r="N50" s="98"/>
      <c r="O50" s="98"/>
      <c r="P50" s="98"/>
      <c r="Q50" s="98"/>
      <c r="R50" s="98">
        <v>169</v>
      </c>
      <c r="S50" s="98">
        <v>654</v>
      </c>
      <c r="T50" s="98">
        <v>823</v>
      </c>
    </row>
    <row r="51" spans="1:20" ht="18" x14ac:dyDescent="0.25">
      <c r="A51" s="95" t="s">
        <v>60</v>
      </c>
      <c r="B51" s="96">
        <v>11</v>
      </c>
      <c r="C51" s="96">
        <v>41</v>
      </c>
      <c r="D51" s="96">
        <v>52</v>
      </c>
      <c r="E51" s="96">
        <v>11</v>
      </c>
      <c r="F51" s="96">
        <v>41</v>
      </c>
      <c r="G51" s="96"/>
      <c r="H51" s="96"/>
      <c r="I51" s="181"/>
      <c r="J51" s="182"/>
      <c r="K51" s="96"/>
      <c r="L51" s="96"/>
      <c r="M51" s="96"/>
      <c r="N51" s="96"/>
      <c r="O51" s="96"/>
      <c r="P51" s="96"/>
      <c r="Q51" s="96"/>
      <c r="R51" s="96">
        <v>11</v>
      </c>
      <c r="S51" s="96">
        <v>41</v>
      </c>
      <c r="T51" s="96">
        <v>52</v>
      </c>
    </row>
    <row r="52" spans="1:20" ht="14.4" x14ac:dyDescent="0.25">
      <c r="A52" s="97" t="s">
        <v>61</v>
      </c>
      <c r="B52" s="98">
        <v>27</v>
      </c>
      <c r="C52" s="98">
        <v>52</v>
      </c>
      <c r="D52" s="98">
        <v>79</v>
      </c>
      <c r="E52" s="98">
        <v>27</v>
      </c>
      <c r="F52" s="98">
        <v>52</v>
      </c>
      <c r="G52" s="98"/>
      <c r="H52" s="98"/>
      <c r="I52" s="183"/>
      <c r="J52" s="182"/>
      <c r="K52" s="98"/>
      <c r="L52" s="98"/>
      <c r="M52" s="98"/>
      <c r="N52" s="98"/>
      <c r="O52" s="98"/>
      <c r="P52" s="98"/>
      <c r="Q52" s="98"/>
      <c r="R52" s="98">
        <v>27</v>
      </c>
      <c r="S52" s="98">
        <v>52</v>
      </c>
      <c r="T52" s="98">
        <v>79</v>
      </c>
    </row>
    <row r="53" spans="1:20" ht="18" x14ac:dyDescent="0.25">
      <c r="A53" s="95" t="s">
        <v>62</v>
      </c>
      <c r="B53" s="96">
        <v>4</v>
      </c>
      <c r="C53" s="96">
        <v>32</v>
      </c>
      <c r="D53" s="96">
        <v>36</v>
      </c>
      <c r="E53" s="96">
        <v>4</v>
      </c>
      <c r="F53" s="96">
        <v>32</v>
      </c>
      <c r="G53" s="96"/>
      <c r="H53" s="96"/>
      <c r="I53" s="181"/>
      <c r="J53" s="182"/>
      <c r="K53" s="96"/>
      <c r="L53" s="96"/>
      <c r="M53" s="96"/>
      <c r="N53" s="96"/>
      <c r="O53" s="96"/>
      <c r="P53" s="96"/>
      <c r="Q53" s="96"/>
      <c r="R53" s="96">
        <v>4</v>
      </c>
      <c r="S53" s="96">
        <v>32</v>
      </c>
      <c r="T53" s="96">
        <v>36</v>
      </c>
    </row>
    <row r="54" spans="1:20" ht="14.4" x14ac:dyDescent="0.25">
      <c r="A54" s="97" t="s">
        <v>63</v>
      </c>
      <c r="B54" s="98">
        <v>42</v>
      </c>
      <c r="C54" s="98">
        <v>98</v>
      </c>
      <c r="D54" s="98">
        <v>140</v>
      </c>
      <c r="E54" s="98">
        <v>42</v>
      </c>
      <c r="F54" s="98">
        <v>98</v>
      </c>
      <c r="G54" s="98"/>
      <c r="H54" s="98"/>
      <c r="I54" s="183"/>
      <c r="J54" s="182"/>
      <c r="K54" s="98"/>
      <c r="L54" s="98"/>
      <c r="M54" s="98"/>
      <c r="N54" s="98"/>
      <c r="O54" s="98"/>
      <c r="P54" s="98"/>
      <c r="Q54" s="98"/>
      <c r="R54" s="98">
        <v>42</v>
      </c>
      <c r="S54" s="98">
        <v>98</v>
      </c>
      <c r="T54" s="98">
        <v>140</v>
      </c>
    </row>
    <row r="55" spans="1:20" ht="18" x14ac:dyDescent="0.25">
      <c r="A55" s="95" t="s">
        <v>64</v>
      </c>
      <c r="B55" s="96">
        <v>40</v>
      </c>
      <c r="C55" s="96">
        <v>145</v>
      </c>
      <c r="D55" s="96">
        <v>185</v>
      </c>
      <c r="E55" s="96">
        <v>39</v>
      </c>
      <c r="F55" s="96">
        <v>141</v>
      </c>
      <c r="G55" s="96">
        <v>1</v>
      </c>
      <c r="H55" s="96">
        <v>4</v>
      </c>
      <c r="I55" s="181"/>
      <c r="J55" s="182"/>
      <c r="K55" s="96"/>
      <c r="L55" s="96"/>
      <c r="M55" s="96"/>
      <c r="N55" s="96"/>
      <c r="O55" s="96"/>
      <c r="P55" s="96"/>
      <c r="Q55" s="96"/>
      <c r="R55" s="96">
        <v>40</v>
      </c>
      <c r="S55" s="96">
        <v>145</v>
      </c>
      <c r="T55" s="96">
        <v>185</v>
      </c>
    </row>
    <row r="56" spans="1:20" ht="14.4" x14ac:dyDescent="0.25">
      <c r="A56" s="97" t="s">
        <v>65</v>
      </c>
      <c r="B56" s="98">
        <v>21</v>
      </c>
      <c r="C56" s="98">
        <v>66</v>
      </c>
      <c r="D56" s="98">
        <v>87</v>
      </c>
      <c r="E56" s="98">
        <v>21</v>
      </c>
      <c r="F56" s="98">
        <v>66</v>
      </c>
      <c r="G56" s="98"/>
      <c r="H56" s="98"/>
      <c r="I56" s="183"/>
      <c r="J56" s="182"/>
      <c r="K56" s="98"/>
      <c r="L56" s="98"/>
      <c r="M56" s="98"/>
      <c r="N56" s="98"/>
      <c r="O56" s="98"/>
      <c r="P56" s="98"/>
      <c r="Q56" s="98"/>
      <c r="R56" s="98">
        <v>21</v>
      </c>
      <c r="S56" s="98">
        <v>66</v>
      </c>
      <c r="T56" s="98">
        <v>87</v>
      </c>
    </row>
    <row r="57" spans="1:20" ht="14.4" x14ac:dyDescent="0.25">
      <c r="A57" s="95" t="s">
        <v>66</v>
      </c>
      <c r="B57" s="96">
        <v>18</v>
      </c>
      <c r="C57" s="96">
        <v>38</v>
      </c>
      <c r="D57" s="96">
        <v>56</v>
      </c>
      <c r="E57" s="96">
        <v>16</v>
      </c>
      <c r="F57" s="96">
        <v>38</v>
      </c>
      <c r="G57" s="96">
        <v>2</v>
      </c>
      <c r="H57" s="96"/>
      <c r="I57" s="181"/>
      <c r="J57" s="182"/>
      <c r="K57" s="96"/>
      <c r="L57" s="96"/>
      <c r="M57" s="96"/>
      <c r="N57" s="96"/>
      <c r="O57" s="96"/>
      <c r="P57" s="96"/>
      <c r="Q57" s="96"/>
      <c r="R57" s="96">
        <v>18</v>
      </c>
      <c r="S57" s="96">
        <v>38</v>
      </c>
      <c r="T57" s="96">
        <v>56</v>
      </c>
    </row>
    <row r="58" spans="1:20" ht="18" x14ac:dyDescent="0.25">
      <c r="A58" s="97" t="s">
        <v>67</v>
      </c>
      <c r="B58" s="98">
        <v>48</v>
      </c>
      <c r="C58" s="98">
        <v>145</v>
      </c>
      <c r="D58" s="98">
        <v>193</v>
      </c>
      <c r="E58" s="98">
        <v>47</v>
      </c>
      <c r="F58" s="98">
        <v>144</v>
      </c>
      <c r="G58" s="98">
        <v>1</v>
      </c>
      <c r="H58" s="98"/>
      <c r="I58" s="183"/>
      <c r="J58" s="182"/>
      <c r="K58" s="98"/>
      <c r="L58" s="98"/>
      <c r="M58" s="98"/>
      <c r="N58" s="98"/>
      <c r="O58" s="98">
        <v>1</v>
      </c>
      <c r="P58" s="98"/>
      <c r="Q58" s="98"/>
      <c r="R58" s="98">
        <v>48</v>
      </c>
      <c r="S58" s="98">
        <v>145</v>
      </c>
      <c r="T58" s="98">
        <v>193</v>
      </c>
    </row>
    <row r="59" spans="1:20" ht="14.4" x14ac:dyDescent="0.25">
      <c r="A59" s="95" t="s">
        <v>68</v>
      </c>
      <c r="B59" s="96">
        <v>36</v>
      </c>
      <c r="C59" s="96">
        <v>142</v>
      </c>
      <c r="D59" s="96">
        <v>178</v>
      </c>
      <c r="E59" s="96">
        <v>35</v>
      </c>
      <c r="F59" s="96">
        <v>141</v>
      </c>
      <c r="G59" s="96"/>
      <c r="H59" s="96"/>
      <c r="I59" s="181"/>
      <c r="J59" s="182"/>
      <c r="K59" s="96">
        <v>1</v>
      </c>
      <c r="L59" s="96"/>
      <c r="M59" s="96"/>
      <c r="N59" s="96"/>
      <c r="O59" s="96"/>
      <c r="P59" s="96">
        <v>1</v>
      </c>
      <c r="Q59" s="96"/>
      <c r="R59" s="96">
        <v>36</v>
      </c>
      <c r="S59" s="96">
        <v>142</v>
      </c>
      <c r="T59" s="96">
        <v>178</v>
      </c>
    </row>
    <row r="60" spans="1:20" ht="14.4" x14ac:dyDescent="0.25">
      <c r="A60" s="97" t="s">
        <v>69</v>
      </c>
      <c r="B60" s="98">
        <v>18</v>
      </c>
      <c r="C60" s="98">
        <v>52</v>
      </c>
      <c r="D60" s="98">
        <v>70</v>
      </c>
      <c r="E60" s="98">
        <v>18</v>
      </c>
      <c r="F60" s="98">
        <v>50</v>
      </c>
      <c r="G60" s="98"/>
      <c r="H60" s="98"/>
      <c r="I60" s="183"/>
      <c r="J60" s="182"/>
      <c r="K60" s="98">
        <v>1</v>
      </c>
      <c r="L60" s="98"/>
      <c r="M60" s="98"/>
      <c r="N60" s="98"/>
      <c r="O60" s="98">
        <v>1</v>
      </c>
      <c r="P60" s="98"/>
      <c r="Q60" s="98"/>
      <c r="R60" s="98">
        <v>18</v>
      </c>
      <c r="S60" s="98">
        <v>52</v>
      </c>
      <c r="T60" s="98">
        <v>70</v>
      </c>
    </row>
    <row r="61" spans="1:20" ht="14.4" x14ac:dyDescent="0.25">
      <c r="A61" s="95" t="s">
        <v>70</v>
      </c>
      <c r="B61" s="96">
        <v>633</v>
      </c>
      <c r="C61" s="96">
        <v>2607</v>
      </c>
      <c r="D61" s="96">
        <v>3240</v>
      </c>
      <c r="E61" s="96">
        <v>532</v>
      </c>
      <c r="F61" s="96">
        <v>2344</v>
      </c>
      <c r="G61" s="96">
        <v>75</v>
      </c>
      <c r="H61" s="96">
        <v>188</v>
      </c>
      <c r="I61" s="181">
        <v>5</v>
      </c>
      <c r="J61" s="182"/>
      <c r="K61" s="96">
        <v>37</v>
      </c>
      <c r="L61" s="96">
        <v>2</v>
      </c>
      <c r="M61" s="96">
        <v>1</v>
      </c>
      <c r="N61" s="96">
        <v>19</v>
      </c>
      <c r="O61" s="96">
        <v>36</v>
      </c>
      <c r="P61" s="96"/>
      <c r="Q61" s="96">
        <v>3</v>
      </c>
      <c r="R61" s="96">
        <v>633</v>
      </c>
      <c r="S61" s="96">
        <v>2607</v>
      </c>
      <c r="T61" s="96">
        <v>3240</v>
      </c>
    </row>
    <row r="62" spans="1:20" ht="14.4" x14ac:dyDescent="0.25">
      <c r="A62" s="97" t="s">
        <v>71</v>
      </c>
      <c r="B62" s="98">
        <v>37</v>
      </c>
      <c r="C62" s="98">
        <v>124</v>
      </c>
      <c r="D62" s="98">
        <v>161</v>
      </c>
      <c r="E62" s="98">
        <v>37</v>
      </c>
      <c r="F62" s="98">
        <v>123</v>
      </c>
      <c r="G62" s="98"/>
      <c r="H62" s="98">
        <v>1</v>
      </c>
      <c r="I62" s="183"/>
      <c r="J62" s="182"/>
      <c r="K62" s="98"/>
      <c r="L62" s="98"/>
      <c r="M62" s="98"/>
      <c r="N62" s="98"/>
      <c r="O62" s="98"/>
      <c r="P62" s="98"/>
      <c r="Q62" s="98"/>
      <c r="R62" s="98">
        <v>37</v>
      </c>
      <c r="S62" s="98">
        <v>124</v>
      </c>
      <c r="T62" s="98">
        <v>161</v>
      </c>
    </row>
    <row r="63" spans="1:20" ht="14.4" x14ac:dyDescent="0.25">
      <c r="A63" s="95" t="s">
        <v>72</v>
      </c>
      <c r="B63" s="96">
        <v>93</v>
      </c>
      <c r="C63" s="96">
        <v>368</v>
      </c>
      <c r="D63" s="96">
        <v>461</v>
      </c>
      <c r="E63" s="96">
        <v>93</v>
      </c>
      <c r="F63" s="96">
        <v>367</v>
      </c>
      <c r="G63" s="96"/>
      <c r="H63" s="96">
        <v>1</v>
      </c>
      <c r="I63" s="181"/>
      <c r="J63" s="182"/>
      <c r="K63" s="96"/>
      <c r="L63" s="96"/>
      <c r="M63" s="96"/>
      <c r="N63" s="96"/>
      <c r="O63" s="96"/>
      <c r="P63" s="96"/>
      <c r="Q63" s="96"/>
      <c r="R63" s="96">
        <v>93</v>
      </c>
      <c r="S63" s="96">
        <v>368</v>
      </c>
      <c r="T63" s="96">
        <v>461</v>
      </c>
    </row>
    <row r="64" spans="1:20" ht="14.4" x14ac:dyDescent="0.25">
      <c r="A64" s="97" t="s">
        <v>73</v>
      </c>
      <c r="B64" s="98">
        <v>51</v>
      </c>
      <c r="C64" s="98">
        <v>152</v>
      </c>
      <c r="D64" s="98">
        <v>203</v>
      </c>
      <c r="E64" s="98">
        <v>50</v>
      </c>
      <c r="F64" s="98">
        <v>151</v>
      </c>
      <c r="G64" s="98"/>
      <c r="H64" s="98">
        <v>1</v>
      </c>
      <c r="I64" s="183">
        <v>1</v>
      </c>
      <c r="J64" s="182"/>
      <c r="K64" s="98"/>
      <c r="L64" s="98"/>
      <c r="M64" s="98"/>
      <c r="N64" s="98"/>
      <c r="O64" s="98"/>
      <c r="P64" s="98"/>
      <c r="Q64" s="98"/>
      <c r="R64" s="98">
        <v>51</v>
      </c>
      <c r="S64" s="98">
        <v>152</v>
      </c>
      <c r="T64" s="98">
        <v>203</v>
      </c>
    </row>
    <row r="65" spans="1:20" ht="14.4" x14ac:dyDescent="0.25">
      <c r="A65" s="95" t="s">
        <v>74</v>
      </c>
      <c r="B65" s="96">
        <v>27</v>
      </c>
      <c r="C65" s="96">
        <v>53</v>
      </c>
      <c r="D65" s="96">
        <v>80</v>
      </c>
      <c r="E65" s="96">
        <v>26</v>
      </c>
      <c r="F65" s="96">
        <v>48</v>
      </c>
      <c r="G65" s="96">
        <v>1</v>
      </c>
      <c r="H65" s="96">
        <v>5</v>
      </c>
      <c r="I65" s="181"/>
      <c r="J65" s="182"/>
      <c r="K65" s="96"/>
      <c r="L65" s="96"/>
      <c r="M65" s="96"/>
      <c r="N65" s="96"/>
      <c r="O65" s="96"/>
      <c r="P65" s="96"/>
      <c r="Q65" s="96"/>
      <c r="R65" s="96">
        <v>27</v>
      </c>
      <c r="S65" s="96">
        <v>53</v>
      </c>
      <c r="T65" s="96">
        <v>80</v>
      </c>
    </row>
    <row r="66" spans="1:20" ht="14.4" x14ac:dyDescent="0.25">
      <c r="A66" s="97" t="s">
        <v>75</v>
      </c>
      <c r="B66" s="98">
        <v>106</v>
      </c>
      <c r="C66" s="98">
        <v>351</v>
      </c>
      <c r="D66" s="98">
        <v>457</v>
      </c>
      <c r="E66" s="98">
        <v>103</v>
      </c>
      <c r="F66" s="98">
        <v>346</v>
      </c>
      <c r="G66" s="98">
        <v>3</v>
      </c>
      <c r="H66" s="98">
        <v>4</v>
      </c>
      <c r="I66" s="183"/>
      <c r="J66" s="182"/>
      <c r="K66" s="98"/>
      <c r="L66" s="98"/>
      <c r="M66" s="98">
        <v>1</v>
      </c>
      <c r="N66" s="98"/>
      <c r="O66" s="98"/>
      <c r="P66" s="98"/>
      <c r="Q66" s="98"/>
      <c r="R66" s="98">
        <v>106</v>
      </c>
      <c r="S66" s="98">
        <v>351</v>
      </c>
      <c r="T66" s="98">
        <v>457</v>
      </c>
    </row>
    <row r="67" spans="1:20" ht="14.4" x14ac:dyDescent="0.25">
      <c r="A67" s="95" t="s">
        <v>76</v>
      </c>
      <c r="B67" s="96">
        <v>11</v>
      </c>
      <c r="C67" s="96">
        <v>37</v>
      </c>
      <c r="D67" s="96">
        <v>48</v>
      </c>
      <c r="E67" s="96">
        <v>10</v>
      </c>
      <c r="F67" s="96">
        <v>35</v>
      </c>
      <c r="G67" s="96">
        <v>1</v>
      </c>
      <c r="H67" s="96">
        <v>2</v>
      </c>
      <c r="I67" s="181"/>
      <c r="J67" s="182"/>
      <c r="K67" s="96"/>
      <c r="L67" s="96"/>
      <c r="M67" s="96"/>
      <c r="N67" s="96"/>
      <c r="O67" s="96"/>
      <c r="P67" s="96"/>
      <c r="Q67" s="96"/>
      <c r="R67" s="96">
        <v>11</v>
      </c>
      <c r="S67" s="96">
        <v>37</v>
      </c>
      <c r="T67" s="96">
        <v>48</v>
      </c>
    </row>
    <row r="68" spans="1:20" ht="14.4" x14ac:dyDescent="0.25">
      <c r="A68" s="97" t="s">
        <v>77</v>
      </c>
      <c r="B68" s="98">
        <v>8</v>
      </c>
      <c r="C68" s="98">
        <v>29</v>
      </c>
      <c r="D68" s="98">
        <v>37</v>
      </c>
      <c r="E68" s="98">
        <v>8</v>
      </c>
      <c r="F68" s="98">
        <v>26</v>
      </c>
      <c r="G68" s="98"/>
      <c r="H68" s="98">
        <v>3</v>
      </c>
      <c r="I68" s="183"/>
      <c r="J68" s="182"/>
      <c r="K68" s="98"/>
      <c r="L68" s="98"/>
      <c r="M68" s="98"/>
      <c r="N68" s="98"/>
      <c r="O68" s="98"/>
      <c r="P68" s="98"/>
      <c r="Q68" s="98"/>
      <c r="R68" s="98">
        <v>8</v>
      </c>
      <c r="S68" s="98">
        <v>29</v>
      </c>
      <c r="T68" s="98">
        <v>37</v>
      </c>
    </row>
    <row r="69" spans="1:20" ht="14.4" x14ac:dyDescent="0.25">
      <c r="A69" s="95" t="s">
        <v>78</v>
      </c>
      <c r="B69" s="96">
        <v>35</v>
      </c>
      <c r="C69" s="96">
        <v>90</v>
      </c>
      <c r="D69" s="96">
        <v>125</v>
      </c>
      <c r="E69" s="96">
        <v>34</v>
      </c>
      <c r="F69" s="96">
        <v>89</v>
      </c>
      <c r="G69" s="96"/>
      <c r="H69" s="96">
        <v>1</v>
      </c>
      <c r="I69" s="181"/>
      <c r="J69" s="182"/>
      <c r="K69" s="96"/>
      <c r="L69" s="96"/>
      <c r="M69" s="96"/>
      <c r="N69" s="96">
        <v>1</v>
      </c>
      <c r="O69" s="96"/>
      <c r="P69" s="96"/>
      <c r="Q69" s="96"/>
      <c r="R69" s="96">
        <v>35</v>
      </c>
      <c r="S69" s="96">
        <v>90</v>
      </c>
      <c r="T69" s="96">
        <v>125</v>
      </c>
    </row>
    <row r="70" spans="1:20" ht="14.4" x14ac:dyDescent="0.25">
      <c r="A70" s="97" t="s">
        <v>79</v>
      </c>
      <c r="B70" s="98">
        <v>46</v>
      </c>
      <c r="C70" s="98">
        <v>161</v>
      </c>
      <c r="D70" s="98">
        <v>207</v>
      </c>
      <c r="E70" s="98">
        <v>46</v>
      </c>
      <c r="F70" s="98">
        <v>161</v>
      </c>
      <c r="G70" s="98"/>
      <c r="H70" s="98"/>
      <c r="I70" s="183"/>
      <c r="J70" s="182"/>
      <c r="K70" s="98"/>
      <c r="L70" s="98"/>
      <c r="M70" s="98"/>
      <c r="N70" s="98"/>
      <c r="O70" s="98"/>
      <c r="P70" s="98"/>
      <c r="Q70" s="98"/>
      <c r="R70" s="98">
        <v>46</v>
      </c>
      <c r="S70" s="98">
        <v>161</v>
      </c>
      <c r="T70" s="98">
        <v>207</v>
      </c>
    </row>
    <row r="71" spans="1:20" ht="14.4" x14ac:dyDescent="0.25">
      <c r="A71" s="95" t="s">
        <v>80</v>
      </c>
      <c r="B71" s="96">
        <v>43</v>
      </c>
      <c r="C71" s="96">
        <v>132</v>
      </c>
      <c r="D71" s="96">
        <v>175</v>
      </c>
      <c r="E71" s="96">
        <v>41</v>
      </c>
      <c r="F71" s="96">
        <v>130</v>
      </c>
      <c r="G71" s="96">
        <v>2</v>
      </c>
      <c r="H71" s="96">
        <v>1</v>
      </c>
      <c r="I71" s="181"/>
      <c r="J71" s="182"/>
      <c r="K71" s="96">
        <v>1</v>
      </c>
      <c r="L71" s="96"/>
      <c r="M71" s="96"/>
      <c r="N71" s="96"/>
      <c r="O71" s="96"/>
      <c r="P71" s="96"/>
      <c r="Q71" s="96"/>
      <c r="R71" s="96">
        <v>43</v>
      </c>
      <c r="S71" s="96">
        <v>132</v>
      </c>
      <c r="T71" s="96">
        <v>175</v>
      </c>
    </row>
    <row r="72" spans="1:20" ht="14.4" x14ac:dyDescent="0.25">
      <c r="A72" s="97" t="s">
        <v>81</v>
      </c>
      <c r="B72" s="98">
        <v>71</v>
      </c>
      <c r="C72" s="98">
        <v>203</v>
      </c>
      <c r="D72" s="98">
        <v>274</v>
      </c>
      <c r="E72" s="98">
        <v>71</v>
      </c>
      <c r="F72" s="98">
        <v>202</v>
      </c>
      <c r="G72" s="98"/>
      <c r="H72" s="98">
        <v>1</v>
      </c>
      <c r="I72" s="183"/>
      <c r="J72" s="182"/>
      <c r="K72" s="98"/>
      <c r="L72" s="98"/>
      <c r="M72" s="98"/>
      <c r="N72" s="98"/>
      <c r="O72" s="98"/>
      <c r="P72" s="98"/>
      <c r="Q72" s="98"/>
      <c r="R72" s="98">
        <v>71</v>
      </c>
      <c r="S72" s="98">
        <v>203</v>
      </c>
      <c r="T72" s="98">
        <v>274</v>
      </c>
    </row>
    <row r="73" spans="1:20" ht="14.4" x14ac:dyDescent="0.25">
      <c r="A73" s="95" t="s">
        <v>82</v>
      </c>
      <c r="B73" s="96">
        <v>64</v>
      </c>
      <c r="C73" s="96">
        <v>257</v>
      </c>
      <c r="D73" s="96">
        <v>321</v>
      </c>
      <c r="E73" s="96">
        <v>62</v>
      </c>
      <c r="F73" s="96">
        <v>255</v>
      </c>
      <c r="G73" s="96"/>
      <c r="H73" s="96"/>
      <c r="I73" s="181"/>
      <c r="J73" s="182"/>
      <c r="K73" s="96">
        <v>1</v>
      </c>
      <c r="L73" s="96">
        <v>1</v>
      </c>
      <c r="M73" s="96"/>
      <c r="N73" s="96">
        <v>1</v>
      </c>
      <c r="O73" s="96">
        <v>1</v>
      </c>
      <c r="P73" s="96"/>
      <c r="Q73" s="96"/>
      <c r="R73" s="96">
        <v>64</v>
      </c>
      <c r="S73" s="96">
        <v>257</v>
      </c>
      <c r="T73" s="96">
        <v>321</v>
      </c>
    </row>
    <row r="74" spans="1:20" ht="14.4" x14ac:dyDescent="0.25">
      <c r="A74" s="97" t="s">
        <v>83</v>
      </c>
      <c r="B74" s="98">
        <v>62</v>
      </c>
      <c r="C74" s="98">
        <v>253</v>
      </c>
      <c r="D74" s="98">
        <v>315</v>
      </c>
      <c r="E74" s="98">
        <v>62</v>
      </c>
      <c r="F74" s="98">
        <v>253</v>
      </c>
      <c r="G74" s="98"/>
      <c r="H74" s="98"/>
      <c r="I74" s="183"/>
      <c r="J74" s="182"/>
      <c r="K74" s="98"/>
      <c r="L74" s="98"/>
      <c r="M74" s="98"/>
      <c r="N74" s="98"/>
      <c r="O74" s="98"/>
      <c r="P74" s="98"/>
      <c r="Q74" s="98"/>
      <c r="R74" s="98">
        <v>62</v>
      </c>
      <c r="S74" s="98">
        <v>253</v>
      </c>
      <c r="T74" s="98">
        <v>315</v>
      </c>
    </row>
    <row r="75" spans="1:20" ht="14.4" x14ac:dyDescent="0.25">
      <c r="A75" s="95" t="s">
        <v>84</v>
      </c>
      <c r="B75" s="96">
        <v>30</v>
      </c>
      <c r="C75" s="96">
        <v>103</v>
      </c>
      <c r="D75" s="96">
        <v>133</v>
      </c>
      <c r="E75" s="96">
        <v>30</v>
      </c>
      <c r="F75" s="96">
        <v>102</v>
      </c>
      <c r="G75" s="96"/>
      <c r="H75" s="96">
        <v>1</v>
      </c>
      <c r="I75" s="181"/>
      <c r="J75" s="182"/>
      <c r="K75" s="96"/>
      <c r="L75" s="96"/>
      <c r="M75" s="96"/>
      <c r="N75" s="96"/>
      <c r="O75" s="96"/>
      <c r="P75" s="96"/>
      <c r="Q75" s="96"/>
      <c r="R75" s="96">
        <v>30</v>
      </c>
      <c r="S75" s="96">
        <v>103</v>
      </c>
      <c r="T75" s="96">
        <v>133</v>
      </c>
    </row>
    <row r="76" spans="1:20" ht="14.4" x14ac:dyDescent="0.25">
      <c r="A76" s="97" t="s">
        <v>85</v>
      </c>
      <c r="B76" s="98">
        <v>46</v>
      </c>
      <c r="C76" s="98">
        <v>170</v>
      </c>
      <c r="D76" s="98">
        <v>216</v>
      </c>
      <c r="E76" s="98">
        <v>45</v>
      </c>
      <c r="F76" s="98">
        <v>169</v>
      </c>
      <c r="G76" s="98">
        <v>1</v>
      </c>
      <c r="H76" s="98"/>
      <c r="I76" s="183"/>
      <c r="J76" s="182"/>
      <c r="K76" s="98">
        <v>1</v>
      </c>
      <c r="L76" s="98"/>
      <c r="M76" s="98"/>
      <c r="N76" s="98"/>
      <c r="O76" s="98"/>
      <c r="P76" s="98"/>
      <c r="Q76" s="98"/>
      <c r="R76" s="98">
        <v>46</v>
      </c>
      <c r="S76" s="98">
        <v>170</v>
      </c>
      <c r="T76" s="98">
        <v>216</v>
      </c>
    </row>
    <row r="77" spans="1:20" ht="14.4" x14ac:dyDescent="0.25">
      <c r="A77" s="95" t="s">
        <v>86</v>
      </c>
      <c r="B77" s="96">
        <v>30</v>
      </c>
      <c r="C77" s="96">
        <v>96</v>
      </c>
      <c r="D77" s="96">
        <v>126</v>
      </c>
      <c r="E77" s="96">
        <v>30</v>
      </c>
      <c r="F77" s="96">
        <v>91</v>
      </c>
      <c r="G77" s="96"/>
      <c r="H77" s="96">
        <v>1</v>
      </c>
      <c r="I77" s="181"/>
      <c r="J77" s="182"/>
      <c r="K77" s="96">
        <v>1</v>
      </c>
      <c r="L77" s="96"/>
      <c r="M77" s="96"/>
      <c r="N77" s="96"/>
      <c r="O77" s="96">
        <v>3</v>
      </c>
      <c r="P77" s="96"/>
      <c r="Q77" s="96"/>
      <c r="R77" s="96">
        <v>30</v>
      </c>
      <c r="S77" s="96">
        <v>96</v>
      </c>
      <c r="T77" s="96">
        <v>126</v>
      </c>
    </row>
    <row r="78" spans="1:20" ht="14.4" x14ac:dyDescent="0.25">
      <c r="A78" s="97" t="s">
        <v>87</v>
      </c>
      <c r="B78" s="98">
        <v>107</v>
      </c>
      <c r="C78" s="98">
        <v>424</v>
      </c>
      <c r="D78" s="98">
        <v>531</v>
      </c>
      <c r="E78" s="98">
        <v>99</v>
      </c>
      <c r="F78" s="98">
        <v>405</v>
      </c>
      <c r="G78" s="98">
        <v>7</v>
      </c>
      <c r="H78" s="98">
        <v>10</v>
      </c>
      <c r="I78" s="183"/>
      <c r="J78" s="182"/>
      <c r="K78" s="98">
        <v>2</v>
      </c>
      <c r="L78" s="98"/>
      <c r="M78" s="98">
        <v>1</v>
      </c>
      <c r="N78" s="98">
        <v>1</v>
      </c>
      <c r="O78" s="98">
        <v>6</v>
      </c>
      <c r="P78" s="98"/>
      <c r="Q78" s="98"/>
      <c r="R78" s="98">
        <v>107</v>
      </c>
      <c r="S78" s="98">
        <v>424</v>
      </c>
      <c r="T78" s="98">
        <v>531</v>
      </c>
    </row>
    <row r="79" spans="1:20" ht="14.4" x14ac:dyDescent="0.25">
      <c r="A79" s="95" t="s">
        <v>88</v>
      </c>
      <c r="B79" s="96">
        <v>98</v>
      </c>
      <c r="C79" s="96">
        <v>215</v>
      </c>
      <c r="D79" s="96">
        <v>313</v>
      </c>
      <c r="E79" s="96">
        <v>97</v>
      </c>
      <c r="F79" s="96">
        <v>215</v>
      </c>
      <c r="G79" s="96"/>
      <c r="H79" s="96"/>
      <c r="I79" s="181">
        <v>1</v>
      </c>
      <c r="J79" s="182"/>
      <c r="K79" s="96"/>
      <c r="L79" s="96"/>
      <c r="M79" s="96"/>
      <c r="N79" s="96"/>
      <c r="O79" s="96"/>
      <c r="P79" s="96"/>
      <c r="Q79" s="96"/>
      <c r="R79" s="96">
        <v>98</v>
      </c>
      <c r="S79" s="96">
        <v>215</v>
      </c>
      <c r="T79" s="96">
        <v>313</v>
      </c>
    </row>
    <row r="80" spans="1:20" ht="14.4" x14ac:dyDescent="0.25">
      <c r="A80" s="97" t="s">
        <v>89</v>
      </c>
      <c r="B80" s="98">
        <v>12</v>
      </c>
      <c r="C80" s="98">
        <v>44</v>
      </c>
      <c r="D80" s="98">
        <v>56</v>
      </c>
      <c r="E80" s="98">
        <v>12</v>
      </c>
      <c r="F80" s="98">
        <v>43</v>
      </c>
      <c r="G80" s="98"/>
      <c r="H80" s="98"/>
      <c r="I80" s="183"/>
      <c r="J80" s="182"/>
      <c r="K80" s="98"/>
      <c r="L80" s="98"/>
      <c r="M80" s="98"/>
      <c r="N80" s="98"/>
      <c r="O80" s="98">
        <v>1</v>
      </c>
      <c r="P80" s="98"/>
      <c r="Q80" s="98"/>
      <c r="R80" s="98">
        <v>12</v>
      </c>
      <c r="S80" s="98">
        <v>44</v>
      </c>
      <c r="T80" s="98">
        <v>56</v>
      </c>
    </row>
    <row r="81" spans="1:20" ht="14.4" x14ac:dyDescent="0.25">
      <c r="A81" s="95" t="s">
        <v>90</v>
      </c>
      <c r="B81" s="96">
        <v>47</v>
      </c>
      <c r="C81" s="96">
        <v>177</v>
      </c>
      <c r="D81" s="96">
        <v>224</v>
      </c>
      <c r="E81" s="96">
        <v>46</v>
      </c>
      <c r="F81" s="96">
        <v>176</v>
      </c>
      <c r="G81" s="96">
        <v>1</v>
      </c>
      <c r="H81" s="96">
        <v>1</v>
      </c>
      <c r="I81" s="181"/>
      <c r="J81" s="182"/>
      <c r="K81" s="96"/>
      <c r="L81" s="96"/>
      <c r="M81" s="96"/>
      <c r="N81" s="96"/>
      <c r="O81" s="96"/>
      <c r="P81" s="96"/>
      <c r="Q81" s="96"/>
      <c r="R81" s="96">
        <v>47</v>
      </c>
      <c r="S81" s="96">
        <v>177</v>
      </c>
      <c r="T81" s="96">
        <v>224</v>
      </c>
    </row>
    <row r="82" spans="1:20" ht="14.4" x14ac:dyDescent="0.25">
      <c r="A82" s="97" t="s">
        <v>91</v>
      </c>
      <c r="B82" s="98">
        <v>45</v>
      </c>
      <c r="C82" s="98">
        <v>157</v>
      </c>
      <c r="D82" s="98">
        <v>202</v>
      </c>
      <c r="E82" s="98">
        <v>43</v>
      </c>
      <c r="F82" s="98">
        <v>156</v>
      </c>
      <c r="G82" s="98">
        <v>1</v>
      </c>
      <c r="H82" s="98">
        <v>1</v>
      </c>
      <c r="I82" s="183"/>
      <c r="J82" s="182"/>
      <c r="K82" s="98"/>
      <c r="L82" s="98"/>
      <c r="M82" s="98"/>
      <c r="N82" s="98">
        <v>1</v>
      </c>
      <c r="O82" s="98"/>
      <c r="P82" s="98"/>
      <c r="Q82" s="98"/>
      <c r="R82" s="98">
        <v>45</v>
      </c>
      <c r="S82" s="98">
        <v>157</v>
      </c>
      <c r="T82" s="98">
        <v>202</v>
      </c>
    </row>
    <row r="83" spans="1:20" ht="14.4" x14ac:dyDescent="0.25">
      <c r="A83" s="95" t="s">
        <v>92</v>
      </c>
      <c r="B83" s="96">
        <v>23</v>
      </c>
      <c r="C83" s="96">
        <v>56</v>
      </c>
      <c r="D83" s="96">
        <v>79</v>
      </c>
      <c r="E83" s="96">
        <v>23</v>
      </c>
      <c r="F83" s="96">
        <v>56</v>
      </c>
      <c r="G83" s="96"/>
      <c r="H83" s="96"/>
      <c r="I83" s="181"/>
      <c r="J83" s="182"/>
      <c r="K83" s="96"/>
      <c r="L83" s="96"/>
      <c r="M83" s="96"/>
      <c r="N83" s="96"/>
      <c r="O83" s="96"/>
      <c r="P83" s="96"/>
      <c r="Q83" s="96"/>
      <c r="R83" s="96">
        <v>23</v>
      </c>
      <c r="S83" s="96">
        <v>56</v>
      </c>
      <c r="T83" s="96">
        <v>79</v>
      </c>
    </row>
    <row r="84" spans="1:20" ht="14.4" x14ac:dyDescent="0.25">
      <c r="A84" s="97" t="s">
        <v>93</v>
      </c>
      <c r="B84" s="98">
        <v>139</v>
      </c>
      <c r="C84" s="98">
        <v>481</v>
      </c>
      <c r="D84" s="98">
        <v>620</v>
      </c>
      <c r="E84" s="98">
        <v>132</v>
      </c>
      <c r="F84" s="98">
        <v>470</v>
      </c>
      <c r="G84" s="98">
        <v>6</v>
      </c>
      <c r="H84" s="98">
        <v>7</v>
      </c>
      <c r="I84" s="183"/>
      <c r="J84" s="182"/>
      <c r="K84" s="98"/>
      <c r="L84" s="98"/>
      <c r="M84" s="98"/>
      <c r="N84" s="98">
        <v>1</v>
      </c>
      <c r="O84" s="98">
        <v>3</v>
      </c>
      <c r="P84" s="98"/>
      <c r="Q84" s="98">
        <v>1</v>
      </c>
      <c r="R84" s="98">
        <v>139</v>
      </c>
      <c r="S84" s="98">
        <v>481</v>
      </c>
      <c r="T84" s="98">
        <v>620</v>
      </c>
    </row>
    <row r="85" spans="1:20" ht="14.4" x14ac:dyDescent="0.25">
      <c r="A85" s="95" t="s">
        <v>94</v>
      </c>
      <c r="B85" s="96">
        <v>38</v>
      </c>
      <c r="C85" s="96">
        <v>123</v>
      </c>
      <c r="D85" s="96">
        <v>161</v>
      </c>
      <c r="E85" s="96">
        <v>38</v>
      </c>
      <c r="F85" s="96">
        <v>122</v>
      </c>
      <c r="G85" s="96"/>
      <c r="H85" s="96">
        <v>1</v>
      </c>
      <c r="I85" s="181"/>
      <c r="J85" s="182"/>
      <c r="K85" s="96"/>
      <c r="L85" s="96"/>
      <c r="M85" s="96"/>
      <c r="N85" s="96"/>
      <c r="O85" s="96"/>
      <c r="P85" s="96"/>
      <c r="Q85" s="96"/>
      <c r="R85" s="96">
        <v>38</v>
      </c>
      <c r="S85" s="96">
        <v>123</v>
      </c>
      <c r="T85" s="96">
        <v>161</v>
      </c>
    </row>
    <row r="86" spans="1:20" ht="14.4" x14ac:dyDescent="0.25">
      <c r="A86" s="97" t="s">
        <v>95</v>
      </c>
      <c r="B86" s="98">
        <v>12</v>
      </c>
      <c r="C86" s="98">
        <v>57</v>
      </c>
      <c r="D86" s="98">
        <v>69</v>
      </c>
      <c r="E86" s="98">
        <v>12</v>
      </c>
      <c r="F86" s="98">
        <v>57</v>
      </c>
      <c r="G86" s="98"/>
      <c r="H86" s="98"/>
      <c r="I86" s="183"/>
      <c r="J86" s="182"/>
      <c r="K86" s="98"/>
      <c r="L86" s="98"/>
      <c r="M86" s="98"/>
      <c r="N86" s="98"/>
      <c r="O86" s="98"/>
      <c r="P86" s="98"/>
      <c r="Q86" s="98"/>
      <c r="R86" s="98">
        <v>12</v>
      </c>
      <c r="S86" s="98">
        <v>57</v>
      </c>
      <c r="T86" s="98">
        <v>69</v>
      </c>
    </row>
    <row r="87" spans="1:20" ht="14.4" x14ac:dyDescent="0.25">
      <c r="A87" s="95" t="s">
        <v>96</v>
      </c>
      <c r="B87" s="96">
        <v>143</v>
      </c>
      <c r="C87" s="96">
        <v>414</v>
      </c>
      <c r="D87" s="96">
        <v>557</v>
      </c>
      <c r="E87" s="96">
        <v>138</v>
      </c>
      <c r="F87" s="96">
        <v>403</v>
      </c>
      <c r="G87" s="96">
        <v>4</v>
      </c>
      <c r="H87" s="96">
        <v>11</v>
      </c>
      <c r="I87" s="181"/>
      <c r="J87" s="182"/>
      <c r="K87" s="96"/>
      <c r="L87" s="96"/>
      <c r="M87" s="96"/>
      <c r="N87" s="96">
        <v>1</v>
      </c>
      <c r="O87" s="96"/>
      <c r="P87" s="96"/>
      <c r="Q87" s="96"/>
      <c r="R87" s="96">
        <v>143</v>
      </c>
      <c r="S87" s="96">
        <v>414</v>
      </c>
      <c r="T87" s="96">
        <v>557</v>
      </c>
    </row>
    <row r="88" spans="1:20" ht="14.4" x14ac:dyDescent="0.25">
      <c r="A88" s="97" t="s">
        <v>97</v>
      </c>
      <c r="B88" s="98">
        <v>50</v>
      </c>
      <c r="C88" s="98">
        <v>133</v>
      </c>
      <c r="D88" s="98">
        <v>183</v>
      </c>
      <c r="E88" s="98">
        <v>50</v>
      </c>
      <c r="F88" s="98">
        <v>133</v>
      </c>
      <c r="G88" s="98"/>
      <c r="H88" s="98"/>
      <c r="I88" s="183"/>
      <c r="J88" s="182"/>
      <c r="K88" s="98"/>
      <c r="L88" s="98"/>
      <c r="M88" s="98"/>
      <c r="N88" s="98"/>
      <c r="O88" s="98"/>
      <c r="P88" s="98"/>
      <c r="Q88" s="98"/>
      <c r="R88" s="98">
        <v>50</v>
      </c>
      <c r="S88" s="98">
        <v>133</v>
      </c>
      <c r="T88" s="98">
        <v>183</v>
      </c>
    </row>
    <row r="89" spans="1:20" ht="14.4" x14ac:dyDescent="0.25">
      <c r="A89" s="95" t="s">
        <v>98</v>
      </c>
      <c r="B89" s="96">
        <v>6</v>
      </c>
      <c r="C89" s="96">
        <v>21</v>
      </c>
      <c r="D89" s="96">
        <v>27</v>
      </c>
      <c r="E89" s="96">
        <v>6</v>
      </c>
      <c r="F89" s="96">
        <v>21</v>
      </c>
      <c r="G89" s="96"/>
      <c r="H89" s="96"/>
      <c r="I89" s="181"/>
      <c r="J89" s="182"/>
      <c r="K89" s="96"/>
      <c r="L89" s="96"/>
      <c r="M89" s="96"/>
      <c r="N89" s="96"/>
      <c r="O89" s="96"/>
      <c r="P89" s="96"/>
      <c r="Q89" s="96"/>
      <c r="R89" s="96">
        <v>6</v>
      </c>
      <c r="S89" s="96">
        <v>21</v>
      </c>
      <c r="T89" s="96">
        <v>27</v>
      </c>
    </row>
    <row r="90" spans="1:20" ht="14.4" x14ac:dyDescent="0.25">
      <c r="A90" s="97" t="s">
        <v>99</v>
      </c>
      <c r="B90" s="98">
        <v>1883</v>
      </c>
      <c r="C90" s="98">
        <v>5676</v>
      </c>
      <c r="D90" s="98">
        <v>7559</v>
      </c>
      <c r="E90" s="98">
        <v>1591</v>
      </c>
      <c r="F90" s="98">
        <v>4701</v>
      </c>
      <c r="G90" s="98">
        <v>258</v>
      </c>
      <c r="H90" s="98">
        <v>872</v>
      </c>
      <c r="I90" s="183">
        <v>13</v>
      </c>
      <c r="J90" s="182"/>
      <c r="K90" s="98">
        <v>48</v>
      </c>
      <c r="L90" s="98"/>
      <c r="M90" s="98">
        <v>7</v>
      </c>
      <c r="N90" s="98">
        <v>21</v>
      </c>
      <c r="O90" s="98">
        <v>47</v>
      </c>
      <c r="P90" s="98"/>
      <c r="Q90" s="98">
        <v>1</v>
      </c>
      <c r="R90" s="98">
        <v>1883</v>
      </c>
      <c r="S90" s="98">
        <v>5676</v>
      </c>
      <c r="T90" s="98">
        <v>7559</v>
      </c>
    </row>
    <row r="91" spans="1:20" ht="14.4" x14ac:dyDescent="0.25">
      <c r="A91" s="95" t="s">
        <v>100</v>
      </c>
      <c r="B91" s="96">
        <v>10</v>
      </c>
      <c r="C91" s="96">
        <v>36</v>
      </c>
      <c r="D91" s="96">
        <v>46</v>
      </c>
      <c r="E91" s="96">
        <v>10</v>
      </c>
      <c r="F91" s="96">
        <v>36</v>
      </c>
      <c r="G91" s="96"/>
      <c r="H91" s="96"/>
      <c r="I91" s="181"/>
      <c r="J91" s="182"/>
      <c r="K91" s="96"/>
      <c r="L91" s="96"/>
      <c r="M91" s="96"/>
      <c r="N91" s="96"/>
      <c r="O91" s="96"/>
      <c r="P91" s="96"/>
      <c r="Q91" s="96"/>
      <c r="R91" s="96">
        <v>10</v>
      </c>
      <c r="S91" s="96">
        <v>36</v>
      </c>
      <c r="T91" s="96">
        <v>46</v>
      </c>
    </row>
    <row r="92" spans="1:20" ht="14.4" x14ac:dyDescent="0.25">
      <c r="A92" s="97" t="s">
        <v>101</v>
      </c>
      <c r="B92" s="98">
        <v>148</v>
      </c>
      <c r="C92" s="98">
        <v>470</v>
      </c>
      <c r="D92" s="98">
        <v>618</v>
      </c>
      <c r="E92" s="98">
        <v>140</v>
      </c>
      <c r="F92" s="98">
        <v>466</v>
      </c>
      <c r="G92" s="98">
        <v>3</v>
      </c>
      <c r="H92" s="98">
        <v>2</v>
      </c>
      <c r="I92" s="183">
        <v>1</v>
      </c>
      <c r="J92" s="182"/>
      <c r="K92" s="98">
        <v>1</v>
      </c>
      <c r="L92" s="98"/>
      <c r="M92" s="98"/>
      <c r="N92" s="98">
        <v>4</v>
      </c>
      <c r="O92" s="98">
        <v>1</v>
      </c>
      <c r="P92" s="98"/>
      <c r="Q92" s="98"/>
      <c r="R92" s="98">
        <v>148</v>
      </c>
      <c r="S92" s="98">
        <v>470</v>
      </c>
      <c r="T92" s="98">
        <v>618</v>
      </c>
    </row>
    <row r="93" spans="1:20" ht="14.4" x14ac:dyDescent="0.25">
      <c r="A93" s="95" t="s">
        <v>102</v>
      </c>
      <c r="B93" s="96">
        <v>72</v>
      </c>
      <c r="C93" s="96">
        <v>216</v>
      </c>
      <c r="D93" s="96">
        <v>288</v>
      </c>
      <c r="E93" s="96">
        <v>71</v>
      </c>
      <c r="F93" s="96">
        <v>216</v>
      </c>
      <c r="G93" s="96"/>
      <c r="H93" s="96"/>
      <c r="I93" s="181">
        <v>1</v>
      </c>
      <c r="J93" s="182"/>
      <c r="K93" s="96"/>
      <c r="L93" s="96"/>
      <c r="M93" s="96"/>
      <c r="N93" s="96"/>
      <c r="O93" s="96"/>
      <c r="P93" s="96"/>
      <c r="Q93" s="96"/>
      <c r="R93" s="96">
        <v>72</v>
      </c>
      <c r="S93" s="96">
        <v>216</v>
      </c>
      <c r="T93" s="96">
        <v>288</v>
      </c>
    </row>
    <row r="94" spans="1:20" ht="14.4" x14ac:dyDescent="0.25">
      <c r="A94" s="97" t="s">
        <v>103</v>
      </c>
      <c r="B94" s="98">
        <v>173</v>
      </c>
      <c r="C94" s="98">
        <v>796</v>
      </c>
      <c r="D94" s="98">
        <v>969</v>
      </c>
      <c r="E94" s="98">
        <v>172</v>
      </c>
      <c r="F94" s="98">
        <v>786</v>
      </c>
      <c r="G94" s="98"/>
      <c r="H94" s="98">
        <v>7</v>
      </c>
      <c r="I94" s="183">
        <v>1</v>
      </c>
      <c r="J94" s="182"/>
      <c r="K94" s="98">
        <v>2</v>
      </c>
      <c r="L94" s="98"/>
      <c r="M94" s="98"/>
      <c r="N94" s="98"/>
      <c r="O94" s="98">
        <v>1</v>
      </c>
      <c r="P94" s="98"/>
      <c r="Q94" s="98"/>
      <c r="R94" s="98">
        <v>173</v>
      </c>
      <c r="S94" s="98">
        <v>796</v>
      </c>
      <c r="T94" s="98">
        <v>969</v>
      </c>
    </row>
    <row r="95" spans="1:20" ht="14.4" x14ac:dyDescent="0.25">
      <c r="A95" s="95" t="s">
        <v>104</v>
      </c>
      <c r="B95" s="96">
        <v>43</v>
      </c>
      <c r="C95" s="96">
        <v>152</v>
      </c>
      <c r="D95" s="96">
        <v>195</v>
      </c>
      <c r="E95" s="96">
        <v>43</v>
      </c>
      <c r="F95" s="96">
        <v>152</v>
      </c>
      <c r="G95" s="96"/>
      <c r="H95" s="96"/>
      <c r="I95" s="181"/>
      <c r="J95" s="182"/>
      <c r="K95" s="96"/>
      <c r="L95" s="96"/>
      <c r="M95" s="96"/>
      <c r="N95" s="96"/>
      <c r="O95" s="96"/>
      <c r="P95" s="96"/>
      <c r="Q95" s="96"/>
      <c r="R95" s="96">
        <v>43</v>
      </c>
      <c r="S95" s="96">
        <v>152</v>
      </c>
      <c r="T95" s="96">
        <v>195</v>
      </c>
    </row>
    <row r="96" spans="1:20" ht="14.4" x14ac:dyDescent="0.25">
      <c r="A96" s="97" t="s">
        <v>105</v>
      </c>
      <c r="B96" s="98">
        <v>101</v>
      </c>
      <c r="C96" s="98">
        <v>291</v>
      </c>
      <c r="D96" s="98">
        <v>392</v>
      </c>
      <c r="E96" s="98">
        <v>99</v>
      </c>
      <c r="F96" s="98">
        <v>291</v>
      </c>
      <c r="G96" s="98"/>
      <c r="H96" s="98"/>
      <c r="I96" s="183">
        <v>1</v>
      </c>
      <c r="J96" s="182"/>
      <c r="K96" s="98"/>
      <c r="L96" s="98"/>
      <c r="M96" s="98"/>
      <c r="N96" s="98">
        <v>1</v>
      </c>
      <c r="O96" s="98"/>
      <c r="P96" s="98"/>
      <c r="Q96" s="98"/>
      <c r="R96" s="98">
        <v>101</v>
      </c>
      <c r="S96" s="98">
        <v>291</v>
      </c>
      <c r="T96" s="98">
        <v>392</v>
      </c>
    </row>
    <row r="97" spans="1:20" ht="14.4" x14ac:dyDescent="0.25">
      <c r="A97" s="95" t="s">
        <v>106</v>
      </c>
      <c r="B97" s="96">
        <v>51</v>
      </c>
      <c r="C97" s="96">
        <v>132</v>
      </c>
      <c r="D97" s="96">
        <v>183</v>
      </c>
      <c r="E97" s="96">
        <v>48</v>
      </c>
      <c r="F97" s="96">
        <v>131</v>
      </c>
      <c r="G97" s="96">
        <v>1</v>
      </c>
      <c r="H97" s="96"/>
      <c r="I97" s="181"/>
      <c r="J97" s="182"/>
      <c r="K97" s="96"/>
      <c r="L97" s="96"/>
      <c r="M97" s="96"/>
      <c r="N97" s="96">
        <v>2</v>
      </c>
      <c r="O97" s="96">
        <v>1</v>
      </c>
      <c r="P97" s="96"/>
      <c r="Q97" s="96"/>
      <c r="R97" s="96">
        <v>51</v>
      </c>
      <c r="S97" s="96">
        <v>132</v>
      </c>
      <c r="T97" s="96">
        <v>183</v>
      </c>
    </row>
    <row r="98" spans="1:20" ht="14.4" x14ac:dyDescent="0.25">
      <c r="A98" s="97" t="s">
        <v>107</v>
      </c>
      <c r="B98" s="98">
        <v>149</v>
      </c>
      <c r="C98" s="98">
        <v>513</v>
      </c>
      <c r="D98" s="98">
        <v>662</v>
      </c>
      <c r="E98" s="98">
        <v>148</v>
      </c>
      <c r="F98" s="98">
        <v>512</v>
      </c>
      <c r="G98" s="98">
        <v>1</v>
      </c>
      <c r="H98" s="98"/>
      <c r="I98" s="183"/>
      <c r="J98" s="182"/>
      <c r="K98" s="98">
        <v>1</v>
      </c>
      <c r="L98" s="98"/>
      <c r="M98" s="98"/>
      <c r="N98" s="98"/>
      <c r="O98" s="98"/>
      <c r="P98" s="98"/>
      <c r="Q98" s="98"/>
      <c r="R98" s="98">
        <v>149</v>
      </c>
      <c r="S98" s="98">
        <v>513</v>
      </c>
      <c r="T98" s="98">
        <v>662</v>
      </c>
    </row>
    <row r="99" spans="1:20" ht="14.4" x14ac:dyDescent="0.25">
      <c r="A99" s="95" t="s">
        <v>108</v>
      </c>
      <c r="B99" s="96">
        <v>44</v>
      </c>
      <c r="C99" s="96">
        <v>157</v>
      </c>
      <c r="D99" s="96">
        <v>201</v>
      </c>
      <c r="E99" s="96">
        <v>44</v>
      </c>
      <c r="F99" s="96">
        <v>157</v>
      </c>
      <c r="G99" s="96"/>
      <c r="H99" s="96"/>
      <c r="I99" s="181"/>
      <c r="J99" s="182"/>
      <c r="K99" s="96"/>
      <c r="L99" s="96"/>
      <c r="M99" s="96"/>
      <c r="N99" s="96"/>
      <c r="O99" s="96"/>
      <c r="P99" s="96"/>
      <c r="Q99" s="96"/>
      <c r="R99" s="96">
        <v>44</v>
      </c>
      <c r="S99" s="96">
        <v>157</v>
      </c>
      <c r="T99" s="96">
        <v>201</v>
      </c>
    </row>
    <row r="100" spans="1:20" ht="14.4" x14ac:dyDescent="0.25">
      <c r="A100" s="97" t="s">
        <v>109</v>
      </c>
      <c r="B100" s="98">
        <v>21</v>
      </c>
      <c r="C100" s="98">
        <v>54</v>
      </c>
      <c r="D100" s="98">
        <v>75</v>
      </c>
      <c r="E100" s="98">
        <v>21</v>
      </c>
      <c r="F100" s="98">
        <v>54</v>
      </c>
      <c r="G100" s="98"/>
      <c r="H100" s="98"/>
      <c r="I100" s="183"/>
      <c r="J100" s="182"/>
      <c r="K100" s="98"/>
      <c r="L100" s="98"/>
      <c r="M100" s="98"/>
      <c r="N100" s="98"/>
      <c r="O100" s="98"/>
      <c r="P100" s="98"/>
      <c r="Q100" s="98"/>
      <c r="R100" s="98">
        <v>21</v>
      </c>
      <c r="S100" s="98">
        <v>54</v>
      </c>
      <c r="T100" s="98">
        <v>75</v>
      </c>
    </row>
    <row r="101" spans="1:20" ht="14.4" x14ac:dyDescent="0.25">
      <c r="A101" s="95" t="s">
        <v>110</v>
      </c>
      <c r="B101" s="96">
        <v>34</v>
      </c>
      <c r="C101" s="96">
        <v>105</v>
      </c>
      <c r="D101" s="96">
        <v>139</v>
      </c>
      <c r="E101" s="96">
        <v>34</v>
      </c>
      <c r="F101" s="96">
        <v>105</v>
      </c>
      <c r="G101" s="96"/>
      <c r="H101" s="96"/>
      <c r="I101" s="181"/>
      <c r="J101" s="182"/>
      <c r="K101" s="96"/>
      <c r="L101" s="96"/>
      <c r="M101" s="96"/>
      <c r="N101" s="96"/>
      <c r="O101" s="96"/>
      <c r="P101" s="96"/>
      <c r="Q101" s="96"/>
      <c r="R101" s="96">
        <v>34</v>
      </c>
      <c r="S101" s="96">
        <v>105</v>
      </c>
      <c r="T101" s="96">
        <v>139</v>
      </c>
    </row>
    <row r="102" spans="1:20" ht="14.4" x14ac:dyDescent="0.25">
      <c r="A102" s="97" t="s">
        <v>111</v>
      </c>
      <c r="B102" s="98">
        <v>74</v>
      </c>
      <c r="C102" s="98">
        <v>178</v>
      </c>
      <c r="D102" s="98">
        <v>252</v>
      </c>
      <c r="E102" s="98">
        <v>74</v>
      </c>
      <c r="F102" s="98">
        <v>177</v>
      </c>
      <c r="G102" s="98"/>
      <c r="H102" s="98">
        <v>1</v>
      </c>
      <c r="I102" s="183"/>
      <c r="J102" s="182"/>
      <c r="K102" s="98"/>
      <c r="L102" s="98"/>
      <c r="M102" s="98"/>
      <c r="N102" s="98"/>
      <c r="O102" s="98"/>
      <c r="P102" s="98"/>
      <c r="Q102" s="98"/>
      <c r="R102" s="98">
        <v>74</v>
      </c>
      <c r="S102" s="98">
        <v>178</v>
      </c>
      <c r="T102" s="98">
        <v>252</v>
      </c>
    </row>
    <row r="103" spans="1:20" ht="14.4" x14ac:dyDescent="0.25">
      <c r="A103" s="95" t="s">
        <v>112</v>
      </c>
      <c r="B103" s="96">
        <v>40</v>
      </c>
      <c r="C103" s="96">
        <v>129</v>
      </c>
      <c r="D103" s="96">
        <v>169</v>
      </c>
      <c r="E103" s="96">
        <v>40</v>
      </c>
      <c r="F103" s="96">
        <v>129</v>
      </c>
      <c r="G103" s="96"/>
      <c r="H103" s="96"/>
      <c r="I103" s="181"/>
      <c r="J103" s="182"/>
      <c r="K103" s="96"/>
      <c r="L103" s="96"/>
      <c r="M103" s="96"/>
      <c r="N103" s="96"/>
      <c r="O103" s="96"/>
      <c r="P103" s="96"/>
      <c r="Q103" s="96"/>
      <c r="R103" s="96">
        <v>40</v>
      </c>
      <c r="S103" s="96">
        <v>129</v>
      </c>
      <c r="T103" s="96">
        <v>169</v>
      </c>
    </row>
    <row r="104" spans="1:20" ht="14.4" x14ac:dyDescent="0.25">
      <c r="A104" s="97" t="s">
        <v>113</v>
      </c>
      <c r="B104" s="98">
        <v>57</v>
      </c>
      <c r="C104" s="98">
        <v>244</v>
      </c>
      <c r="D104" s="98">
        <v>301</v>
      </c>
      <c r="E104" s="98">
        <v>56</v>
      </c>
      <c r="F104" s="98">
        <v>240</v>
      </c>
      <c r="G104" s="98">
        <v>1</v>
      </c>
      <c r="H104" s="98">
        <v>2</v>
      </c>
      <c r="I104" s="183"/>
      <c r="J104" s="182"/>
      <c r="K104" s="98">
        <v>1</v>
      </c>
      <c r="L104" s="98"/>
      <c r="M104" s="98"/>
      <c r="N104" s="98"/>
      <c r="O104" s="98">
        <v>1</v>
      </c>
      <c r="P104" s="98"/>
      <c r="Q104" s="98"/>
      <c r="R104" s="98">
        <v>57</v>
      </c>
      <c r="S104" s="98">
        <v>244</v>
      </c>
      <c r="T104" s="98">
        <v>301</v>
      </c>
    </row>
    <row r="105" spans="1:20" ht="14.4" x14ac:dyDescent="0.25">
      <c r="A105" s="95" t="s">
        <v>114</v>
      </c>
      <c r="B105" s="96">
        <v>24</v>
      </c>
      <c r="C105" s="96">
        <v>85</v>
      </c>
      <c r="D105" s="96">
        <v>109</v>
      </c>
      <c r="E105" s="96">
        <v>24</v>
      </c>
      <c r="F105" s="96">
        <v>85</v>
      </c>
      <c r="G105" s="96"/>
      <c r="H105" s="96"/>
      <c r="I105" s="181"/>
      <c r="J105" s="182"/>
      <c r="K105" s="96"/>
      <c r="L105" s="96"/>
      <c r="M105" s="96"/>
      <c r="N105" s="96"/>
      <c r="O105" s="96"/>
      <c r="P105" s="96"/>
      <c r="Q105" s="96"/>
      <c r="R105" s="96">
        <v>24</v>
      </c>
      <c r="S105" s="96">
        <v>85</v>
      </c>
      <c r="T105" s="96">
        <v>109</v>
      </c>
    </row>
    <row r="106" spans="1:20" ht="14.4" x14ac:dyDescent="0.25">
      <c r="A106" s="97" t="s">
        <v>115</v>
      </c>
      <c r="B106" s="98">
        <v>61</v>
      </c>
      <c r="C106" s="98">
        <v>217</v>
      </c>
      <c r="D106" s="98">
        <v>278</v>
      </c>
      <c r="E106" s="98">
        <v>60</v>
      </c>
      <c r="F106" s="98">
        <v>216</v>
      </c>
      <c r="G106" s="98">
        <v>1</v>
      </c>
      <c r="H106" s="98">
        <v>1</v>
      </c>
      <c r="I106" s="183"/>
      <c r="J106" s="182"/>
      <c r="K106" s="98"/>
      <c r="L106" s="98"/>
      <c r="M106" s="98"/>
      <c r="N106" s="98"/>
      <c r="O106" s="98"/>
      <c r="P106" s="98"/>
      <c r="Q106" s="98"/>
      <c r="R106" s="98">
        <v>61</v>
      </c>
      <c r="S106" s="98">
        <v>217</v>
      </c>
      <c r="T106" s="98">
        <v>278</v>
      </c>
    </row>
    <row r="107" spans="1:20" ht="14.4" x14ac:dyDescent="0.25">
      <c r="A107" s="95" t="s">
        <v>116</v>
      </c>
      <c r="B107" s="96">
        <v>24</v>
      </c>
      <c r="C107" s="96">
        <v>46</v>
      </c>
      <c r="D107" s="96">
        <v>70</v>
      </c>
      <c r="E107" s="96">
        <v>24</v>
      </c>
      <c r="F107" s="96">
        <v>46</v>
      </c>
      <c r="G107" s="96"/>
      <c r="H107" s="96"/>
      <c r="I107" s="181"/>
      <c r="J107" s="182"/>
      <c r="K107" s="96"/>
      <c r="L107" s="96"/>
      <c r="M107" s="96"/>
      <c r="N107" s="96"/>
      <c r="O107" s="96"/>
      <c r="P107" s="96"/>
      <c r="Q107" s="96"/>
      <c r="R107" s="96">
        <v>24</v>
      </c>
      <c r="S107" s="96">
        <v>46</v>
      </c>
      <c r="T107" s="96">
        <v>70</v>
      </c>
    </row>
    <row r="108" spans="1:20" ht="14.4" x14ac:dyDescent="0.25">
      <c r="A108" s="97" t="s">
        <v>117</v>
      </c>
      <c r="B108" s="98">
        <v>12</v>
      </c>
      <c r="C108" s="98">
        <v>57</v>
      </c>
      <c r="D108" s="98">
        <v>69</v>
      </c>
      <c r="E108" s="98">
        <v>12</v>
      </c>
      <c r="F108" s="98">
        <v>57</v>
      </c>
      <c r="G108" s="98"/>
      <c r="H108" s="98"/>
      <c r="I108" s="183"/>
      <c r="J108" s="182"/>
      <c r="K108" s="98"/>
      <c r="L108" s="98"/>
      <c r="M108" s="98"/>
      <c r="N108" s="98"/>
      <c r="O108" s="98"/>
      <c r="P108" s="98"/>
      <c r="Q108" s="98"/>
      <c r="R108" s="98">
        <v>12</v>
      </c>
      <c r="S108" s="98">
        <v>57</v>
      </c>
      <c r="T108" s="98">
        <v>69</v>
      </c>
    </row>
    <row r="109" spans="1:20" ht="14.4" x14ac:dyDescent="0.25">
      <c r="A109" s="95" t="s">
        <v>118</v>
      </c>
      <c r="B109" s="96">
        <v>170</v>
      </c>
      <c r="C109" s="96">
        <v>623</v>
      </c>
      <c r="D109" s="96">
        <v>793</v>
      </c>
      <c r="E109" s="96">
        <v>165</v>
      </c>
      <c r="F109" s="96">
        <v>617</v>
      </c>
      <c r="G109" s="96">
        <v>5</v>
      </c>
      <c r="H109" s="96">
        <v>6</v>
      </c>
      <c r="I109" s="181"/>
      <c r="J109" s="182"/>
      <c r="K109" s="96"/>
      <c r="L109" s="96"/>
      <c r="M109" s="96"/>
      <c r="N109" s="96"/>
      <c r="O109" s="96"/>
      <c r="P109" s="96"/>
      <c r="Q109" s="96"/>
      <c r="R109" s="96">
        <v>170</v>
      </c>
      <c r="S109" s="96">
        <v>623</v>
      </c>
      <c r="T109" s="96">
        <v>793</v>
      </c>
    </row>
    <row r="110" spans="1:20" ht="14.4" x14ac:dyDescent="0.25">
      <c r="A110" s="97" t="s">
        <v>119</v>
      </c>
      <c r="B110" s="98">
        <v>47</v>
      </c>
      <c r="C110" s="98">
        <v>135</v>
      </c>
      <c r="D110" s="98">
        <v>182</v>
      </c>
      <c r="E110" s="98">
        <v>47</v>
      </c>
      <c r="F110" s="98">
        <v>135</v>
      </c>
      <c r="G110" s="98"/>
      <c r="H110" s="98"/>
      <c r="I110" s="183"/>
      <c r="J110" s="182"/>
      <c r="K110" s="98"/>
      <c r="L110" s="98"/>
      <c r="M110" s="98"/>
      <c r="N110" s="98"/>
      <c r="O110" s="98"/>
      <c r="P110" s="98"/>
      <c r="Q110" s="98"/>
      <c r="R110" s="98">
        <v>47</v>
      </c>
      <c r="S110" s="98">
        <v>135</v>
      </c>
      <c r="T110" s="98">
        <v>182</v>
      </c>
    </row>
    <row r="111" spans="1:20" ht="14.4" x14ac:dyDescent="0.25">
      <c r="A111" s="95" t="s">
        <v>120</v>
      </c>
      <c r="B111" s="96">
        <v>48</v>
      </c>
      <c r="C111" s="96">
        <v>192</v>
      </c>
      <c r="D111" s="96">
        <v>240</v>
      </c>
      <c r="E111" s="96">
        <v>48</v>
      </c>
      <c r="F111" s="96">
        <v>190</v>
      </c>
      <c r="G111" s="96"/>
      <c r="H111" s="96">
        <v>1</v>
      </c>
      <c r="I111" s="181"/>
      <c r="J111" s="182"/>
      <c r="K111" s="96"/>
      <c r="L111" s="96"/>
      <c r="M111" s="96"/>
      <c r="N111" s="96"/>
      <c r="O111" s="96">
        <v>1</v>
      </c>
      <c r="P111" s="96"/>
      <c r="Q111" s="96"/>
      <c r="R111" s="96">
        <v>48</v>
      </c>
      <c r="S111" s="96">
        <v>192</v>
      </c>
      <c r="T111" s="96">
        <v>240</v>
      </c>
    </row>
    <row r="112" spans="1:20" ht="14.4" x14ac:dyDescent="0.25">
      <c r="A112" s="97" t="s">
        <v>121</v>
      </c>
      <c r="B112" s="98">
        <v>84</v>
      </c>
      <c r="C112" s="98">
        <v>277</v>
      </c>
      <c r="D112" s="98">
        <v>361</v>
      </c>
      <c r="E112" s="98">
        <v>84</v>
      </c>
      <c r="F112" s="98">
        <v>277</v>
      </c>
      <c r="G112" s="98"/>
      <c r="H112" s="98"/>
      <c r="I112" s="183"/>
      <c r="J112" s="182"/>
      <c r="K112" s="98"/>
      <c r="L112" s="98"/>
      <c r="M112" s="98"/>
      <c r="N112" s="98"/>
      <c r="O112" s="98"/>
      <c r="P112" s="98"/>
      <c r="Q112" s="98"/>
      <c r="R112" s="98">
        <v>84</v>
      </c>
      <c r="S112" s="98">
        <v>277</v>
      </c>
      <c r="T112" s="98">
        <v>361</v>
      </c>
    </row>
    <row r="113" spans="1:20" ht="14.4" x14ac:dyDescent="0.25">
      <c r="A113" s="95" t="s">
        <v>122</v>
      </c>
      <c r="B113" s="96">
        <v>43</v>
      </c>
      <c r="C113" s="96">
        <v>119</v>
      </c>
      <c r="D113" s="96">
        <v>162</v>
      </c>
      <c r="E113" s="96">
        <v>43</v>
      </c>
      <c r="F113" s="96">
        <v>119</v>
      </c>
      <c r="G113" s="96"/>
      <c r="H113" s="96"/>
      <c r="I113" s="181"/>
      <c r="J113" s="182"/>
      <c r="K113" s="96"/>
      <c r="L113" s="96"/>
      <c r="M113" s="96"/>
      <c r="N113" s="96"/>
      <c r="O113" s="96"/>
      <c r="P113" s="96"/>
      <c r="Q113" s="96"/>
      <c r="R113" s="96">
        <v>43</v>
      </c>
      <c r="S113" s="96">
        <v>119</v>
      </c>
      <c r="T113" s="96">
        <v>162</v>
      </c>
    </row>
    <row r="114" spans="1:20" ht="14.4" x14ac:dyDescent="0.25">
      <c r="A114" s="97" t="s">
        <v>123</v>
      </c>
      <c r="B114" s="98">
        <v>50</v>
      </c>
      <c r="C114" s="98">
        <v>139</v>
      </c>
      <c r="D114" s="98">
        <v>189</v>
      </c>
      <c r="E114" s="98">
        <v>47</v>
      </c>
      <c r="F114" s="98">
        <v>134</v>
      </c>
      <c r="G114" s="98">
        <v>3</v>
      </c>
      <c r="H114" s="98">
        <v>4</v>
      </c>
      <c r="I114" s="183"/>
      <c r="J114" s="182"/>
      <c r="K114" s="98"/>
      <c r="L114" s="98"/>
      <c r="M114" s="98"/>
      <c r="N114" s="98"/>
      <c r="O114" s="98">
        <v>1</v>
      </c>
      <c r="P114" s="98"/>
      <c r="Q114" s="98"/>
      <c r="R114" s="98">
        <v>50</v>
      </c>
      <c r="S114" s="98">
        <v>139</v>
      </c>
      <c r="T114" s="98">
        <v>189</v>
      </c>
    </row>
    <row r="115" spans="1:20" ht="14.4" x14ac:dyDescent="0.25">
      <c r="A115" s="95" t="s">
        <v>124</v>
      </c>
      <c r="B115" s="96">
        <v>25</v>
      </c>
      <c r="C115" s="96">
        <v>112</v>
      </c>
      <c r="D115" s="96">
        <v>137</v>
      </c>
      <c r="E115" s="96">
        <v>23</v>
      </c>
      <c r="F115" s="96">
        <v>109</v>
      </c>
      <c r="G115" s="96">
        <v>2</v>
      </c>
      <c r="H115" s="96">
        <v>2</v>
      </c>
      <c r="I115" s="181"/>
      <c r="J115" s="182"/>
      <c r="K115" s="96">
        <v>1</v>
      </c>
      <c r="L115" s="96"/>
      <c r="M115" s="96"/>
      <c r="N115" s="96"/>
      <c r="O115" s="96">
        <v>1</v>
      </c>
      <c r="P115" s="96"/>
      <c r="Q115" s="96"/>
      <c r="R115" s="96">
        <v>25</v>
      </c>
      <c r="S115" s="96">
        <v>112</v>
      </c>
      <c r="T115" s="96">
        <v>137</v>
      </c>
    </row>
    <row r="116" spans="1:20" ht="14.4" x14ac:dyDescent="0.25">
      <c r="A116" s="97" t="s">
        <v>125</v>
      </c>
      <c r="B116" s="98">
        <v>107</v>
      </c>
      <c r="C116" s="98">
        <v>380</v>
      </c>
      <c r="D116" s="98">
        <v>487</v>
      </c>
      <c r="E116" s="98">
        <v>106</v>
      </c>
      <c r="F116" s="98">
        <v>375</v>
      </c>
      <c r="G116" s="98"/>
      <c r="H116" s="98">
        <v>1</v>
      </c>
      <c r="I116" s="183"/>
      <c r="J116" s="182"/>
      <c r="K116" s="98">
        <v>1</v>
      </c>
      <c r="L116" s="98"/>
      <c r="M116" s="98">
        <v>1</v>
      </c>
      <c r="N116" s="98">
        <v>1</v>
      </c>
      <c r="O116" s="98">
        <v>2</v>
      </c>
      <c r="P116" s="98"/>
      <c r="Q116" s="98"/>
      <c r="R116" s="98">
        <v>107</v>
      </c>
      <c r="S116" s="98">
        <v>380</v>
      </c>
      <c r="T116" s="98">
        <v>487</v>
      </c>
    </row>
    <row r="117" spans="1:20" ht="14.4" x14ac:dyDescent="0.25">
      <c r="A117" s="95" t="s">
        <v>126</v>
      </c>
      <c r="B117" s="96">
        <v>70</v>
      </c>
      <c r="C117" s="96">
        <v>154</v>
      </c>
      <c r="D117" s="96">
        <v>224</v>
      </c>
      <c r="E117" s="96">
        <v>70</v>
      </c>
      <c r="F117" s="96">
        <v>154</v>
      </c>
      <c r="G117" s="96"/>
      <c r="H117" s="96"/>
      <c r="I117" s="181"/>
      <c r="J117" s="182"/>
      <c r="K117" s="96"/>
      <c r="L117" s="96"/>
      <c r="M117" s="96"/>
      <c r="N117" s="96"/>
      <c r="O117" s="96"/>
      <c r="P117" s="96"/>
      <c r="Q117" s="96"/>
      <c r="R117" s="96">
        <v>70</v>
      </c>
      <c r="S117" s="96">
        <v>154</v>
      </c>
      <c r="T117" s="96">
        <v>224</v>
      </c>
    </row>
    <row r="118" spans="1:20" ht="14.4" x14ac:dyDescent="0.25">
      <c r="A118" s="97" t="s">
        <v>127</v>
      </c>
      <c r="B118" s="98">
        <v>30</v>
      </c>
      <c r="C118" s="98">
        <v>105</v>
      </c>
      <c r="D118" s="98">
        <v>135</v>
      </c>
      <c r="E118" s="98">
        <v>30</v>
      </c>
      <c r="F118" s="98">
        <v>105</v>
      </c>
      <c r="G118" s="98"/>
      <c r="H118" s="98"/>
      <c r="I118" s="183"/>
      <c r="J118" s="182"/>
      <c r="K118" s="98"/>
      <c r="L118" s="98"/>
      <c r="M118" s="98"/>
      <c r="N118" s="98"/>
      <c r="O118" s="98"/>
      <c r="P118" s="98"/>
      <c r="Q118" s="98"/>
      <c r="R118" s="98">
        <v>30</v>
      </c>
      <c r="S118" s="98">
        <v>105</v>
      </c>
      <c r="T118" s="98">
        <v>135</v>
      </c>
    </row>
    <row r="119" spans="1:20" ht="14.4" x14ac:dyDescent="0.25">
      <c r="A119" s="95" t="s">
        <v>128</v>
      </c>
      <c r="B119" s="96">
        <v>70</v>
      </c>
      <c r="C119" s="96">
        <v>248</v>
      </c>
      <c r="D119" s="96">
        <v>318</v>
      </c>
      <c r="E119" s="96">
        <v>69</v>
      </c>
      <c r="F119" s="96">
        <v>244</v>
      </c>
      <c r="G119" s="96">
        <v>1</v>
      </c>
      <c r="H119" s="96">
        <v>2</v>
      </c>
      <c r="I119" s="181"/>
      <c r="J119" s="182"/>
      <c r="K119" s="96">
        <v>2</v>
      </c>
      <c r="L119" s="96"/>
      <c r="M119" s="96"/>
      <c r="N119" s="96"/>
      <c r="O119" s="96"/>
      <c r="P119" s="96"/>
      <c r="Q119" s="96"/>
      <c r="R119" s="96">
        <v>70</v>
      </c>
      <c r="S119" s="96">
        <v>248</v>
      </c>
      <c r="T119" s="96">
        <v>318</v>
      </c>
    </row>
    <row r="120" spans="1:20" ht="14.4" x14ac:dyDescent="0.25">
      <c r="A120" s="97" t="s">
        <v>129</v>
      </c>
      <c r="B120" s="98">
        <v>14</v>
      </c>
      <c r="C120" s="98">
        <v>68</v>
      </c>
      <c r="D120" s="98">
        <v>82</v>
      </c>
      <c r="E120" s="98">
        <v>14</v>
      </c>
      <c r="F120" s="98">
        <v>68</v>
      </c>
      <c r="G120" s="98"/>
      <c r="H120" s="98"/>
      <c r="I120" s="183"/>
      <c r="J120" s="182"/>
      <c r="K120" s="98"/>
      <c r="L120" s="98"/>
      <c r="M120" s="98"/>
      <c r="N120" s="98"/>
      <c r="O120" s="98"/>
      <c r="P120" s="98"/>
      <c r="Q120" s="98"/>
      <c r="R120" s="98">
        <v>14</v>
      </c>
      <c r="S120" s="98">
        <v>68</v>
      </c>
      <c r="T120" s="98">
        <v>82</v>
      </c>
    </row>
    <row r="121" spans="1:20" ht="14.4" x14ac:dyDescent="0.25">
      <c r="A121" s="95" t="s">
        <v>130</v>
      </c>
      <c r="B121" s="96">
        <v>53</v>
      </c>
      <c r="C121" s="96">
        <v>171</v>
      </c>
      <c r="D121" s="96">
        <v>224</v>
      </c>
      <c r="E121" s="96">
        <v>46</v>
      </c>
      <c r="F121" s="96">
        <v>167</v>
      </c>
      <c r="G121" s="96">
        <v>5</v>
      </c>
      <c r="H121" s="96">
        <v>3</v>
      </c>
      <c r="I121" s="181">
        <v>1</v>
      </c>
      <c r="J121" s="182"/>
      <c r="K121" s="96"/>
      <c r="L121" s="96"/>
      <c r="M121" s="96"/>
      <c r="N121" s="96">
        <v>1</v>
      </c>
      <c r="O121" s="96"/>
      <c r="P121" s="96"/>
      <c r="Q121" s="96">
        <v>1</v>
      </c>
      <c r="R121" s="96">
        <v>53</v>
      </c>
      <c r="S121" s="96">
        <v>171</v>
      </c>
      <c r="T121" s="96">
        <v>224</v>
      </c>
    </row>
    <row r="122" spans="1:20" ht="14.4" x14ac:dyDescent="0.25">
      <c r="A122" s="97" t="s">
        <v>131</v>
      </c>
      <c r="B122" s="98">
        <v>37</v>
      </c>
      <c r="C122" s="98">
        <v>97</v>
      </c>
      <c r="D122" s="98">
        <v>134</v>
      </c>
      <c r="E122" s="98">
        <v>37</v>
      </c>
      <c r="F122" s="98">
        <v>97</v>
      </c>
      <c r="G122" s="98"/>
      <c r="H122" s="98"/>
      <c r="I122" s="183"/>
      <c r="J122" s="182"/>
      <c r="K122" s="98"/>
      <c r="L122" s="98"/>
      <c r="M122" s="98"/>
      <c r="N122" s="98"/>
      <c r="O122" s="98"/>
      <c r="P122" s="98"/>
      <c r="Q122" s="98"/>
      <c r="R122" s="98">
        <v>37</v>
      </c>
      <c r="S122" s="98">
        <v>97</v>
      </c>
      <c r="T122" s="98">
        <v>134</v>
      </c>
    </row>
    <row r="123" spans="1:20" ht="14.4" x14ac:dyDescent="0.25">
      <c r="A123" s="95" t="s">
        <v>132</v>
      </c>
      <c r="B123" s="96">
        <v>34</v>
      </c>
      <c r="C123" s="96">
        <v>60</v>
      </c>
      <c r="D123" s="96">
        <v>94</v>
      </c>
      <c r="E123" s="96">
        <v>34</v>
      </c>
      <c r="F123" s="96">
        <v>59</v>
      </c>
      <c r="G123" s="96"/>
      <c r="H123" s="96">
        <v>1</v>
      </c>
      <c r="I123" s="181"/>
      <c r="J123" s="182"/>
      <c r="K123" s="96"/>
      <c r="L123" s="96"/>
      <c r="M123" s="96"/>
      <c r="N123" s="96"/>
      <c r="O123" s="96"/>
      <c r="P123" s="96"/>
      <c r="Q123" s="96"/>
      <c r="R123" s="96">
        <v>34</v>
      </c>
      <c r="S123" s="96">
        <v>60</v>
      </c>
      <c r="T123" s="96">
        <v>94</v>
      </c>
    </row>
    <row r="124" spans="1:20" ht="14.4" x14ac:dyDescent="0.25">
      <c r="A124" s="97" t="s">
        <v>133</v>
      </c>
      <c r="B124" s="98">
        <v>26</v>
      </c>
      <c r="C124" s="98">
        <v>132</v>
      </c>
      <c r="D124" s="98">
        <v>158</v>
      </c>
      <c r="E124" s="98">
        <v>25</v>
      </c>
      <c r="F124" s="98">
        <v>131</v>
      </c>
      <c r="G124" s="98">
        <v>1</v>
      </c>
      <c r="H124" s="98">
        <v>1</v>
      </c>
      <c r="I124" s="183"/>
      <c r="J124" s="182"/>
      <c r="K124" s="98"/>
      <c r="L124" s="98"/>
      <c r="M124" s="98"/>
      <c r="N124" s="98"/>
      <c r="O124" s="98"/>
      <c r="P124" s="98"/>
      <c r="Q124" s="98"/>
      <c r="R124" s="98">
        <v>26</v>
      </c>
      <c r="S124" s="98">
        <v>132</v>
      </c>
      <c r="T124" s="98">
        <v>158</v>
      </c>
    </row>
    <row r="125" spans="1:20" ht="14.4" x14ac:dyDescent="0.25">
      <c r="A125" s="95" t="s">
        <v>134</v>
      </c>
      <c r="B125" s="96">
        <v>73</v>
      </c>
      <c r="C125" s="96">
        <v>300</v>
      </c>
      <c r="D125" s="96">
        <v>373</v>
      </c>
      <c r="E125" s="96">
        <v>71</v>
      </c>
      <c r="F125" s="96">
        <v>292</v>
      </c>
      <c r="G125" s="96">
        <v>1</v>
      </c>
      <c r="H125" s="96">
        <v>1</v>
      </c>
      <c r="I125" s="181">
        <v>1</v>
      </c>
      <c r="J125" s="182"/>
      <c r="K125" s="96">
        <v>5</v>
      </c>
      <c r="L125" s="96"/>
      <c r="M125" s="96"/>
      <c r="N125" s="96"/>
      <c r="O125" s="96">
        <v>2</v>
      </c>
      <c r="P125" s="96"/>
      <c r="Q125" s="96"/>
      <c r="R125" s="96">
        <v>73</v>
      </c>
      <c r="S125" s="96">
        <v>300</v>
      </c>
      <c r="T125" s="96">
        <v>373</v>
      </c>
    </row>
    <row r="126" spans="1:20" ht="14.4" x14ac:dyDescent="0.25">
      <c r="A126" s="97" t="s">
        <v>135</v>
      </c>
      <c r="B126" s="98">
        <v>29</v>
      </c>
      <c r="C126" s="98">
        <v>116</v>
      </c>
      <c r="D126" s="98">
        <v>145</v>
      </c>
      <c r="E126" s="98">
        <v>29</v>
      </c>
      <c r="F126" s="98">
        <v>116</v>
      </c>
      <c r="G126" s="98"/>
      <c r="H126" s="98"/>
      <c r="I126" s="183"/>
      <c r="J126" s="182"/>
      <c r="K126" s="98"/>
      <c r="L126" s="98"/>
      <c r="M126" s="98"/>
      <c r="N126" s="98"/>
      <c r="O126" s="98"/>
      <c r="P126" s="98"/>
      <c r="Q126" s="98"/>
      <c r="R126" s="98">
        <v>29</v>
      </c>
      <c r="S126" s="98">
        <v>116</v>
      </c>
      <c r="T126" s="98">
        <v>145</v>
      </c>
    </row>
    <row r="127" spans="1:20" ht="14.4" x14ac:dyDescent="0.25">
      <c r="A127" s="95" t="s">
        <v>136</v>
      </c>
      <c r="B127" s="96">
        <v>97</v>
      </c>
      <c r="C127" s="96">
        <v>358</v>
      </c>
      <c r="D127" s="96">
        <v>455</v>
      </c>
      <c r="E127" s="96">
        <v>96</v>
      </c>
      <c r="F127" s="96">
        <v>353</v>
      </c>
      <c r="G127" s="96">
        <v>1</v>
      </c>
      <c r="H127" s="96">
        <v>5</v>
      </c>
      <c r="I127" s="181"/>
      <c r="J127" s="182"/>
      <c r="K127" s="96"/>
      <c r="L127" s="96"/>
      <c r="M127" s="96"/>
      <c r="N127" s="96"/>
      <c r="O127" s="96"/>
      <c r="P127" s="96"/>
      <c r="Q127" s="96"/>
      <c r="R127" s="96">
        <v>97</v>
      </c>
      <c r="S127" s="96">
        <v>358</v>
      </c>
      <c r="T127" s="96">
        <v>455</v>
      </c>
    </row>
    <row r="128" spans="1:20" ht="14.4" x14ac:dyDescent="0.25">
      <c r="A128" s="97" t="s">
        <v>137</v>
      </c>
      <c r="B128" s="98">
        <v>36</v>
      </c>
      <c r="C128" s="98">
        <v>93</v>
      </c>
      <c r="D128" s="98">
        <v>129</v>
      </c>
      <c r="E128" s="98">
        <v>35</v>
      </c>
      <c r="F128" s="98">
        <v>90</v>
      </c>
      <c r="G128" s="98">
        <v>1</v>
      </c>
      <c r="H128" s="98">
        <v>3</v>
      </c>
      <c r="I128" s="183"/>
      <c r="J128" s="182"/>
      <c r="K128" s="98"/>
      <c r="L128" s="98"/>
      <c r="M128" s="98"/>
      <c r="N128" s="98"/>
      <c r="O128" s="98"/>
      <c r="P128" s="98"/>
      <c r="Q128" s="98"/>
      <c r="R128" s="98">
        <v>36</v>
      </c>
      <c r="S128" s="98">
        <v>93</v>
      </c>
      <c r="T128" s="98">
        <v>129</v>
      </c>
    </row>
    <row r="129" spans="1:20" ht="14.4" x14ac:dyDescent="0.25">
      <c r="A129" s="95" t="s">
        <v>138</v>
      </c>
      <c r="B129" s="96">
        <v>76</v>
      </c>
      <c r="C129" s="96">
        <v>251</v>
      </c>
      <c r="D129" s="96">
        <v>327</v>
      </c>
      <c r="E129" s="96">
        <v>74</v>
      </c>
      <c r="F129" s="96">
        <v>247</v>
      </c>
      <c r="G129" s="96">
        <v>2</v>
      </c>
      <c r="H129" s="96">
        <v>3</v>
      </c>
      <c r="I129" s="181"/>
      <c r="J129" s="182"/>
      <c r="K129" s="96"/>
      <c r="L129" s="96"/>
      <c r="M129" s="96"/>
      <c r="N129" s="96"/>
      <c r="O129" s="96">
        <v>1</v>
      </c>
      <c r="P129" s="96"/>
      <c r="Q129" s="96"/>
      <c r="R129" s="96">
        <v>76</v>
      </c>
      <c r="S129" s="96">
        <v>251</v>
      </c>
      <c r="T129" s="96">
        <v>327</v>
      </c>
    </row>
    <row r="130" spans="1:20" ht="14.4" x14ac:dyDescent="0.25">
      <c r="A130" s="97" t="s">
        <v>139</v>
      </c>
      <c r="B130" s="98">
        <v>52</v>
      </c>
      <c r="C130" s="98">
        <v>127</v>
      </c>
      <c r="D130" s="98">
        <v>179</v>
      </c>
      <c r="E130" s="98">
        <v>50</v>
      </c>
      <c r="F130" s="98">
        <v>125</v>
      </c>
      <c r="G130" s="98">
        <v>2</v>
      </c>
      <c r="H130" s="98">
        <v>2</v>
      </c>
      <c r="I130" s="183"/>
      <c r="J130" s="182"/>
      <c r="K130" s="98"/>
      <c r="L130" s="98"/>
      <c r="M130" s="98"/>
      <c r="N130" s="98"/>
      <c r="O130" s="98">
        <v>1</v>
      </c>
      <c r="P130" s="98"/>
      <c r="Q130" s="98"/>
      <c r="R130" s="98">
        <v>52</v>
      </c>
      <c r="S130" s="98">
        <v>127</v>
      </c>
      <c r="T130" s="98">
        <v>179</v>
      </c>
    </row>
    <row r="131" spans="1:20" ht="14.4" x14ac:dyDescent="0.25">
      <c r="A131" s="95" t="s">
        <v>140</v>
      </c>
      <c r="B131" s="96">
        <v>16</v>
      </c>
      <c r="C131" s="96">
        <v>65</v>
      </c>
      <c r="D131" s="96">
        <v>81</v>
      </c>
      <c r="E131" s="96">
        <v>16</v>
      </c>
      <c r="F131" s="96">
        <v>65</v>
      </c>
      <c r="G131" s="96"/>
      <c r="H131" s="96"/>
      <c r="I131" s="181"/>
      <c r="J131" s="182"/>
      <c r="K131" s="96"/>
      <c r="L131" s="96"/>
      <c r="M131" s="96"/>
      <c r="N131" s="96"/>
      <c r="O131" s="96"/>
      <c r="P131" s="96"/>
      <c r="Q131" s="96"/>
      <c r="R131" s="96">
        <v>16</v>
      </c>
      <c r="S131" s="96">
        <v>65</v>
      </c>
      <c r="T131" s="96">
        <v>81</v>
      </c>
    </row>
    <row r="132" spans="1:20" ht="14.4" x14ac:dyDescent="0.25">
      <c r="A132" s="97" t="s">
        <v>141</v>
      </c>
      <c r="B132" s="98">
        <v>61</v>
      </c>
      <c r="C132" s="98">
        <v>235</v>
      </c>
      <c r="D132" s="98">
        <v>296</v>
      </c>
      <c r="E132" s="98">
        <v>61</v>
      </c>
      <c r="F132" s="98">
        <v>233</v>
      </c>
      <c r="G132" s="98"/>
      <c r="H132" s="98">
        <v>1</v>
      </c>
      <c r="I132" s="183"/>
      <c r="J132" s="182"/>
      <c r="K132" s="98">
        <v>1</v>
      </c>
      <c r="L132" s="98"/>
      <c r="M132" s="98"/>
      <c r="N132" s="98"/>
      <c r="O132" s="98"/>
      <c r="P132" s="98"/>
      <c r="Q132" s="98"/>
      <c r="R132" s="98">
        <v>61</v>
      </c>
      <c r="S132" s="98">
        <v>235</v>
      </c>
      <c r="T132" s="98">
        <v>296</v>
      </c>
    </row>
    <row r="133" spans="1:20" ht="14.4" x14ac:dyDescent="0.25">
      <c r="A133" s="95" t="s">
        <v>142</v>
      </c>
      <c r="B133" s="96">
        <v>170</v>
      </c>
      <c r="C133" s="96">
        <v>674</v>
      </c>
      <c r="D133" s="96">
        <v>844</v>
      </c>
      <c r="E133" s="96">
        <v>165</v>
      </c>
      <c r="F133" s="96">
        <v>661</v>
      </c>
      <c r="G133" s="96">
        <v>5</v>
      </c>
      <c r="H133" s="96">
        <v>4</v>
      </c>
      <c r="I133" s="181"/>
      <c r="J133" s="182"/>
      <c r="K133" s="96">
        <v>1</v>
      </c>
      <c r="L133" s="96"/>
      <c r="M133" s="96"/>
      <c r="N133" s="96"/>
      <c r="O133" s="96">
        <v>8</v>
      </c>
      <c r="P133" s="96"/>
      <c r="Q133" s="96"/>
      <c r="R133" s="96">
        <v>170</v>
      </c>
      <c r="S133" s="96">
        <v>674</v>
      </c>
      <c r="T133" s="96">
        <v>844</v>
      </c>
    </row>
    <row r="134" spans="1:20" ht="14.4" x14ac:dyDescent="0.25">
      <c r="A134" s="97" t="s">
        <v>143</v>
      </c>
      <c r="B134" s="98">
        <v>36</v>
      </c>
      <c r="C134" s="98">
        <v>90</v>
      </c>
      <c r="D134" s="98">
        <v>126</v>
      </c>
      <c r="E134" s="98">
        <v>36</v>
      </c>
      <c r="F134" s="98">
        <v>90</v>
      </c>
      <c r="G134" s="98"/>
      <c r="H134" s="98"/>
      <c r="I134" s="183"/>
      <c r="J134" s="182"/>
      <c r="K134" s="98"/>
      <c r="L134" s="98"/>
      <c r="M134" s="98"/>
      <c r="N134" s="98"/>
      <c r="O134" s="98"/>
      <c r="P134" s="98"/>
      <c r="Q134" s="98"/>
      <c r="R134" s="98">
        <v>36</v>
      </c>
      <c r="S134" s="98">
        <v>90</v>
      </c>
      <c r="T134" s="98">
        <v>126</v>
      </c>
    </row>
    <row r="135" spans="1:20" ht="14.4" x14ac:dyDescent="0.25">
      <c r="A135" s="95" t="s">
        <v>144</v>
      </c>
      <c r="B135" s="96">
        <v>86</v>
      </c>
      <c r="C135" s="96">
        <v>300</v>
      </c>
      <c r="D135" s="96">
        <v>386</v>
      </c>
      <c r="E135" s="96">
        <v>78</v>
      </c>
      <c r="F135" s="96">
        <v>296</v>
      </c>
      <c r="G135" s="96">
        <v>7</v>
      </c>
      <c r="H135" s="96">
        <v>2</v>
      </c>
      <c r="I135" s="181"/>
      <c r="J135" s="182"/>
      <c r="K135" s="96">
        <v>1</v>
      </c>
      <c r="L135" s="96"/>
      <c r="M135" s="96"/>
      <c r="N135" s="96">
        <v>1</v>
      </c>
      <c r="O135" s="96">
        <v>1</v>
      </c>
      <c r="P135" s="96"/>
      <c r="Q135" s="96"/>
      <c r="R135" s="96">
        <v>86</v>
      </c>
      <c r="S135" s="96">
        <v>300</v>
      </c>
      <c r="T135" s="96">
        <v>386</v>
      </c>
    </row>
    <row r="136" spans="1:20" ht="14.4" x14ac:dyDescent="0.25">
      <c r="A136" s="97" t="s">
        <v>145</v>
      </c>
      <c r="B136" s="98">
        <v>18</v>
      </c>
      <c r="C136" s="98">
        <v>44</v>
      </c>
      <c r="D136" s="98">
        <v>62</v>
      </c>
      <c r="E136" s="98">
        <v>18</v>
      </c>
      <c r="F136" s="98">
        <v>44</v>
      </c>
      <c r="G136" s="98"/>
      <c r="H136" s="98"/>
      <c r="I136" s="183"/>
      <c r="J136" s="182"/>
      <c r="K136" s="98"/>
      <c r="L136" s="98"/>
      <c r="M136" s="98"/>
      <c r="N136" s="98"/>
      <c r="O136" s="98"/>
      <c r="P136" s="98"/>
      <c r="Q136" s="98"/>
      <c r="R136" s="98">
        <v>18</v>
      </c>
      <c r="S136" s="98">
        <v>44</v>
      </c>
      <c r="T136" s="98">
        <v>62</v>
      </c>
    </row>
    <row r="137" spans="1:20" ht="14.4" x14ac:dyDescent="0.25">
      <c r="A137" s="95" t="s">
        <v>146</v>
      </c>
      <c r="B137" s="96">
        <v>54</v>
      </c>
      <c r="C137" s="96">
        <v>177</v>
      </c>
      <c r="D137" s="96">
        <v>231</v>
      </c>
      <c r="E137" s="96">
        <v>46</v>
      </c>
      <c r="F137" s="96">
        <v>154</v>
      </c>
      <c r="G137" s="96">
        <v>8</v>
      </c>
      <c r="H137" s="96">
        <v>22</v>
      </c>
      <c r="I137" s="181"/>
      <c r="J137" s="182"/>
      <c r="K137" s="96">
        <v>1</v>
      </c>
      <c r="L137" s="96"/>
      <c r="M137" s="96"/>
      <c r="N137" s="96"/>
      <c r="O137" s="96"/>
      <c r="P137" s="96"/>
      <c r="Q137" s="96"/>
      <c r="R137" s="96">
        <v>54</v>
      </c>
      <c r="S137" s="96">
        <v>177</v>
      </c>
      <c r="T137" s="96">
        <v>231</v>
      </c>
    </row>
    <row r="138" spans="1:20" ht="14.4" x14ac:dyDescent="0.25">
      <c r="A138" s="97" t="s">
        <v>147</v>
      </c>
      <c r="B138" s="98">
        <v>22</v>
      </c>
      <c r="C138" s="98">
        <v>47</v>
      </c>
      <c r="D138" s="98">
        <v>69</v>
      </c>
      <c r="E138" s="98">
        <v>22</v>
      </c>
      <c r="F138" s="98">
        <v>47</v>
      </c>
      <c r="G138" s="98"/>
      <c r="H138" s="98"/>
      <c r="I138" s="183"/>
      <c r="J138" s="182"/>
      <c r="K138" s="98"/>
      <c r="L138" s="98"/>
      <c r="M138" s="98"/>
      <c r="N138" s="98"/>
      <c r="O138" s="98"/>
      <c r="P138" s="98"/>
      <c r="Q138" s="98"/>
      <c r="R138" s="98">
        <v>22</v>
      </c>
      <c r="S138" s="98">
        <v>47</v>
      </c>
      <c r="T138" s="98">
        <v>69</v>
      </c>
    </row>
    <row r="139" spans="1:20" ht="14.4" x14ac:dyDescent="0.25">
      <c r="A139" s="95" t="s">
        <v>148</v>
      </c>
      <c r="B139" s="96">
        <v>11</v>
      </c>
      <c r="C139" s="96">
        <v>52</v>
      </c>
      <c r="D139" s="96">
        <v>63</v>
      </c>
      <c r="E139" s="96">
        <v>11</v>
      </c>
      <c r="F139" s="96">
        <v>51</v>
      </c>
      <c r="G139" s="96"/>
      <c r="H139" s="96">
        <v>1</v>
      </c>
      <c r="I139" s="181"/>
      <c r="J139" s="182"/>
      <c r="K139" s="96"/>
      <c r="L139" s="96"/>
      <c r="M139" s="96"/>
      <c r="N139" s="96"/>
      <c r="O139" s="96"/>
      <c r="P139" s="96"/>
      <c r="Q139" s="96"/>
      <c r="R139" s="96">
        <v>11</v>
      </c>
      <c r="S139" s="96">
        <v>52</v>
      </c>
      <c r="T139" s="96">
        <v>63</v>
      </c>
    </row>
    <row r="140" spans="1:20" ht="14.4" x14ac:dyDescent="0.25">
      <c r="A140" s="97" t="s">
        <v>149</v>
      </c>
      <c r="B140" s="98">
        <v>34</v>
      </c>
      <c r="C140" s="98">
        <v>141</v>
      </c>
      <c r="D140" s="98">
        <v>175</v>
      </c>
      <c r="E140" s="98">
        <v>34</v>
      </c>
      <c r="F140" s="98">
        <v>141</v>
      </c>
      <c r="G140" s="98"/>
      <c r="H140" s="98"/>
      <c r="I140" s="183"/>
      <c r="J140" s="182"/>
      <c r="K140" s="98"/>
      <c r="L140" s="98"/>
      <c r="M140" s="98"/>
      <c r="N140" s="98"/>
      <c r="O140" s="98"/>
      <c r="P140" s="98"/>
      <c r="Q140" s="98"/>
      <c r="R140" s="98">
        <v>34</v>
      </c>
      <c r="S140" s="98">
        <v>141</v>
      </c>
      <c r="T140" s="98">
        <v>175</v>
      </c>
    </row>
    <row r="141" spans="1:20" ht="14.4" x14ac:dyDescent="0.25">
      <c r="A141" s="95" t="s">
        <v>150</v>
      </c>
      <c r="B141" s="96">
        <v>80</v>
      </c>
      <c r="C141" s="96">
        <v>232</v>
      </c>
      <c r="D141" s="96">
        <v>312</v>
      </c>
      <c r="E141" s="96">
        <v>79</v>
      </c>
      <c r="F141" s="96">
        <v>231</v>
      </c>
      <c r="G141" s="96">
        <v>1</v>
      </c>
      <c r="H141" s="96">
        <v>1</v>
      </c>
      <c r="I141" s="181"/>
      <c r="J141" s="182"/>
      <c r="K141" s="96"/>
      <c r="L141" s="96"/>
      <c r="M141" s="96"/>
      <c r="N141" s="96"/>
      <c r="O141" s="96"/>
      <c r="P141" s="96"/>
      <c r="Q141" s="96"/>
      <c r="R141" s="96">
        <v>80</v>
      </c>
      <c r="S141" s="96">
        <v>232</v>
      </c>
      <c r="T141" s="96">
        <v>312</v>
      </c>
    </row>
    <row r="142" spans="1:20" ht="14.4" x14ac:dyDescent="0.25">
      <c r="A142" s="97" t="s">
        <v>151</v>
      </c>
      <c r="B142" s="98">
        <v>160</v>
      </c>
      <c r="C142" s="98">
        <v>507</v>
      </c>
      <c r="D142" s="98">
        <v>667</v>
      </c>
      <c r="E142" s="98">
        <v>158</v>
      </c>
      <c r="F142" s="98">
        <v>506</v>
      </c>
      <c r="G142" s="98">
        <v>1</v>
      </c>
      <c r="H142" s="98">
        <v>1</v>
      </c>
      <c r="I142" s="183">
        <v>1</v>
      </c>
      <c r="J142" s="182"/>
      <c r="K142" s="98"/>
      <c r="L142" s="98"/>
      <c r="M142" s="98"/>
      <c r="N142" s="98"/>
      <c r="O142" s="98"/>
      <c r="P142" s="98"/>
      <c r="Q142" s="98"/>
      <c r="R142" s="98">
        <v>160</v>
      </c>
      <c r="S142" s="98">
        <v>507</v>
      </c>
      <c r="T142" s="98">
        <v>667</v>
      </c>
    </row>
    <row r="143" spans="1:20" ht="14.4" x14ac:dyDescent="0.25">
      <c r="A143" s="95" t="s">
        <v>152</v>
      </c>
      <c r="B143" s="96">
        <v>25</v>
      </c>
      <c r="C143" s="96">
        <v>67</v>
      </c>
      <c r="D143" s="96">
        <v>92</v>
      </c>
      <c r="E143" s="96">
        <v>25</v>
      </c>
      <c r="F143" s="96">
        <v>66</v>
      </c>
      <c r="G143" s="96"/>
      <c r="H143" s="96">
        <v>1</v>
      </c>
      <c r="I143" s="181"/>
      <c r="J143" s="182"/>
      <c r="K143" s="96"/>
      <c r="L143" s="96"/>
      <c r="M143" s="96"/>
      <c r="N143" s="96"/>
      <c r="O143" s="96"/>
      <c r="P143" s="96"/>
      <c r="Q143" s="96"/>
      <c r="R143" s="96">
        <v>25</v>
      </c>
      <c r="S143" s="96">
        <v>67</v>
      </c>
      <c r="T143" s="96">
        <v>92</v>
      </c>
    </row>
    <row r="144" spans="1:20" ht="14.4" x14ac:dyDescent="0.25">
      <c r="A144" s="97" t="s">
        <v>153</v>
      </c>
      <c r="B144" s="98">
        <v>11</v>
      </c>
      <c r="C144" s="98">
        <v>30</v>
      </c>
      <c r="D144" s="98">
        <v>41</v>
      </c>
      <c r="E144" s="98">
        <v>11</v>
      </c>
      <c r="F144" s="98">
        <v>30</v>
      </c>
      <c r="G144" s="98"/>
      <c r="H144" s="98"/>
      <c r="I144" s="183"/>
      <c r="J144" s="182"/>
      <c r="K144" s="98"/>
      <c r="L144" s="98"/>
      <c r="M144" s="98"/>
      <c r="N144" s="98"/>
      <c r="O144" s="98"/>
      <c r="P144" s="98"/>
      <c r="Q144" s="98"/>
      <c r="R144" s="98">
        <v>11</v>
      </c>
      <c r="S144" s="98">
        <v>30</v>
      </c>
      <c r="T144" s="98">
        <v>41</v>
      </c>
    </row>
    <row r="145" spans="1:20" ht="14.4" x14ac:dyDescent="0.25">
      <c r="A145" s="95" t="s">
        <v>154</v>
      </c>
      <c r="B145" s="96">
        <v>45</v>
      </c>
      <c r="C145" s="96">
        <v>151</v>
      </c>
      <c r="D145" s="96">
        <v>196</v>
      </c>
      <c r="E145" s="96">
        <v>45</v>
      </c>
      <c r="F145" s="96">
        <v>150</v>
      </c>
      <c r="G145" s="96"/>
      <c r="H145" s="96"/>
      <c r="I145" s="181"/>
      <c r="J145" s="182"/>
      <c r="K145" s="96"/>
      <c r="L145" s="96"/>
      <c r="M145" s="96"/>
      <c r="N145" s="96"/>
      <c r="O145" s="96">
        <v>1</v>
      </c>
      <c r="P145" s="96"/>
      <c r="Q145" s="96"/>
      <c r="R145" s="96">
        <v>45</v>
      </c>
      <c r="S145" s="96">
        <v>151</v>
      </c>
      <c r="T145" s="96">
        <v>196</v>
      </c>
    </row>
    <row r="146" spans="1:20" ht="14.4" x14ac:dyDescent="0.25">
      <c r="A146" s="97" t="s">
        <v>155</v>
      </c>
      <c r="B146" s="98">
        <v>138</v>
      </c>
      <c r="C146" s="98">
        <v>447</v>
      </c>
      <c r="D146" s="98">
        <v>585</v>
      </c>
      <c r="E146" s="98">
        <v>137</v>
      </c>
      <c r="F146" s="98">
        <v>444</v>
      </c>
      <c r="G146" s="98"/>
      <c r="H146" s="98"/>
      <c r="I146" s="183"/>
      <c r="J146" s="182"/>
      <c r="K146" s="98">
        <v>1</v>
      </c>
      <c r="L146" s="98"/>
      <c r="M146" s="98"/>
      <c r="N146" s="98"/>
      <c r="O146" s="98">
        <v>2</v>
      </c>
      <c r="P146" s="98">
        <v>1</v>
      </c>
      <c r="Q146" s="98"/>
      <c r="R146" s="98">
        <v>138</v>
      </c>
      <c r="S146" s="98">
        <v>447</v>
      </c>
      <c r="T146" s="98">
        <v>585</v>
      </c>
    </row>
    <row r="147" spans="1:20" ht="14.4" x14ac:dyDescent="0.25">
      <c r="A147" s="95" t="s">
        <v>156</v>
      </c>
      <c r="B147" s="96">
        <v>28</v>
      </c>
      <c r="C147" s="96">
        <v>48</v>
      </c>
      <c r="D147" s="96">
        <v>76</v>
      </c>
      <c r="E147" s="96">
        <v>28</v>
      </c>
      <c r="F147" s="96">
        <v>47</v>
      </c>
      <c r="G147" s="96"/>
      <c r="H147" s="96"/>
      <c r="I147" s="181"/>
      <c r="J147" s="182"/>
      <c r="K147" s="96"/>
      <c r="L147" s="96"/>
      <c r="M147" s="96"/>
      <c r="N147" s="96"/>
      <c r="O147" s="96">
        <v>1</v>
      </c>
      <c r="P147" s="96"/>
      <c r="Q147" s="96"/>
      <c r="R147" s="96">
        <v>28</v>
      </c>
      <c r="S147" s="96">
        <v>48</v>
      </c>
      <c r="T147" s="96">
        <v>76</v>
      </c>
    </row>
    <row r="148" spans="1:20" ht="14.4" x14ac:dyDescent="0.25">
      <c r="A148" s="97" t="s">
        <v>157</v>
      </c>
      <c r="B148" s="98">
        <v>10</v>
      </c>
      <c r="C148" s="98">
        <v>20</v>
      </c>
      <c r="D148" s="98">
        <v>30</v>
      </c>
      <c r="E148" s="98">
        <v>10</v>
      </c>
      <c r="F148" s="98">
        <v>20</v>
      </c>
      <c r="G148" s="98"/>
      <c r="H148" s="98"/>
      <c r="I148" s="183"/>
      <c r="J148" s="182"/>
      <c r="K148" s="98"/>
      <c r="L148" s="98"/>
      <c r="M148" s="98"/>
      <c r="N148" s="98"/>
      <c r="O148" s="98"/>
      <c r="P148" s="98"/>
      <c r="Q148" s="98"/>
      <c r="R148" s="98">
        <v>10</v>
      </c>
      <c r="S148" s="98">
        <v>20</v>
      </c>
      <c r="T148" s="98">
        <v>30</v>
      </c>
    </row>
    <row r="149" spans="1:20" ht="14.4" x14ac:dyDescent="0.25">
      <c r="A149" s="95" t="s">
        <v>158</v>
      </c>
      <c r="B149" s="96">
        <v>54</v>
      </c>
      <c r="C149" s="96">
        <v>164</v>
      </c>
      <c r="D149" s="96">
        <v>218</v>
      </c>
      <c r="E149" s="96">
        <v>53</v>
      </c>
      <c r="F149" s="96">
        <v>164</v>
      </c>
      <c r="G149" s="96"/>
      <c r="H149" s="96"/>
      <c r="I149" s="181">
        <v>1</v>
      </c>
      <c r="J149" s="182"/>
      <c r="K149" s="96"/>
      <c r="L149" s="96"/>
      <c r="M149" s="96"/>
      <c r="N149" s="96"/>
      <c r="O149" s="96"/>
      <c r="P149" s="96"/>
      <c r="Q149" s="96"/>
      <c r="R149" s="96">
        <v>54</v>
      </c>
      <c r="S149" s="96">
        <v>164</v>
      </c>
      <c r="T149" s="96">
        <v>218</v>
      </c>
    </row>
    <row r="150" spans="1:20" ht="14.4" x14ac:dyDescent="0.25">
      <c r="A150" s="97" t="s">
        <v>159</v>
      </c>
      <c r="B150" s="98">
        <v>44</v>
      </c>
      <c r="C150" s="98">
        <v>172</v>
      </c>
      <c r="D150" s="98">
        <v>216</v>
      </c>
      <c r="E150" s="98">
        <v>43</v>
      </c>
      <c r="F150" s="98">
        <v>170</v>
      </c>
      <c r="G150" s="98"/>
      <c r="H150" s="98">
        <v>1</v>
      </c>
      <c r="I150" s="183">
        <v>1</v>
      </c>
      <c r="J150" s="182"/>
      <c r="K150" s="98"/>
      <c r="L150" s="98"/>
      <c r="M150" s="98"/>
      <c r="N150" s="98"/>
      <c r="O150" s="98">
        <v>1</v>
      </c>
      <c r="P150" s="98"/>
      <c r="Q150" s="98"/>
      <c r="R150" s="98">
        <v>44</v>
      </c>
      <c r="S150" s="98">
        <v>172</v>
      </c>
      <c r="T150" s="98">
        <v>216</v>
      </c>
    </row>
    <row r="151" spans="1:20" ht="14.4" x14ac:dyDescent="0.25">
      <c r="A151" s="95" t="s">
        <v>160</v>
      </c>
      <c r="B151" s="96">
        <v>55</v>
      </c>
      <c r="C151" s="96">
        <v>174</v>
      </c>
      <c r="D151" s="96">
        <v>229</v>
      </c>
      <c r="E151" s="96">
        <v>55</v>
      </c>
      <c r="F151" s="96">
        <v>174</v>
      </c>
      <c r="G151" s="96"/>
      <c r="H151" s="96"/>
      <c r="I151" s="181"/>
      <c r="J151" s="182"/>
      <c r="K151" s="96"/>
      <c r="L151" s="96"/>
      <c r="M151" s="96"/>
      <c r="N151" s="96"/>
      <c r="O151" s="96"/>
      <c r="P151" s="96"/>
      <c r="Q151" s="96"/>
      <c r="R151" s="96">
        <v>55</v>
      </c>
      <c r="S151" s="96">
        <v>174</v>
      </c>
      <c r="T151" s="96">
        <v>229</v>
      </c>
    </row>
    <row r="152" spans="1:20" ht="14.4" x14ac:dyDescent="0.25">
      <c r="A152" s="97" t="s">
        <v>161</v>
      </c>
      <c r="B152" s="98">
        <v>41</v>
      </c>
      <c r="C152" s="98">
        <v>111</v>
      </c>
      <c r="D152" s="98">
        <v>152</v>
      </c>
      <c r="E152" s="98">
        <v>40</v>
      </c>
      <c r="F152" s="98">
        <v>110</v>
      </c>
      <c r="G152" s="98"/>
      <c r="H152" s="98"/>
      <c r="I152" s="183"/>
      <c r="J152" s="182"/>
      <c r="K152" s="98"/>
      <c r="L152" s="98"/>
      <c r="M152" s="98"/>
      <c r="N152" s="98">
        <v>1</v>
      </c>
      <c r="O152" s="98">
        <v>1</v>
      </c>
      <c r="P152" s="98"/>
      <c r="Q152" s="98"/>
      <c r="R152" s="98">
        <v>41</v>
      </c>
      <c r="S152" s="98">
        <v>111</v>
      </c>
      <c r="T152" s="98">
        <v>152</v>
      </c>
    </row>
    <row r="153" spans="1:20" ht="14.4" x14ac:dyDescent="0.25">
      <c r="A153" s="95" t="s">
        <v>162</v>
      </c>
      <c r="B153" s="96">
        <v>18</v>
      </c>
      <c r="C153" s="96">
        <v>72</v>
      </c>
      <c r="D153" s="96">
        <v>90</v>
      </c>
      <c r="E153" s="96">
        <v>17</v>
      </c>
      <c r="F153" s="96">
        <v>70</v>
      </c>
      <c r="G153" s="96">
        <v>1</v>
      </c>
      <c r="H153" s="96">
        <v>2</v>
      </c>
      <c r="I153" s="181"/>
      <c r="J153" s="182"/>
      <c r="K153" s="96"/>
      <c r="L153" s="96"/>
      <c r="M153" s="96"/>
      <c r="N153" s="96"/>
      <c r="O153" s="96"/>
      <c r="P153" s="96"/>
      <c r="Q153" s="96"/>
      <c r="R153" s="96">
        <v>18</v>
      </c>
      <c r="S153" s="96">
        <v>72</v>
      </c>
      <c r="T153" s="96">
        <v>90</v>
      </c>
    </row>
    <row r="154" spans="1:20" ht="14.4" x14ac:dyDescent="0.25">
      <c r="A154" s="97" t="s">
        <v>163</v>
      </c>
      <c r="B154" s="98">
        <v>2</v>
      </c>
      <c r="C154" s="98">
        <v>32</v>
      </c>
      <c r="D154" s="98">
        <v>34</v>
      </c>
      <c r="E154" s="98">
        <v>2</v>
      </c>
      <c r="F154" s="98">
        <v>32</v>
      </c>
      <c r="G154" s="98"/>
      <c r="H154" s="98"/>
      <c r="I154" s="183"/>
      <c r="J154" s="182"/>
      <c r="K154" s="98"/>
      <c r="L154" s="98"/>
      <c r="M154" s="98"/>
      <c r="N154" s="98"/>
      <c r="O154" s="98"/>
      <c r="P154" s="98"/>
      <c r="Q154" s="98"/>
      <c r="R154" s="98">
        <v>2</v>
      </c>
      <c r="S154" s="98">
        <v>32</v>
      </c>
      <c r="T154" s="98">
        <v>34</v>
      </c>
    </row>
    <row r="155" spans="1:20" ht="14.4" x14ac:dyDescent="0.25">
      <c r="A155" s="95" t="s">
        <v>164</v>
      </c>
      <c r="B155" s="96">
        <v>115</v>
      </c>
      <c r="C155" s="96">
        <v>485</v>
      </c>
      <c r="D155" s="96">
        <v>600</v>
      </c>
      <c r="E155" s="96">
        <v>107</v>
      </c>
      <c r="F155" s="96">
        <v>476</v>
      </c>
      <c r="G155" s="96">
        <v>6</v>
      </c>
      <c r="H155" s="96">
        <v>7</v>
      </c>
      <c r="I155" s="181"/>
      <c r="J155" s="182"/>
      <c r="K155" s="96">
        <v>3</v>
      </c>
      <c r="L155" s="96">
        <v>1</v>
      </c>
      <c r="M155" s="96"/>
      <c r="N155" s="96">
        <v>1</v>
      </c>
      <c r="O155" s="96"/>
      <c r="P155" s="96"/>
      <c r="Q155" s="96"/>
      <c r="R155" s="96">
        <v>115</v>
      </c>
      <c r="S155" s="96">
        <v>485</v>
      </c>
      <c r="T155" s="96">
        <v>600</v>
      </c>
    </row>
    <row r="156" spans="1:20" ht="14.4" x14ac:dyDescent="0.25">
      <c r="A156" s="97" t="s">
        <v>165</v>
      </c>
      <c r="B156" s="98">
        <v>108</v>
      </c>
      <c r="C156" s="98">
        <v>417</v>
      </c>
      <c r="D156" s="98">
        <v>525</v>
      </c>
      <c r="E156" s="98">
        <v>101</v>
      </c>
      <c r="F156" s="98">
        <v>398</v>
      </c>
      <c r="G156" s="98">
        <v>7</v>
      </c>
      <c r="H156" s="98">
        <v>13</v>
      </c>
      <c r="I156" s="183"/>
      <c r="J156" s="182"/>
      <c r="K156" s="98">
        <v>3</v>
      </c>
      <c r="L156" s="98"/>
      <c r="M156" s="98"/>
      <c r="N156" s="98"/>
      <c r="O156" s="98">
        <v>3</v>
      </c>
      <c r="P156" s="98"/>
      <c r="Q156" s="98"/>
      <c r="R156" s="98">
        <v>108</v>
      </c>
      <c r="S156" s="98">
        <v>417</v>
      </c>
      <c r="T156" s="98">
        <v>525</v>
      </c>
    </row>
    <row r="157" spans="1:20" ht="14.4" x14ac:dyDescent="0.25">
      <c r="A157" s="95" t="s">
        <v>204</v>
      </c>
      <c r="B157" s="96">
        <v>6</v>
      </c>
      <c r="C157" s="96">
        <v>19</v>
      </c>
      <c r="D157" s="96">
        <v>25</v>
      </c>
      <c r="E157" s="96">
        <v>6</v>
      </c>
      <c r="F157" s="96">
        <v>19</v>
      </c>
      <c r="G157" s="96"/>
      <c r="H157" s="96"/>
      <c r="I157" s="181"/>
      <c r="J157" s="182"/>
      <c r="K157" s="96"/>
      <c r="L157" s="96"/>
      <c r="M157" s="96"/>
      <c r="N157" s="96"/>
      <c r="O157" s="96"/>
      <c r="P157" s="96"/>
      <c r="Q157" s="96"/>
      <c r="R157" s="96">
        <v>6</v>
      </c>
      <c r="S157" s="96">
        <v>19</v>
      </c>
      <c r="T157" s="96">
        <v>25</v>
      </c>
    </row>
    <row r="158" spans="1:20" ht="14.4" x14ac:dyDescent="0.25">
      <c r="A158" s="97" t="s">
        <v>166</v>
      </c>
      <c r="B158" s="98">
        <v>52</v>
      </c>
      <c r="C158" s="98">
        <v>170</v>
      </c>
      <c r="D158" s="98">
        <v>222</v>
      </c>
      <c r="E158" s="98">
        <v>49</v>
      </c>
      <c r="F158" s="98">
        <v>162</v>
      </c>
      <c r="G158" s="98">
        <v>3</v>
      </c>
      <c r="H158" s="98">
        <v>8</v>
      </c>
      <c r="I158" s="183"/>
      <c r="J158" s="182"/>
      <c r="K158" s="98"/>
      <c r="L158" s="98"/>
      <c r="M158" s="98"/>
      <c r="N158" s="98"/>
      <c r="O158" s="98"/>
      <c r="P158" s="98"/>
      <c r="Q158" s="98"/>
      <c r="R158" s="98">
        <v>52</v>
      </c>
      <c r="S158" s="98">
        <v>170</v>
      </c>
      <c r="T158" s="98">
        <v>222</v>
      </c>
    </row>
    <row r="159" spans="1:20" ht="14.4" x14ac:dyDescent="0.25">
      <c r="A159" s="95" t="s">
        <v>167</v>
      </c>
      <c r="B159" s="96">
        <v>38</v>
      </c>
      <c r="C159" s="96">
        <v>89</v>
      </c>
      <c r="D159" s="96">
        <v>127</v>
      </c>
      <c r="E159" s="96">
        <v>38</v>
      </c>
      <c r="F159" s="96">
        <v>88</v>
      </c>
      <c r="G159" s="96"/>
      <c r="H159" s="96">
        <v>1</v>
      </c>
      <c r="I159" s="181"/>
      <c r="J159" s="182"/>
      <c r="K159" s="96"/>
      <c r="L159" s="96"/>
      <c r="M159" s="96"/>
      <c r="N159" s="96"/>
      <c r="O159" s="96"/>
      <c r="P159" s="96"/>
      <c r="Q159" s="96"/>
      <c r="R159" s="96">
        <v>38</v>
      </c>
      <c r="S159" s="96">
        <v>89</v>
      </c>
      <c r="T159" s="96">
        <v>127</v>
      </c>
    </row>
    <row r="160" spans="1:20" ht="14.4" x14ac:dyDescent="0.25">
      <c r="A160" s="97" t="s">
        <v>168</v>
      </c>
      <c r="B160" s="98">
        <v>2</v>
      </c>
      <c r="C160" s="98">
        <v>20</v>
      </c>
      <c r="D160" s="98">
        <v>22</v>
      </c>
      <c r="E160" s="98">
        <v>2</v>
      </c>
      <c r="F160" s="98">
        <v>20</v>
      </c>
      <c r="G160" s="98"/>
      <c r="H160" s="98"/>
      <c r="I160" s="183"/>
      <c r="J160" s="182"/>
      <c r="K160" s="98"/>
      <c r="L160" s="98"/>
      <c r="M160" s="98"/>
      <c r="N160" s="98"/>
      <c r="O160" s="98"/>
      <c r="P160" s="98"/>
      <c r="Q160" s="98"/>
      <c r="R160" s="98">
        <v>2</v>
      </c>
      <c r="S160" s="98">
        <v>20</v>
      </c>
      <c r="T160" s="98">
        <v>22</v>
      </c>
    </row>
    <row r="161" spans="1:20" ht="14.4" x14ac:dyDescent="0.25">
      <c r="A161" s="95" t="s">
        <v>169</v>
      </c>
      <c r="B161" s="96">
        <v>47</v>
      </c>
      <c r="C161" s="96">
        <v>151</v>
      </c>
      <c r="D161" s="96">
        <v>198</v>
      </c>
      <c r="E161" s="96">
        <v>46</v>
      </c>
      <c r="F161" s="96">
        <v>148</v>
      </c>
      <c r="G161" s="96">
        <v>1</v>
      </c>
      <c r="H161" s="96">
        <v>1</v>
      </c>
      <c r="I161" s="181"/>
      <c r="J161" s="182"/>
      <c r="K161" s="96">
        <v>1</v>
      </c>
      <c r="L161" s="96"/>
      <c r="M161" s="96"/>
      <c r="N161" s="96"/>
      <c r="O161" s="96">
        <v>1</v>
      </c>
      <c r="P161" s="96"/>
      <c r="Q161" s="96"/>
      <c r="R161" s="96">
        <v>47</v>
      </c>
      <c r="S161" s="96">
        <v>151</v>
      </c>
      <c r="T161" s="96">
        <v>198</v>
      </c>
    </row>
    <row r="162" spans="1:20" ht="14.4" x14ac:dyDescent="0.25">
      <c r="A162" s="97" t="s">
        <v>170</v>
      </c>
      <c r="B162" s="98">
        <v>37</v>
      </c>
      <c r="C162" s="98">
        <v>148</v>
      </c>
      <c r="D162" s="98">
        <v>185</v>
      </c>
      <c r="E162" s="98">
        <v>37</v>
      </c>
      <c r="F162" s="98">
        <v>148</v>
      </c>
      <c r="G162" s="98"/>
      <c r="H162" s="98"/>
      <c r="I162" s="183"/>
      <c r="J162" s="182"/>
      <c r="K162" s="98"/>
      <c r="L162" s="98"/>
      <c r="M162" s="98"/>
      <c r="N162" s="98"/>
      <c r="O162" s="98"/>
      <c r="P162" s="98"/>
      <c r="Q162" s="98"/>
      <c r="R162" s="98">
        <v>37</v>
      </c>
      <c r="S162" s="98">
        <v>148</v>
      </c>
      <c r="T162" s="98">
        <v>185</v>
      </c>
    </row>
    <row r="163" spans="1:20" ht="14.4" x14ac:dyDescent="0.25">
      <c r="A163" s="95" t="s">
        <v>171</v>
      </c>
      <c r="B163" s="96">
        <v>27</v>
      </c>
      <c r="C163" s="96">
        <v>125</v>
      </c>
      <c r="D163" s="96">
        <v>152</v>
      </c>
      <c r="E163" s="96">
        <v>25</v>
      </c>
      <c r="F163" s="96">
        <v>121</v>
      </c>
      <c r="G163" s="96">
        <v>2</v>
      </c>
      <c r="H163" s="96">
        <v>4</v>
      </c>
      <c r="I163" s="181"/>
      <c r="J163" s="182"/>
      <c r="K163" s="96"/>
      <c r="L163" s="96"/>
      <c r="M163" s="96"/>
      <c r="N163" s="96"/>
      <c r="O163" s="96"/>
      <c r="P163" s="96"/>
      <c r="Q163" s="96"/>
      <c r="R163" s="96">
        <v>27</v>
      </c>
      <c r="S163" s="96">
        <v>125</v>
      </c>
      <c r="T163" s="96">
        <v>152</v>
      </c>
    </row>
    <row r="164" spans="1:20" ht="14.4" x14ac:dyDescent="0.25">
      <c r="A164" s="97" t="s">
        <v>172</v>
      </c>
      <c r="B164" s="98">
        <v>29</v>
      </c>
      <c r="C164" s="98">
        <v>125</v>
      </c>
      <c r="D164" s="98">
        <v>154</v>
      </c>
      <c r="E164" s="98">
        <v>28</v>
      </c>
      <c r="F164" s="98">
        <v>120</v>
      </c>
      <c r="G164" s="98">
        <v>1</v>
      </c>
      <c r="H164" s="98">
        <v>2</v>
      </c>
      <c r="I164" s="183"/>
      <c r="J164" s="182"/>
      <c r="K164" s="98"/>
      <c r="L164" s="98"/>
      <c r="M164" s="98">
        <v>2</v>
      </c>
      <c r="N164" s="98"/>
      <c r="O164" s="98"/>
      <c r="P164" s="98"/>
      <c r="Q164" s="98">
        <v>1</v>
      </c>
      <c r="R164" s="98">
        <v>29</v>
      </c>
      <c r="S164" s="98">
        <v>125</v>
      </c>
      <c r="T164" s="98">
        <v>154</v>
      </c>
    </row>
    <row r="165" spans="1:20" ht="14.4" x14ac:dyDescent="0.25">
      <c r="A165" s="95" t="s">
        <v>173</v>
      </c>
      <c r="B165" s="96">
        <v>14</v>
      </c>
      <c r="C165" s="96">
        <v>89</v>
      </c>
      <c r="D165" s="96">
        <v>103</v>
      </c>
      <c r="E165" s="96">
        <v>14</v>
      </c>
      <c r="F165" s="96">
        <v>88</v>
      </c>
      <c r="G165" s="96"/>
      <c r="H165" s="96"/>
      <c r="I165" s="181"/>
      <c r="J165" s="182"/>
      <c r="K165" s="96"/>
      <c r="L165" s="96"/>
      <c r="M165" s="96"/>
      <c r="N165" s="96"/>
      <c r="O165" s="96">
        <v>1</v>
      </c>
      <c r="P165" s="96"/>
      <c r="Q165" s="96"/>
      <c r="R165" s="96">
        <v>14</v>
      </c>
      <c r="S165" s="96">
        <v>89</v>
      </c>
      <c r="T165" s="96">
        <v>103</v>
      </c>
    </row>
    <row r="166" spans="1:20" ht="14.4" x14ac:dyDescent="0.25">
      <c r="A166" s="97" t="s">
        <v>174</v>
      </c>
      <c r="B166" s="98">
        <v>55</v>
      </c>
      <c r="C166" s="98">
        <v>136</v>
      </c>
      <c r="D166" s="98">
        <v>191</v>
      </c>
      <c r="E166" s="98">
        <v>50</v>
      </c>
      <c r="F166" s="98">
        <v>134</v>
      </c>
      <c r="G166" s="98">
        <v>2</v>
      </c>
      <c r="H166" s="98">
        <v>2</v>
      </c>
      <c r="I166" s="183">
        <v>2</v>
      </c>
      <c r="J166" s="182"/>
      <c r="K166" s="98"/>
      <c r="L166" s="98"/>
      <c r="M166" s="98"/>
      <c r="N166" s="98">
        <v>1</v>
      </c>
      <c r="O166" s="98"/>
      <c r="P166" s="98"/>
      <c r="Q166" s="98"/>
      <c r="R166" s="98">
        <v>55</v>
      </c>
      <c r="S166" s="98">
        <v>136</v>
      </c>
      <c r="T166" s="98">
        <v>191</v>
      </c>
    </row>
    <row r="167" spans="1:20" ht="18" x14ac:dyDescent="0.25">
      <c r="A167" s="95" t="s">
        <v>175</v>
      </c>
      <c r="B167" s="96">
        <v>29</v>
      </c>
      <c r="C167" s="96">
        <v>91</v>
      </c>
      <c r="D167" s="96">
        <v>120</v>
      </c>
      <c r="E167" s="96">
        <v>29</v>
      </c>
      <c r="F167" s="96">
        <v>91</v>
      </c>
      <c r="G167" s="96"/>
      <c r="H167" s="96"/>
      <c r="I167" s="181"/>
      <c r="J167" s="182"/>
      <c r="K167" s="96"/>
      <c r="L167" s="96"/>
      <c r="M167" s="96"/>
      <c r="N167" s="96"/>
      <c r="O167" s="96"/>
      <c r="P167" s="96"/>
      <c r="Q167" s="96"/>
      <c r="R167" s="96">
        <v>29</v>
      </c>
      <c r="S167" s="96">
        <v>91</v>
      </c>
      <c r="T167" s="96">
        <v>120</v>
      </c>
    </row>
    <row r="168" spans="1:20" ht="14.4" x14ac:dyDescent="0.25">
      <c r="A168" s="97" t="s">
        <v>176</v>
      </c>
      <c r="B168" s="98">
        <v>232</v>
      </c>
      <c r="C168" s="98">
        <v>807</v>
      </c>
      <c r="D168" s="98">
        <v>1039</v>
      </c>
      <c r="E168" s="98">
        <v>218</v>
      </c>
      <c r="F168" s="98">
        <v>771</v>
      </c>
      <c r="G168" s="98">
        <v>11</v>
      </c>
      <c r="H168" s="98">
        <v>22</v>
      </c>
      <c r="I168" s="183">
        <v>1</v>
      </c>
      <c r="J168" s="182"/>
      <c r="K168" s="98">
        <v>7</v>
      </c>
      <c r="L168" s="98"/>
      <c r="M168" s="98">
        <v>1</v>
      </c>
      <c r="N168" s="98">
        <v>2</v>
      </c>
      <c r="O168" s="98">
        <v>6</v>
      </c>
      <c r="P168" s="98"/>
      <c r="Q168" s="98"/>
      <c r="R168" s="98">
        <v>232</v>
      </c>
      <c r="S168" s="98">
        <v>807</v>
      </c>
      <c r="T168" s="98">
        <v>1039</v>
      </c>
    </row>
    <row r="169" spans="1:20" ht="14.4" x14ac:dyDescent="0.25">
      <c r="A169" s="95" t="s">
        <v>177</v>
      </c>
      <c r="B169" s="96">
        <v>31</v>
      </c>
      <c r="C169" s="96">
        <v>102</v>
      </c>
      <c r="D169" s="96">
        <v>133</v>
      </c>
      <c r="E169" s="96">
        <v>31</v>
      </c>
      <c r="F169" s="96">
        <v>102</v>
      </c>
      <c r="G169" s="96"/>
      <c r="H169" s="96"/>
      <c r="I169" s="181"/>
      <c r="J169" s="182"/>
      <c r="K169" s="96"/>
      <c r="L169" s="96"/>
      <c r="M169" s="96"/>
      <c r="N169" s="96"/>
      <c r="O169" s="96"/>
      <c r="P169" s="96"/>
      <c r="Q169" s="96"/>
      <c r="R169" s="96">
        <v>31</v>
      </c>
      <c r="S169" s="96">
        <v>102</v>
      </c>
      <c r="T169" s="96">
        <v>133</v>
      </c>
    </row>
    <row r="170" spans="1:20" ht="14.4" x14ac:dyDescent="0.25">
      <c r="A170" s="97" t="s">
        <v>178</v>
      </c>
      <c r="B170" s="98">
        <v>59</v>
      </c>
      <c r="C170" s="98">
        <v>182</v>
      </c>
      <c r="D170" s="98">
        <v>241</v>
      </c>
      <c r="E170" s="98">
        <v>59</v>
      </c>
      <c r="F170" s="98">
        <v>180</v>
      </c>
      <c r="G170" s="98"/>
      <c r="H170" s="98"/>
      <c r="I170" s="183"/>
      <c r="J170" s="182"/>
      <c r="K170" s="98"/>
      <c r="L170" s="98"/>
      <c r="M170" s="98"/>
      <c r="N170" s="98"/>
      <c r="O170" s="98">
        <v>2</v>
      </c>
      <c r="P170" s="98"/>
      <c r="Q170" s="98"/>
      <c r="R170" s="98">
        <v>59</v>
      </c>
      <c r="S170" s="98">
        <v>182</v>
      </c>
      <c r="T170" s="98">
        <v>241</v>
      </c>
    </row>
    <row r="171" spans="1:20" ht="14.4" x14ac:dyDescent="0.25">
      <c r="A171" s="95" t="s">
        <v>179</v>
      </c>
      <c r="B171" s="96">
        <v>36</v>
      </c>
      <c r="C171" s="96">
        <v>127</v>
      </c>
      <c r="D171" s="96">
        <v>163</v>
      </c>
      <c r="E171" s="96">
        <v>35</v>
      </c>
      <c r="F171" s="96">
        <v>127</v>
      </c>
      <c r="G171" s="96">
        <v>1</v>
      </c>
      <c r="H171" s="96"/>
      <c r="I171" s="181"/>
      <c r="J171" s="182"/>
      <c r="K171" s="96"/>
      <c r="L171" s="96"/>
      <c r="M171" s="96"/>
      <c r="N171" s="96"/>
      <c r="O171" s="96"/>
      <c r="P171" s="96"/>
      <c r="Q171" s="96"/>
      <c r="R171" s="96">
        <v>36</v>
      </c>
      <c r="S171" s="96">
        <v>127</v>
      </c>
      <c r="T171" s="96">
        <v>163</v>
      </c>
    </row>
    <row r="172" spans="1:20" ht="14.4" x14ac:dyDescent="0.25">
      <c r="A172" s="97" t="s">
        <v>200</v>
      </c>
      <c r="B172" s="98">
        <v>4</v>
      </c>
      <c r="C172" s="98">
        <v>11</v>
      </c>
      <c r="D172" s="98">
        <v>15</v>
      </c>
      <c r="E172" s="98">
        <v>4</v>
      </c>
      <c r="F172" s="98">
        <v>10</v>
      </c>
      <c r="G172" s="98"/>
      <c r="H172" s="98"/>
      <c r="I172" s="183"/>
      <c r="J172" s="182"/>
      <c r="K172" s="98"/>
      <c r="L172" s="98"/>
      <c r="M172" s="98"/>
      <c r="N172" s="98"/>
      <c r="O172" s="98"/>
      <c r="P172" s="98"/>
      <c r="Q172" s="98">
        <v>1</v>
      </c>
      <c r="R172" s="98">
        <v>4</v>
      </c>
      <c r="S172" s="98">
        <v>11</v>
      </c>
      <c r="T172" s="98">
        <v>15</v>
      </c>
    </row>
    <row r="173" spans="1:20" ht="14.4" x14ac:dyDescent="0.25">
      <c r="A173" s="95" t="s">
        <v>180</v>
      </c>
      <c r="B173" s="96">
        <v>98</v>
      </c>
      <c r="C173" s="96">
        <v>256</v>
      </c>
      <c r="D173" s="96">
        <v>354</v>
      </c>
      <c r="E173" s="96">
        <v>98</v>
      </c>
      <c r="F173" s="96">
        <v>256</v>
      </c>
      <c r="G173" s="96"/>
      <c r="H173" s="96"/>
      <c r="I173" s="181"/>
      <c r="J173" s="182"/>
      <c r="K173" s="96"/>
      <c r="L173" s="96"/>
      <c r="M173" s="96"/>
      <c r="N173" s="96"/>
      <c r="O173" s="96"/>
      <c r="P173" s="96"/>
      <c r="Q173" s="96"/>
      <c r="R173" s="96">
        <v>98</v>
      </c>
      <c r="S173" s="96">
        <v>256</v>
      </c>
      <c r="T173" s="96">
        <v>354</v>
      </c>
    </row>
    <row r="174" spans="1:20" ht="14.4" x14ac:dyDescent="0.25">
      <c r="A174" s="97" t="s">
        <v>181</v>
      </c>
      <c r="B174" s="98">
        <v>21</v>
      </c>
      <c r="C174" s="98">
        <v>47</v>
      </c>
      <c r="D174" s="98">
        <v>68</v>
      </c>
      <c r="E174" s="98">
        <v>20</v>
      </c>
      <c r="F174" s="98">
        <v>47</v>
      </c>
      <c r="G174" s="98"/>
      <c r="H174" s="98"/>
      <c r="I174" s="183">
        <v>1</v>
      </c>
      <c r="J174" s="182"/>
      <c r="K174" s="98"/>
      <c r="L174" s="98"/>
      <c r="M174" s="98"/>
      <c r="N174" s="98"/>
      <c r="O174" s="98"/>
      <c r="P174" s="98"/>
      <c r="Q174" s="98"/>
      <c r="R174" s="98">
        <v>21</v>
      </c>
      <c r="S174" s="98">
        <v>47</v>
      </c>
      <c r="T174" s="98">
        <v>68</v>
      </c>
    </row>
    <row r="175" spans="1:20" ht="14.4" x14ac:dyDescent="0.25">
      <c r="A175" s="95" t="s">
        <v>182</v>
      </c>
      <c r="B175" s="96">
        <v>17</v>
      </c>
      <c r="C175" s="96">
        <v>49</v>
      </c>
      <c r="D175" s="96">
        <v>66</v>
      </c>
      <c r="E175" s="96">
        <v>17</v>
      </c>
      <c r="F175" s="96">
        <v>49</v>
      </c>
      <c r="G175" s="96"/>
      <c r="H175" s="96"/>
      <c r="I175" s="181"/>
      <c r="J175" s="182"/>
      <c r="K175" s="96"/>
      <c r="L175" s="96"/>
      <c r="M175" s="96"/>
      <c r="N175" s="96"/>
      <c r="O175" s="96"/>
      <c r="P175" s="96"/>
      <c r="Q175" s="96"/>
      <c r="R175" s="96">
        <v>17</v>
      </c>
      <c r="S175" s="96">
        <v>49</v>
      </c>
      <c r="T175" s="96">
        <v>66</v>
      </c>
    </row>
    <row r="176" spans="1:20" ht="14.4" x14ac:dyDescent="0.25">
      <c r="A176" s="97" t="s">
        <v>183</v>
      </c>
      <c r="B176" s="98">
        <v>33</v>
      </c>
      <c r="C176" s="98">
        <v>82</v>
      </c>
      <c r="D176" s="98">
        <v>115</v>
      </c>
      <c r="E176" s="98">
        <v>33</v>
      </c>
      <c r="F176" s="98">
        <v>82</v>
      </c>
      <c r="G176" s="98"/>
      <c r="H176" s="98"/>
      <c r="I176" s="183"/>
      <c r="J176" s="182"/>
      <c r="K176" s="98"/>
      <c r="L176" s="98"/>
      <c r="M176" s="98"/>
      <c r="N176" s="98"/>
      <c r="O176" s="98"/>
      <c r="P176" s="98"/>
      <c r="Q176" s="98"/>
      <c r="R176" s="98">
        <v>33</v>
      </c>
      <c r="S176" s="98">
        <v>82</v>
      </c>
      <c r="T176" s="98">
        <v>115</v>
      </c>
    </row>
    <row r="177" spans="1:20" ht="14.4" x14ac:dyDescent="0.25">
      <c r="A177" s="95" t="s">
        <v>184</v>
      </c>
      <c r="B177" s="96">
        <v>61</v>
      </c>
      <c r="C177" s="96">
        <v>230</v>
      </c>
      <c r="D177" s="96">
        <v>291</v>
      </c>
      <c r="E177" s="96">
        <v>56</v>
      </c>
      <c r="F177" s="96">
        <v>225</v>
      </c>
      <c r="G177" s="96">
        <v>4</v>
      </c>
      <c r="H177" s="96">
        <v>4</v>
      </c>
      <c r="I177" s="181"/>
      <c r="J177" s="182"/>
      <c r="K177" s="96"/>
      <c r="L177" s="96"/>
      <c r="M177" s="96"/>
      <c r="N177" s="96">
        <v>1</v>
      </c>
      <c r="O177" s="96"/>
      <c r="P177" s="96"/>
      <c r="Q177" s="96">
        <v>1</v>
      </c>
      <c r="R177" s="96">
        <v>61</v>
      </c>
      <c r="S177" s="96">
        <v>230</v>
      </c>
      <c r="T177" s="96">
        <v>291</v>
      </c>
    </row>
    <row r="178" spans="1:20" ht="14.4" x14ac:dyDescent="0.25">
      <c r="A178" s="99" t="s">
        <v>185</v>
      </c>
      <c r="B178" s="96">
        <v>11623</v>
      </c>
      <c r="C178" s="96">
        <v>38923</v>
      </c>
      <c r="D178" s="96">
        <v>50546</v>
      </c>
      <c r="E178" s="96">
        <v>10994</v>
      </c>
      <c r="F178" s="96">
        <v>37205</v>
      </c>
      <c r="G178" s="96">
        <v>514</v>
      </c>
      <c r="H178" s="96">
        <v>1396</v>
      </c>
      <c r="I178" s="181">
        <v>35</v>
      </c>
      <c r="J178" s="182"/>
      <c r="K178" s="96">
        <v>134</v>
      </c>
      <c r="L178" s="96">
        <v>4</v>
      </c>
      <c r="M178" s="96">
        <v>19</v>
      </c>
      <c r="N178" s="96">
        <v>74</v>
      </c>
      <c r="O178" s="96">
        <v>162</v>
      </c>
      <c r="P178" s="96">
        <v>3</v>
      </c>
      <c r="Q178" s="96">
        <v>12</v>
      </c>
      <c r="R178" s="96">
        <v>11623</v>
      </c>
      <c r="S178" s="96">
        <v>38923</v>
      </c>
      <c r="T178" s="96">
        <v>50546</v>
      </c>
    </row>
    <row r="179" spans="1:20" ht="14.4" x14ac:dyDescent="0.3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</row>
    <row r="180" spans="1:20" ht="14.4" x14ac:dyDescent="0.3">
      <c r="A180" s="100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</row>
    <row r="182" spans="1:20" ht="21" x14ac:dyDescent="0.25">
      <c r="A182" s="125" t="s">
        <v>223</v>
      </c>
    </row>
    <row r="183" spans="1:20" x14ac:dyDescent="0.25">
      <c r="A183" s="125" t="s">
        <v>224</v>
      </c>
    </row>
    <row r="184" spans="1:20" x14ac:dyDescent="0.25">
      <c r="A184" s="127" t="s">
        <v>225</v>
      </c>
    </row>
    <row r="185" spans="1:20" x14ac:dyDescent="0.25">
      <c r="A185" s="127" t="s">
        <v>234</v>
      </c>
    </row>
    <row r="186" spans="1:20" ht="21" x14ac:dyDescent="0.25">
      <c r="A186" s="125" t="s">
        <v>227</v>
      </c>
    </row>
    <row r="187" spans="1:20" x14ac:dyDescent="0.25">
      <c r="A187" s="127" t="s">
        <v>228</v>
      </c>
    </row>
  </sheetData>
  <mergeCells count="185">
    <mergeCell ref="I178:J178"/>
    <mergeCell ref="I172:J172"/>
    <mergeCell ref="I173:J173"/>
    <mergeCell ref="I174:J174"/>
    <mergeCell ref="I175:J175"/>
    <mergeCell ref="I176:J176"/>
    <mergeCell ref="I177:J177"/>
    <mergeCell ref="I166:J166"/>
    <mergeCell ref="I167:J167"/>
    <mergeCell ref="I168:J168"/>
    <mergeCell ref="I169:J169"/>
    <mergeCell ref="I170:J170"/>
    <mergeCell ref="I171:J171"/>
    <mergeCell ref="I160:J160"/>
    <mergeCell ref="I161:J161"/>
    <mergeCell ref="I162:J162"/>
    <mergeCell ref="I163:J163"/>
    <mergeCell ref="I164:J164"/>
    <mergeCell ref="I165:J165"/>
    <mergeCell ref="I154:J154"/>
    <mergeCell ref="I155:J155"/>
    <mergeCell ref="I156:J156"/>
    <mergeCell ref="I157:J157"/>
    <mergeCell ref="I158:J158"/>
    <mergeCell ref="I159:J159"/>
    <mergeCell ref="I148:J148"/>
    <mergeCell ref="I149:J149"/>
    <mergeCell ref="I150:J150"/>
    <mergeCell ref="I151:J151"/>
    <mergeCell ref="I152:J152"/>
    <mergeCell ref="I153:J153"/>
    <mergeCell ref="I142:J142"/>
    <mergeCell ref="I143:J143"/>
    <mergeCell ref="I144:J144"/>
    <mergeCell ref="I145:J145"/>
    <mergeCell ref="I146:J146"/>
    <mergeCell ref="I147:J147"/>
    <mergeCell ref="I136:J13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3:J133"/>
    <mergeCell ref="I134:J134"/>
    <mergeCell ref="I135:J135"/>
    <mergeCell ref="I124:J124"/>
    <mergeCell ref="I125:J125"/>
    <mergeCell ref="I126:J126"/>
    <mergeCell ref="I127:J127"/>
    <mergeCell ref="I128:J128"/>
    <mergeCell ref="I129:J129"/>
    <mergeCell ref="I118:J118"/>
    <mergeCell ref="I119:J119"/>
    <mergeCell ref="I120:J120"/>
    <mergeCell ref="I121:J121"/>
    <mergeCell ref="I122:J122"/>
    <mergeCell ref="I123:J123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I22:J22"/>
    <mergeCell ref="I23:J23"/>
    <mergeCell ref="I24:J24"/>
    <mergeCell ref="I25:J25"/>
    <mergeCell ref="I26:J26"/>
    <mergeCell ref="I27:J27"/>
    <mergeCell ref="I16:J16"/>
    <mergeCell ref="I17:J17"/>
    <mergeCell ref="I18:J18"/>
    <mergeCell ref="I19:J19"/>
    <mergeCell ref="I20:J20"/>
    <mergeCell ref="I21:J21"/>
    <mergeCell ref="I10:J10"/>
    <mergeCell ref="I11:J11"/>
    <mergeCell ref="I12:J12"/>
    <mergeCell ref="I13:J13"/>
    <mergeCell ref="I14:J14"/>
    <mergeCell ref="I15:J15"/>
    <mergeCell ref="I4:J4"/>
    <mergeCell ref="I5:J5"/>
    <mergeCell ref="I6:J6"/>
    <mergeCell ref="I7:J7"/>
    <mergeCell ref="I8:J8"/>
    <mergeCell ref="I9:J9"/>
    <mergeCell ref="A1:T1"/>
    <mergeCell ref="A2:T2"/>
    <mergeCell ref="B3:C3"/>
    <mergeCell ref="E3:F3"/>
    <mergeCell ref="G3:H3"/>
    <mergeCell ref="I3:K3"/>
    <mergeCell ref="L3:M3"/>
    <mergeCell ref="N3:O3"/>
    <mergeCell ref="P3:Q3"/>
    <mergeCell ref="R3:S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C5F0-8C32-440A-A071-7AC7F351CC3C}">
  <dimension ref="A1:O186"/>
  <sheetViews>
    <sheetView showGridLines="0" workbookViewId="0">
      <pane ySplit="1" topLeftCell="A2" activePane="bottomLeft" state="frozenSplit"/>
      <selection pane="bottomLeft" activeCell="A2" sqref="A2:O2"/>
    </sheetView>
  </sheetViews>
  <sheetFormatPr defaultRowHeight="13.2" x14ac:dyDescent="0.25"/>
  <cols>
    <col min="1" max="1" width="29.109375" style="82" customWidth="1"/>
    <col min="2" max="2" width="6.88671875" style="82" customWidth="1"/>
    <col min="3" max="3" width="8.5546875" style="82" customWidth="1"/>
    <col min="4" max="4" width="6.88671875" style="82" customWidth="1"/>
    <col min="5" max="5" width="8.5546875" style="82" customWidth="1"/>
    <col min="6" max="6" width="6.88671875" style="82" customWidth="1"/>
    <col min="7" max="7" width="8.5546875" style="82" customWidth="1"/>
    <col min="8" max="8" width="6.88671875" style="82" customWidth="1"/>
    <col min="9" max="9" width="8.5546875" style="82" customWidth="1"/>
    <col min="10" max="10" width="6.88671875" style="82" customWidth="1"/>
    <col min="11" max="11" width="8.5546875" style="82" customWidth="1"/>
    <col min="12" max="12" width="6.88671875" style="82" customWidth="1"/>
    <col min="13" max="13" width="8.5546875" style="82" customWidth="1"/>
    <col min="14" max="14" width="6.88671875" style="82" customWidth="1"/>
    <col min="15" max="15" width="8.5546875" style="82" customWidth="1"/>
    <col min="16" max="256" width="8.88671875" style="82"/>
    <col min="257" max="257" width="29.109375" style="82" customWidth="1"/>
    <col min="258" max="258" width="6.88671875" style="82" customWidth="1"/>
    <col min="259" max="259" width="8.5546875" style="82" customWidth="1"/>
    <col min="260" max="260" width="6.88671875" style="82" customWidth="1"/>
    <col min="261" max="261" width="8.5546875" style="82" customWidth="1"/>
    <col min="262" max="262" width="6.88671875" style="82" customWidth="1"/>
    <col min="263" max="263" width="8.5546875" style="82" customWidth="1"/>
    <col min="264" max="264" width="6.88671875" style="82" customWidth="1"/>
    <col min="265" max="265" width="8.5546875" style="82" customWidth="1"/>
    <col min="266" max="266" width="6.88671875" style="82" customWidth="1"/>
    <col min="267" max="267" width="8.5546875" style="82" customWidth="1"/>
    <col min="268" max="268" width="6.88671875" style="82" customWidth="1"/>
    <col min="269" max="269" width="8.5546875" style="82" customWidth="1"/>
    <col min="270" max="270" width="6.88671875" style="82" customWidth="1"/>
    <col min="271" max="271" width="8.5546875" style="82" customWidth="1"/>
    <col min="272" max="512" width="8.88671875" style="82"/>
    <col min="513" max="513" width="29.109375" style="82" customWidth="1"/>
    <col min="514" max="514" width="6.88671875" style="82" customWidth="1"/>
    <col min="515" max="515" width="8.5546875" style="82" customWidth="1"/>
    <col min="516" max="516" width="6.88671875" style="82" customWidth="1"/>
    <col min="517" max="517" width="8.5546875" style="82" customWidth="1"/>
    <col min="518" max="518" width="6.88671875" style="82" customWidth="1"/>
    <col min="519" max="519" width="8.5546875" style="82" customWidth="1"/>
    <col min="520" max="520" width="6.88671875" style="82" customWidth="1"/>
    <col min="521" max="521" width="8.5546875" style="82" customWidth="1"/>
    <col min="522" max="522" width="6.88671875" style="82" customWidth="1"/>
    <col min="523" max="523" width="8.5546875" style="82" customWidth="1"/>
    <col min="524" max="524" width="6.88671875" style="82" customWidth="1"/>
    <col min="525" max="525" width="8.5546875" style="82" customWidth="1"/>
    <col min="526" max="526" width="6.88671875" style="82" customWidth="1"/>
    <col min="527" max="527" width="8.5546875" style="82" customWidth="1"/>
    <col min="528" max="768" width="8.88671875" style="82"/>
    <col min="769" max="769" width="29.109375" style="82" customWidth="1"/>
    <col min="770" max="770" width="6.88671875" style="82" customWidth="1"/>
    <col min="771" max="771" width="8.5546875" style="82" customWidth="1"/>
    <col min="772" max="772" width="6.88671875" style="82" customWidth="1"/>
    <col min="773" max="773" width="8.5546875" style="82" customWidth="1"/>
    <col min="774" max="774" width="6.88671875" style="82" customWidth="1"/>
    <col min="775" max="775" width="8.5546875" style="82" customWidth="1"/>
    <col min="776" max="776" width="6.88671875" style="82" customWidth="1"/>
    <col min="777" max="777" width="8.5546875" style="82" customWidth="1"/>
    <col min="778" max="778" width="6.88671875" style="82" customWidth="1"/>
    <col min="779" max="779" width="8.5546875" style="82" customWidth="1"/>
    <col min="780" max="780" width="6.88671875" style="82" customWidth="1"/>
    <col min="781" max="781" width="8.5546875" style="82" customWidth="1"/>
    <col min="782" max="782" width="6.88671875" style="82" customWidth="1"/>
    <col min="783" max="783" width="8.5546875" style="82" customWidth="1"/>
    <col min="784" max="1024" width="8.88671875" style="82"/>
    <col min="1025" max="1025" width="29.109375" style="82" customWidth="1"/>
    <col min="1026" max="1026" width="6.88671875" style="82" customWidth="1"/>
    <col min="1027" max="1027" width="8.5546875" style="82" customWidth="1"/>
    <col min="1028" max="1028" width="6.88671875" style="82" customWidth="1"/>
    <col min="1029" max="1029" width="8.5546875" style="82" customWidth="1"/>
    <col min="1030" max="1030" width="6.88671875" style="82" customWidth="1"/>
    <col min="1031" max="1031" width="8.5546875" style="82" customWidth="1"/>
    <col min="1032" max="1032" width="6.88671875" style="82" customWidth="1"/>
    <col min="1033" max="1033" width="8.5546875" style="82" customWidth="1"/>
    <col min="1034" max="1034" width="6.88671875" style="82" customWidth="1"/>
    <col min="1035" max="1035" width="8.5546875" style="82" customWidth="1"/>
    <col min="1036" max="1036" width="6.88671875" style="82" customWidth="1"/>
    <col min="1037" max="1037" width="8.5546875" style="82" customWidth="1"/>
    <col min="1038" max="1038" width="6.88671875" style="82" customWidth="1"/>
    <col min="1039" max="1039" width="8.5546875" style="82" customWidth="1"/>
    <col min="1040" max="1280" width="8.88671875" style="82"/>
    <col min="1281" max="1281" width="29.109375" style="82" customWidth="1"/>
    <col min="1282" max="1282" width="6.88671875" style="82" customWidth="1"/>
    <col min="1283" max="1283" width="8.5546875" style="82" customWidth="1"/>
    <col min="1284" max="1284" width="6.88671875" style="82" customWidth="1"/>
    <col min="1285" max="1285" width="8.5546875" style="82" customWidth="1"/>
    <col min="1286" max="1286" width="6.88671875" style="82" customWidth="1"/>
    <col min="1287" max="1287" width="8.5546875" style="82" customWidth="1"/>
    <col min="1288" max="1288" width="6.88671875" style="82" customWidth="1"/>
    <col min="1289" max="1289" width="8.5546875" style="82" customWidth="1"/>
    <col min="1290" max="1290" width="6.88671875" style="82" customWidth="1"/>
    <col min="1291" max="1291" width="8.5546875" style="82" customWidth="1"/>
    <col min="1292" max="1292" width="6.88671875" style="82" customWidth="1"/>
    <col min="1293" max="1293" width="8.5546875" style="82" customWidth="1"/>
    <col min="1294" max="1294" width="6.88671875" style="82" customWidth="1"/>
    <col min="1295" max="1295" width="8.5546875" style="82" customWidth="1"/>
    <col min="1296" max="1536" width="8.88671875" style="82"/>
    <col min="1537" max="1537" width="29.109375" style="82" customWidth="1"/>
    <col min="1538" max="1538" width="6.88671875" style="82" customWidth="1"/>
    <col min="1539" max="1539" width="8.5546875" style="82" customWidth="1"/>
    <col min="1540" max="1540" width="6.88671875" style="82" customWidth="1"/>
    <col min="1541" max="1541" width="8.5546875" style="82" customWidth="1"/>
    <col min="1542" max="1542" width="6.88671875" style="82" customWidth="1"/>
    <col min="1543" max="1543" width="8.5546875" style="82" customWidth="1"/>
    <col min="1544" max="1544" width="6.88671875" style="82" customWidth="1"/>
    <col min="1545" max="1545" width="8.5546875" style="82" customWidth="1"/>
    <col min="1546" max="1546" width="6.88671875" style="82" customWidth="1"/>
    <col min="1547" max="1547" width="8.5546875" style="82" customWidth="1"/>
    <col min="1548" max="1548" width="6.88671875" style="82" customWidth="1"/>
    <col min="1549" max="1549" width="8.5546875" style="82" customWidth="1"/>
    <col min="1550" max="1550" width="6.88671875" style="82" customWidth="1"/>
    <col min="1551" max="1551" width="8.5546875" style="82" customWidth="1"/>
    <col min="1552" max="1792" width="8.88671875" style="82"/>
    <col min="1793" max="1793" width="29.109375" style="82" customWidth="1"/>
    <col min="1794" max="1794" width="6.88671875" style="82" customWidth="1"/>
    <col min="1795" max="1795" width="8.5546875" style="82" customWidth="1"/>
    <col min="1796" max="1796" width="6.88671875" style="82" customWidth="1"/>
    <col min="1797" max="1797" width="8.5546875" style="82" customWidth="1"/>
    <col min="1798" max="1798" width="6.88671875" style="82" customWidth="1"/>
    <col min="1799" max="1799" width="8.5546875" style="82" customWidth="1"/>
    <col min="1800" max="1800" width="6.88671875" style="82" customWidth="1"/>
    <col min="1801" max="1801" width="8.5546875" style="82" customWidth="1"/>
    <col min="1802" max="1802" width="6.88671875" style="82" customWidth="1"/>
    <col min="1803" max="1803" width="8.5546875" style="82" customWidth="1"/>
    <col min="1804" max="1804" width="6.88671875" style="82" customWidth="1"/>
    <col min="1805" max="1805" width="8.5546875" style="82" customWidth="1"/>
    <col min="1806" max="1806" width="6.88671875" style="82" customWidth="1"/>
    <col min="1807" max="1807" width="8.5546875" style="82" customWidth="1"/>
    <col min="1808" max="2048" width="8.88671875" style="82"/>
    <col min="2049" max="2049" width="29.109375" style="82" customWidth="1"/>
    <col min="2050" max="2050" width="6.88671875" style="82" customWidth="1"/>
    <col min="2051" max="2051" width="8.5546875" style="82" customWidth="1"/>
    <col min="2052" max="2052" width="6.88671875" style="82" customWidth="1"/>
    <col min="2053" max="2053" width="8.5546875" style="82" customWidth="1"/>
    <col min="2054" max="2054" width="6.88671875" style="82" customWidth="1"/>
    <col min="2055" max="2055" width="8.5546875" style="82" customWidth="1"/>
    <col min="2056" max="2056" width="6.88671875" style="82" customWidth="1"/>
    <col min="2057" max="2057" width="8.5546875" style="82" customWidth="1"/>
    <col min="2058" max="2058" width="6.88671875" style="82" customWidth="1"/>
    <col min="2059" max="2059" width="8.5546875" style="82" customWidth="1"/>
    <col min="2060" max="2060" width="6.88671875" style="82" customWidth="1"/>
    <col min="2061" max="2061" width="8.5546875" style="82" customWidth="1"/>
    <col min="2062" max="2062" width="6.88671875" style="82" customWidth="1"/>
    <col min="2063" max="2063" width="8.5546875" style="82" customWidth="1"/>
    <col min="2064" max="2304" width="8.88671875" style="82"/>
    <col min="2305" max="2305" width="29.109375" style="82" customWidth="1"/>
    <col min="2306" max="2306" width="6.88671875" style="82" customWidth="1"/>
    <col min="2307" max="2307" width="8.5546875" style="82" customWidth="1"/>
    <col min="2308" max="2308" width="6.88671875" style="82" customWidth="1"/>
    <col min="2309" max="2309" width="8.5546875" style="82" customWidth="1"/>
    <col min="2310" max="2310" width="6.88671875" style="82" customWidth="1"/>
    <col min="2311" max="2311" width="8.5546875" style="82" customWidth="1"/>
    <col min="2312" max="2312" width="6.88671875" style="82" customWidth="1"/>
    <col min="2313" max="2313" width="8.5546875" style="82" customWidth="1"/>
    <col min="2314" max="2314" width="6.88671875" style="82" customWidth="1"/>
    <col min="2315" max="2315" width="8.5546875" style="82" customWidth="1"/>
    <col min="2316" max="2316" width="6.88671875" style="82" customWidth="1"/>
    <col min="2317" max="2317" width="8.5546875" style="82" customWidth="1"/>
    <col min="2318" max="2318" width="6.88671875" style="82" customWidth="1"/>
    <col min="2319" max="2319" width="8.5546875" style="82" customWidth="1"/>
    <col min="2320" max="2560" width="8.88671875" style="82"/>
    <col min="2561" max="2561" width="29.109375" style="82" customWidth="1"/>
    <col min="2562" max="2562" width="6.88671875" style="82" customWidth="1"/>
    <col min="2563" max="2563" width="8.5546875" style="82" customWidth="1"/>
    <col min="2564" max="2564" width="6.88671875" style="82" customWidth="1"/>
    <col min="2565" max="2565" width="8.5546875" style="82" customWidth="1"/>
    <col min="2566" max="2566" width="6.88671875" style="82" customWidth="1"/>
    <col min="2567" max="2567" width="8.5546875" style="82" customWidth="1"/>
    <col min="2568" max="2568" width="6.88671875" style="82" customWidth="1"/>
    <col min="2569" max="2569" width="8.5546875" style="82" customWidth="1"/>
    <col min="2570" max="2570" width="6.88671875" style="82" customWidth="1"/>
    <col min="2571" max="2571" width="8.5546875" style="82" customWidth="1"/>
    <col min="2572" max="2572" width="6.88671875" style="82" customWidth="1"/>
    <col min="2573" max="2573" width="8.5546875" style="82" customWidth="1"/>
    <col min="2574" max="2574" width="6.88671875" style="82" customWidth="1"/>
    <col min="2575" max="2575" width="8.5546875" style="82" customWidth="1"/>
    <col min="2576" max="2816" width="8.88671875" style="82"/>
    <col min="2817" max="2817" width="29.109375" style="82" customWidth="1"/>
    <col min="2818" max="2818" width="6.88671875" style="82" customWidth="1"/>
    <col min="2819" max="2819" width="8.5546875" style="82" customWidth="1"/>
    <col min="2820" max="2820" width="6.88671875" style="82" customWidth="1"/>
    <col min="2821" max="2821" width="8.5546875" style="82" customWidth="1"/>
    <col min="2822" max="2822" width="6.88671875" style="82" customWidth="1"/>
    <col min="2823" max="2823" width="8.5546875" style="82" customWidth="1"/>
    <col min="2824" max="2824" width="6.88671875" style="82" customWidth="1"/>
    <col min="2825" max="2825" width="8.5546875" style="82" customWidth="1"/>
    <col min="2826" max="2826" width="6.88671875" style="82" customWidth="1"/>
    <col min="2827" max="2827" width="8.5546875" style="82" customWidth="1"/>
    <col min="2828" max="2828" width="6.88671875" style="82" customWidth="1"/>
    <col min="2829" max="2829" width="8.5546875" style="82" customWidth="1"/>
    <col min="2830" max="2830" width="6.88671875" style="82" customWidth="1"/>
    <col min="2831" max="2831" width="8.5546875" style="82" customWidth="1"/>
    <col min="2832" max="3072" width="8.88671875" style="82"/>
    <col min="3073" max="3073" width="29.109375" style="82" customWidth="1"/>
    <col min="3074" max="3074" width="6.88671875" style="82" customWidth="1"/>
    <col min="3075" max="3075" width="8.5546875" style="82" customWidth="1"/>
    <col min="3076" max="3076" width="6.88671875" style="82" customWidth="1"/>
    <col min="3077" max="3077" width="8.5546875" style="82" customWidth="1"/>
    <col min="3078" max="3078" width="6.88671875" style="82" customWidth="1"/>
    <col min="3079" max="3079" width="8.5546875" style="82" customWidth="1"/>
    <col min="3080" max="3080" width="6.88671875" style="82" customWidth="1"/>
    <col min="3081" max="3081" width="8.5546875" style="82" customWidth="1"/>
    <col min="3082" max="3082" width="6.88671875" style="82" customWidth="1"/>
    <col min="3083" max="3083" width="8.5546875" style="82" customWidth="1"/>
    <col min="3084" max="3084" width="6.88671875" style="82" customWidth="1"/>
    <col min="3085" max="3085" width="8.5546875" style="82" customWidth="1"/>
    <col min="3086" max="3086" width="6.88671875" style="82" customWidth="1"/>
    <col min="3087" max="3087" width="8.5546875" style="82" customWidth="1"/>
    <col min="3088" max="3328" width="8.88671875" style="82"/>
    <col min="3329" max="3329" width="29.109375" style="82" customWidth="1"/>
    <col min="3330" max="3330" width="6.88671875" style="82" customWidth="1"/>
    <col min="3331" max="3331" width="8.5546875" style="82" customWidth="1"/>
    <col min="3332" max="3332" width="6.88671875" style="82" customWidth="1"/>
    <col min="3333" max="3333" width="8.5546875" style="82" customWidth="1"/>
    <col min="3334" max="3334" width="6.88671875" style="82" customWidth="1"/>
    <col min="3335" max="3335" width="8.5546875" style="82" customWidth="1"/>
    <col min="3336" max="3336" width="6.88671875" style="82" customWidth="1"/>
    <col min="3337" max="3337" width="8.5546875" style="82" customWidth="1"/>
    <col min="3338" max="3338" width="6.88671875" style="82" customWidth="1"/>
    <col min="3339" max="3339" width="8.5546875" style="82" customWidth="1"/>
    <col min="3340" max="3340" width="6.88671875" style="82" customWidth="1"/>
    <col min="3341" max="3341" width="8.5546875" style="82" customWidth="1"/>
    <col min="3342" max="3342" width="6.88671875" style="82" customWidth="1"/>
    <col min="3343" max="3343" width="8.5546875" style="82" customWidth="1"/>
    <col min="3344" max="3584" width="8.88671875" style="82"/>
    <col min="3585" max="3585" width="29.109375" style="82" customWidth="1"/>
    <col min="3586" max="3586" width="6.88671875" style="82" customWidth="1"/>
    <col min="3587" max="3587" width="8.5546875" style="82" customWidth="1"/>
    <col min="3588" max="3588" width="6.88671875" style="82" customWidth="1"/>
    <col min="3589" max="3589" width="8.5546875" style="82" customWidth="1"/>
    <col min="3590" max="3590" width="6.88671875" style="82" customWidth="1"/>
    <col min="3591" max="3591" width="8.5546875" style="82" customWidth="1"/>
    <col min="3592" max="3592" width="6.88671875" style="82" customWidth="1"/>
    <col min="3593" max="3593" width="8.5546875" style="82" customWidth="1"/>
    <col min="3594" max="3594" width="6.88671875" style="82" customWidth="1"/>
    <col min="3595" max="3595" width="8.5546875" style="82" customWidth="1"/>
    <col min="3596" max="3596" width="6.88671875" style="82" customWidth="1"/>
    <col min="3597" max="3597" width="8.5546875" style="82" customWidth="1"/>
    <col min="3598" max="3598" width="6.88671875" style="82" customWidth="1"/>
    <col min="3599" max="3599" width="8.5546875" style="82" customWidth="1"/>
    <col min="3600" max="3840" width="8.88671875" style="82"/>
    <col min="3841" max="3841" width="29.109375" style="82" customWidth="1"/>
    <col min="3842" max="3842" width="6.88671875" style="82" customWidth="1"/>
    <col min="3843" max="3843" width="8.5546875" style="82" customWidth="1"/>
    <col min="3844" max="3844" width="6.88671875" style="82" customWidth="1"/>
    <col min="3845" max="3845" width="8.5546875" style="82" customWidth="1"/>
    <col min="3846" max="3846" width="6.88671875" style="82" customWidth="1"/>
    <col min="3847" max="3847" width="8.5546875" style="82" customWidth="1"/>
    <col min="3848" max="3848" width="6.88671875" style="82" customWidth="1"/>
    <col min="3849" max="3849" width="8.5546875" style="82" customWidth="1"/>
    <col min="3850" max="3850" width="6.88671875" style="82" customWidth="1"/>
    <col min="3851" max="3851" width="8.5546875" style="82" customWidth="1"/>
    <col min="3852" max="3852" width="6.88671875" style="82" customWidth="1"/>
    <col min="3853" max="3853" width="8.5546875" style="82" customWidth="1"/>
    <col min="3854" max="3854" width="6.88671875" style="82" customWidth="1"/>
    <col min="3855" max="3855" width="8.5546875" style="82" customWidth="1"/>
    <col min="3856" max="4096" width="8.88671875" style="82"/>
    <col min="4097" max="4097" width="29.109375" style="82" customWidth="1"/>
    <col min="4098" max="4098" width="6.88671875" style="82" customWidth="1"/>
    <col min="4099" max="4099" width="8.5546875" style="82" customWidth="1"/>
    <col min="4100" max="4100" width="6.88671875" style="82" customWidth="1"/>
    <col min="4101" max="4101" width="8.5546875" style="82" customWidth="1"/>
    <col min="4102" max="4102" width="6.88671875" style="82" customWidth="1"/>
    <col min="4103" max="4103" width="8.5546875" style="82" customWidth="1"/>
    <col min="4104" max="4104" width="6.88671875" style="82" customWidth="1"/>
    <col min="4105" max="4105" width="8.5546875" style="82" customWidth="1"/>
    <col min="4106" max="4106" width="6.88671875" style="82" customWidth="1"/>
    <col min="4107" max="4107" width="8.5546875" style="82" customWidth="1"/>
    <col min="4108" max="4108" width="6.88671875" style="82" customWidth="1"/>
    <col min="4109" max="4109" width="8.5546875" style="82" customWidth="1"/>
    <col min="4110" max="4110" width="6.88671875" style="82" customWidth="1"/>
    <col min="4111" max="4111" width="8.5546875" style="82" customWidth="1"/>
    <col min="4112" max="4352" width="8.88671875" style="82"/>
    <col min="4353" max="4353" width="29.109375" style="82" customWidth="1"/>
    <col min="4354" max="4354" width="6.88671875" style="82" customWidth="1"/>
    <col min="4355" max="4355" width="8.5546875" style="82" customWidth="1"/>
    <col min="4356" max="4356" width="6.88671875" style="82" customWidth="1"/>
    <col min="4357" max="4357" width="8.5546875" style="82" customWidth="1"/>
    <col min="4358" max="4358" width="6.88671875" style="82" customWidth="1"/>
    <col min="4359" max="4359" width="8.5546875" style="82" customWidth="1"/>
    <col min="4360" max="4360" width="6.88671875" style="82" customWidth="1"/>
    <col min="4361" max="4361" width="8.5546875" style="82" customWidth="1"/>
    <col min="4362" max="4362" width="6.88671875" style="82" customWidth="1"/>
    <col min="4363" max="4363" width="8.5546875" style="82" customWidth="1"/>
    <col min="4364" max="4364" width="6.88671875" style="82" customWidth="1"/>
    <col min="4365" max="4365" width="8.5546875" style="82" customWidth="1"/>
    <col min="4366" max="4366" width="6.88671875" style="82" customWidth="1"/>
    <col min="4367" max="4367" width="8.5546875" style="82" customWidth="1"/>
    <col min="4368" max="4608" width="8.88671875" style="82"/>
    <col min="4609" max="4609" width="29.109375" style="82" customWidth="1"/>
    <col min="4610" max="4610" width="6.88671875" style="82" customWidth="1"/>
    <col min="4611" max="4611" width="8.5546875" style="82" customWidth="1"/>
    <col min="4612" max="4612" width="6.88671875" style="82" customWidth="1"/>
    <col min="4613" max="4613" width="8.5546875" style="82" customWidth="1"/>
    <col min="4614" max="4614" width="6.88671875" style="82" customWidth="1"/>
    <col min="4615" max="4615" width="8.5546875" style="82" customWidth="1"/>
    <col min="4616" max="4616" width="6.88671875" style="82" customWidth="1"/>
    <col min="4617" max="4617" width="8.5546875" style="82" customWidth="1"/>
    <col min="4618" max="4618" width="6.88671875" style="82" customWidth="1"/>
    <col min="4619" max="4619" width="8.5546875" style="82" customWidth="1"/>
    <col min="4620" max="4620" width="6.88671875" style="82" customWidth="1"/>
    <col min="4621" max="4621" width="8.5546875" style="82" customWidth="1"/>
    <col min="4622" max="4622" width="6.88671875" style="82" customWidth="1"/>
    <col min="4623" max="4623" width="8.5546875" style="82" customWidth="1"/>
    <col min="4624" max="4864" width="8.88671875" style="82"/>
    <col min="4865" max="4865" width="29.109375" style="82" customWidth="1"/>
    <col min="4866" max="4866" width="6.88671875" style="82" customWidth="1"/>
    <col min="4867" max="4867" width="8.5546875" style="82" customWidth="1"/>
    <col min="4868" max="4868" width="6.88671875" style="82" customWidth="1"/>
    <col min="4869" max="4869" width="8.5546875" style="82" customWidth="1"/>
    <col min="4870" max="4870" width="6.88671875" style="82" customWidth="1"/>
    <col min="4871" max="4871" width="8.5546875" style="82" customWidth="1"/>
    <col min="4872" max="4872" width="6.88671875" style="82" customWidth="1"/>
    <col min="4873" max="4873" width="8.5546875" style="82" customWidth="1"/>
    <col min="4874" max="4874" width="6.88671875" style="82" customWidth="1"/>
    <col min="4875" max="4875" width="8.5546875" style="82" customWidth="1"/>
    <col min="4876" max="4876" width="6.88671875" style="82" customWidth="1"/>
    <col min="4877" max="4877" width="8.5546875" style="82" customWidth="1"/>
    <col min="4878" max="4878" width="6.88671875" style="82" customWidth="1"/>
    <col min="4879" max="4879" width="8.5546875" style="82" customWidth="1"/>
    <col min="4880" max="5120" width="8.88671875" style="82"/>
    <col min="5121" max="5121" width="29.109375" style="82" customWidth="1"/>
    <col min="5122" max="5122" width="6.88671875" style="82" customWidth="1"/>
    <col min="5123" max="5123" width="8.5546875" style="82" customWidth="1"/>
    <col min="5124" max="5124" width="6.88671875" style="82" customWidth="1"/>
    <col min="5125" max="5125" width="8.5546875" style="82" customWidth="1"/>
    <col min="5126" max="5126" width="6.88671875" style="82" customWidth="1"/>
    <col min="5127" max="5127" width="8.5546875" style="82" customWidth="1"/>
    <col min="5128" max="5128" width="6.88671875" style="82" customWidth="1"/>
    <col min="5129" max="5129" width="8.5546875" style="82" customWidth="1"/>
    <col min="5130" max="5130" width="6.88671875" style="82" customWidth="1"/>
    <col min="5131" max="5131" width="8.5546875" style="82" customWidth="1"/>
    <col min="5132" max="5132" width="6.88671875" style="82" customWidth="1"/>
    <col min="5133" max="5133" width="8.5546875" style="82" customWidth="1"/>
    <col min="5134" max="5134" width="6.88671875" style="82" customWidth="1"/>
    <col min="5135" max="5135" width="8.5546875" style="82" customWidth="1"/>
    <col min="5136" max="5376" width="8.88671875" style="82"/>
    <col min="5377" max="5377" width="29.109375" style="82" customWidth="1"/>
    <col min="5378" max="5378" width="6.88671875" style="82" customWidth="1"/>
    <col min="5379" max="5379" width="8.5546875" style="82" customWidth="1"/>
    <col min="5380" max="5380" width="6.88671875" style="82" customWidth="1"/>
    <col min="5381" max="5381" width="8.5546875" style="82" customWidth="1"/>
    <col min="5382" max="5382" width="6.88671875" style="82" customWidth="1"/>
    <col min="5383" max="5383" width="8.5546875" style="82" customWidth="1"/>
    <col min="5384" max="5384" width="6.88671875" style="82" customWidth="1"/>
    <col min="5385" max="5385" width="8.5546875" style="82" customWidth="1"/>
    <col min="5386" max="5386" width="6.88671875" style="82" customWidth="1"/>
    <col min="5387" max="5387" width="8.5546875" style="82" customWidth="1"/>
    <col min="5388" max="5388" width="6.88671875" style="82" customWidth="1"/>
    <col min="5389" max="5389" width="8.5546875" style="82" customWidth="1"/>
    <col min="5390" max="5390" width="6.88671875" style="82" customWidth="1"/>
    <col min="5391" max="5391" width="8.5546875" style="82" customWidth="1"/>
    <col min="5392" max="5632" width="8.88671875" style="82"/>
    <col min="5633" max="5633" width="29.109375" style="82" customWidth="1"/>
    <col min="5634" max="5634" width="6.88671875" style="82" customWidth="1"/>
    <col min="5635" max="5635" width="8.5546875" style="82" customWidth="1"/>
    <col min="5636" max="5636" width="6.88671875" style="82" customWidth="1"/>
    <col min="5637" max="5637" width="8.5546875" style="82" customWidth="1"/>
    <col min="5638" max="5638" width="6.88671875" style="82" customWidth="1"/>
    <col min="5639" max="5639" width="8.5546875" style="82" customWidth="1"/>
    <col min="5640" max="5640" width="6.88671875" style="82" customWidth="1"/>
    <col min="5641" max="5641" width="8.5546875" style="82" customWidth="1"/>
    <col min="5642" max="5642" width="6.88671875" style="82" customWidth="1"/>
    <col min="5643" max="5643" width="8.5546875" style="82" customWidth="1"/>
    <col min="5644" max="5644" width="6.88671875" style="82" customWidth="1"/>
    <col min="5645" max="5645" width="8.5546875" style="82" customWidth="1"/>
    <col min="5646" max="5646" width="6.88671875" style="82" customWidth="1"/>
    <col min="5647" max="5647" width="8.5546875" style="82" customWidth="1"/>
    <col min="5648" max="5888" width="8.88671875" style="82"/>
    <col min="5889" max="5889" width="29.109375" style="82" customWidth="1"/>
    <col min="5890" max="5890" width="6.88671875" style="82" customWidth="1"/>
    <col min="5891" max="5891" width="8.5546875" style="82" customWidth="1"/>
    <col min="5892" max="5892" width="6.88671875" style="82" customWidth="1"/>
    <col min="5893" max="5893" width="8.5546875" style="82" customWidth="1"/>
    <col min="5894" max="5894" width="6.88671875" style="82" customWidth="1"/>
    <col min="5895" max="5895" width="8.5546875" style="82" customWidth="1"/>
    <col min="5896" max="5896" width="6.88671875" style="82" customWidth="1"/>
    <col min="5897" max="5897" width="8.5546875" style="82" customWidth="1"/>
    <col min="5898" max="5898" width="6.88671875" style="82" customWidth="1"/>
    <col min="5899" max="5899" width="8.5546875" style="82" customWidth="1"/>
    <col min="5900" max="5900" width="6.88671875" style="82" customWidth="1"/>
    <col min="5901" max="5901" width="8.5546875" style="82" customWidth="1"/>
    <col min="5902" max="5902" width="6.88671875" style="82" customWidth="1"/>
    <col min="5903" max="5903" width="8.5546875" style="82" customWidth="1"/>
    <col min="5904" max="6144" width="8.88671875" style="82"/>
    <col min="6145" max="6145" width="29.109375" style="82" customWidth="1"/>
    <col min="6146" max="6146" width="6.88671875" style="82" customWidth="1"/>
    <col min="6147" max="6147" width="8.5546875" style="82" customWidth="1"/>
    <col min="6148" max="6148" width="6.88671875" style="82" customWidth="1"/>
    <col min="6149" max="6149" width="8.5546875" style="82" customWidth="1"/>
    <col min="6150" max="6150" width="6.88671875" style="82" customWidth="1"/>
    <col min="6151" max="6151" width="8.5546875" style="82" customWidth="1"/>
    <col min="6152" max="6152" width="6.88671875" style="82" customWidth="1"/>
    <col min="6153" max="6153" width="8.5546875" style="82" customWidth="1"/>
    <col min="6154" max="6154" width="6.88671875" style="82" customWidth="1"/>
    <col min="6155" max="6155" width="8.5546875" style="82" customWidth="1"/>
    <col min="6156" max="6156" width="6.88671875" style="82" customWidth="1"/>
    <col min="6157" max="6157" width="8.5546875" style="82" customWidth="1"/>
    <col min="6158" max="6158" width="6.88671875" style="82" customWidth="1"/>
    <col min="6159" max="6159" width="8.5546875" style="82" customWidth="1"/>
    <col min="6160" max="6400" width="8.88671875" style="82"/>
    <col min="6401" max="6401" width="29.109375" style="82" customWidth="1"/>
    <col min="6402" max="6402" width="6.88671875" style="82" customWidth="1"/>
    <col min="6403" max="6403" width="8.5546875" style="82" customWidth="1"/>
    <col min="6404" max="6404" width="6.88671875" style="82" customWidth="1"/>
    <col min="6405" max="6405" width="8.5546875" style="82" customWidth="1"/>
    <col min="6406" max="6406" width="6.88671875" style="82" customWidth="1"/>
    <col min="6407" max="6407" width="8.5546875" style="82" customWidth="1"/>
    <col min="6408" max="6408" width="6.88671875" style="82" customWidth="1"/>
    <col min="6409" max="6409" width="8.5546875" style="82" customWidth="1"/>
    <col min="6410" max="6410" width="6.88671875" style="82" customWidth="1"/>
    <col min="6411" max="6411" width="8.5546875" style="82" customWidth="1"/>
    <col min="6412" max="6412" width="6.88671875" style="82" customWidth="1"/>
    <col min="6413" max="6413" width="8.5546875" style="82" customWidth="1"/>
    <col min="6414" max="6414" width="6.88671875" style="82" customWidth="1"/>
    <col min="6415" max="6415" width="8.5546875" style="82" customWidth="1"/>
    <col min="6416" max="6656" width="8.88671875" style="82"/>
    <col min="6657" max="6657" width="29.109375" style="82" customWidth="1"/>
    <col min="6658" max="6658" width="6.88671875" style="82" customWidth="1"/>
    <col min="6659" max="6659" width="8.5546875" style="82" customWidth="1"/>
    <col min="6660" max="6660" width="6.88671875" style="82" customWidth="1"/>
    <col min="6661" max="6661" width="8.5546875" style="82" customWidth="1"/>
    <col min="6662" max="6662" width="6.88671875" style="82" customWidth="1"/>
    <col min="6663" max="6663" width="8.5546875" style="82" customWidth="1"/>
    <col min="6664" max="6664" width="6.88671875" style="82" customWidth="1"/>
    <col min="6665" max="6665" width="8.5546875" style="82" customWidth="1"/>
    <col min="6666" max="6666" width="6.88671875" style="82" customWidth="1"/>
    <col min="6667" max="6667" width="8.5546875" style="82" customWidth="1"/>
    <col min="6668" max="6668" width="6.88671875" style="82" customWidth="1"/>
    <col min="6669" max="6669" width="8.5546875" style="82" customWidth="1"/>
    <col min="6670" max="6670" width="6.88671875" style="82" customWidth="1"/>
    <col min="6671" max="6671" width="8.5546875" style="82" customWidth="1"/>
    <col min="6672" max="6912" width="8.88671875" style="82"/>
    <col min="6913" max="6913" width="29.109375" style="82" customWidth="1"/>
    <col min="6914" max="6914" width="6.88671875" style="82" customWidth="1"/>
    <col min="6915" max="6915" width="8.5546875" style="82" customWidth="1"/>
    <col min="6916" max="6916" width="6.88671875" style="82" customWidth="1"/>
    <col min="6917" max="6917" width="8.5546875" style="82" customWidth="1"/>
    <col min="6918" max="6918" width="6.88671875" style="82" customWidth="1"/>
    <col min="6919" max="6919" width="8.5546875" style="82" customWidth="1"/>
    <col min="6920" max="6920" width="6.88671875" style="82" customWidth="1"/>
    <col min="6921" max="6921" width="8.5546875" style="82" customWidth="1"/>
    <col min="6922" max="6922" width="6.88671875" style="82" customWidth="1"/>
    <col min="6923" max="6923" width="8.5546875" style="82" customWidth="1"/>
    <col min="6924" max="6924" width="6.88671875" style="82" customWidth="1"/>
    <col min="6925" max="6925" width="8.5546875" style="82" customWidth="1"/>
    <col min="6926" max="6926" width="6.88671875" style="82" customWidth="1"/>
    <col min="6927" max="6927" width="8.5546875" style="82" customWidth="1"/>
    <col min="6928" max="7168" width="8.88671875" style="82"/>
    <col min="7169" max="7169" width="29.109375" style="82" customWidth="1"/>
    <col min="7170" max="7170" width="6.88671875" style="82" customWidth="1"/>
    <col min="7171" max="7171" width="8.5546875" style="82" customWidth="1"/>
    <col min="7172" max="7172" width="6.88671875" style="82" customWidth="1"/>
    <col min="7173" max="7173" width="8.5546875" style="82" customWidth="1"/>
    <col min="7174" max="7174" width="6.88671875" style="82" customWidth="1"/>
    <col min="7175" max="7175" width="8.5546875" style="82" customWidth="1"/>
    <col min="7176" max="7176" width="6.88671875" style="82" customWidth="1"/>
    <col min="7177" max="7177" width="8.5546875" style="82" customWidth="1"/>
    <col min="7178" max="7178" width="6.88671875" style="82" customWidth="1"/>
    <col min="7179" max="7179" width="8.5546875" style="82" customWidth="1"/>
    <col min="7180" max="7180" width="6.88671875" style="82" customWidth="1"/>
    <col min="7181" max="7181" width="8.5546875" style="82" customWidth="1"/>
    <col min="7182" max="7182" width="6.88671875" style="82" customWidth="1"/>
    <col min="7183" max="7183" width="8.5546875" style="82" customWidth="1"/>
    <col min="7184" max="7424" width="8.88671875" style="82"/>
    <col min="7425" max="7425" width="29.109375" style="82" customWidth="1"/>
    <col min="7426" max="7426" width="6.88671875" style="82" customWidth="1"/>
    <col min="7427" max="7427" width="8.5546875" style="82" customWidth="1"/>
    <col min="7428" max="7428" width="6.88671875" style="82" customWidth="1"/>
    <col min="7429" max="7429" width="8.5546875" style="82" customWidth="1"/>
    <col min="7430" max="7430" width="6.88671875" style="82" customWidth="1"/>
    <col min="7431" max="7431" width="8.5546875" style="82" customWidth="1"/>
    <col min="7432" max="7432" width="6.88671875" style="82" customWidth="1"/>
    <col min="7433" max="7433" width="8.5546875" style="82" customWidth="1"/>
    <col min="7434" max="7434" width="6.88671875" style="82" customWidth="1"/>
    <col min="7435" max="7435" width="8.5546875" style="82" customWidth="1"/>
    <col min="7436" max="7436" width="6.88671875" style="82" customWidth="1"/>
    <col min="7437" max="7437" width="8.5546875" style="82" customWidth="1"/>
    <col min="7438" max="7438" width="6.88671875" style="82" customWidth="1"/>
    <col min="7439" max="7439" width="8.5546875" style="82" customWidth="1"/>
    <col min="7440" max="7680" width="8.88671875" style="82"/>
    <col min="7681" max="7681" width="29.109375" style="82" customWidth="1"/>
    <col min="7682" max="7682" width="6.88671875" style="82" customWidth="1"/>
    <col min="7683" max="7683" width="8.5546875" style="82" customWidth="1"/>
    <col min="7684" max="7684" width="6.88671875" style="82" customWidth="1"/>
    <col min="7685" max="7685" width="8.5546875" style="82" customWidth="1"/>
    <col min="7686" max="7686" width="6.88671875" style="82" customWidth="1"/>
    <col min="7687" max="7687" width="8.5546875" style="82" customWidth="1"/>
    <col min="7688" max="7688" width="6.88671875" style="82" customWidth="1"/>
    <col min="7689" max="7689" width="8.5546875" style="82" customWidth="1"/>
    <col min="7690" max="7690" width="6.88671875" style="82" customWidth="1"/>
    <col min="7691" max="7691" width="8.5546875" style="82" customWidth="1"/>
    <col min="7692" max="7692" width="6.88671875" style="82" customWidth="1"/>
    <col min="7693" max="7693" width="8.5546875" style="82" customWidth="1"/>
    <col min="7694" max="7694" width="6.88671875" style="82" customWidth="1"/>
    <col min="7695" max="7695" width="8.5546875" style="82" customWidth="1"/>
    <col min="7696" max="7936" width="8.88671875" style="82"/>
    <col min="7937" max="7937" width="29.109375" style="82" customWidth="1"/>
    <col min="7938" max="7938" width="6.88671875" style="82" customWidth="1"/>
    <col min="7939" max="7939" width="8.5546875" style="82" customWidth="1"/>
    <col min="7940" max="7940" width="6.88671875" style="82" customWidth="1"/>
    <col min="7941" max="7941" width="8.5546875" style="82" customWidth="1"/>
    <col min="7942" max="7942" width="6.88671875" style="82" customWidth="1"/>
    <col min="7943" max="7943" width="8.5546875" style="82" customWidth="1"/>
    <col min="7944" max="7944" width="6.88671875" style="82" customWidth="1"/>
    <col min="7945" max="7945" width="8.5546875" style="82" customWidth="1"/>
    <col min="7946" max="7946" width="6.88671875" style="82" customWidth="1"/>
    <col min="7947" max="7947" width="8.5546875" style="82" customWidth="1"/>
    <col min="7948" max="7948" width="6.88671875" style="82" customWidth="1"/>
    <col min="7949" max="7949" width="8.5546875" style="82" customWidth="1"/>
    <col min="7950" max="7950" width="6.88671875" style="82" customWidth="1"/>
    <col min="7951" max="7951" width="8.5546875" style="82" customWidth="1"/>
    <col min="7952" max="8192" width="8.88671875" style="82"/>
    <col min="8193" max="8193" width="29.109375" style="82" customWidth="1"/>
    <col min="8194" max="8194" width="6.88671875" style="82" customWidth="1"/>
    <col min="8195" max="8195" width="8.5546875" style="82" customWidth="1"/>
    <col min="8196" max="8196" width="6.88671875" style="82" customWidth="1"/>
    <col min="8197" max="8197" width="8.5546875" style="82" customWidth="1"/>
    <col min="8198" max="8198" width="6.88671875" style="82" customWidth="1"/>
    <col min="8199" max="8199" width="8.5546875" style="82" customWidth="1"/>
    <col min="8200" max="8200" width="6.88671875" style="82" customWidth="1"/>
    <col min="8201" max="8201" width="8.5546875" style="82" customWidth="1"/>
    <col min="8202" max="8202" width="6.88671875" style="82" customWidth="1"/>
    <col min="8203" max="8203" width="8.5546875" style="82" customWidth="1"/>
    <col min="8204" max="8204" width="6.88671875" style="82" customWidth="1"/>
    <col min="8205" max="8205" width="8.5546875" style="82" customWidth="1"/>
    <col min="8206" max="8206" width="6.88671875" style="82" customWidth="1"/>
    <col min="8207" max="8207" width="8.5546875" style="82" customWidth="1"/>
    <col min="8208" max="8448" width="8.88671875" style="82"/>
    <col min="8449" max="8449" width="29.109375" style="82" customWidth="1"/>
    <col min="8450" max="8450" width="6.88671875" style="82" customWidth="1"/>
    <col min="8451" max="8451" width="8.5546875" style="82" customWidth="1"/>
    <col min="8452" max="8452" width="6.88671875" style="82" customWidth="1"/>
    <col min="8453" max="8453" width="8.5546875" style="82" customWidth="1"/>
    <col min="8454" max="8454" width="6.88671875" style="82" customWidth="1"/>
    <col min="8455" max="8455" width="8.5546875" style="82" customWidth="1"/>
    <col min="8456" max="8456" width="6.88671875" style="82" customWidth="1"/>
    <col min="8457" max="8457" width="8.5546875" style="82" customWidth="1"/>
    <col min="8458" max="8458" width="6.88671875" style="82" customWidth="1"/>
    <col min="8459" max="8459" width="8.5546875" style="82" customWidth="1"/>
    <col min="8460" max="8460" width="6.88671875" style="82" customWidth="1"/>
    <col min="8461" max="8461" width="8.5546875" style="82" customWidth="1"/>
    <col min="8462" max="8462" width="6.88671875" style="82" customWidth="1"/>
    <col min="8463" max="8463" width="8.5546875" style="82" customWidth="1"/>
    <col min="8464" max="8704" width="8.88671875" style="82"/>
    <col min="8705" max="8705" width="29.109375" style="82" customWidth="1"/>
    <col min="8706" max="8706" width="6.88671875" style="82" customWidth="1"/>
    <col min="8707" max="8707" width="8.5546875" style="82" customWidth="1"/>
    <col min="8708" max="8708" width="6.88671875" style="82" customWidth="1"/>
    <col min="8709" max="8709" width="8.5546875" style="82" customWidth="1"/>
    <col min="8710" max="8710" width="6.88671875" style="82" customWidth="1"/>
    <col min="8711" max="8711" width="8.5546875" style="82" customWidth="1"/>
    <col min="8712" max="8712" width="6.88671875" style="82" customWidth="1"/>
    <col min="8713" max="8713" width="8.5546875" style="82" customWidth="1"/>
    <col min="8714" max="8714" width="6.88671875" style="82" customWidth="1"/>
    <col min="8715" max="8715" width="8.5546875" style="82" customWidth="1"/>
    <col min="8716" max="8716" width="6.88671875" style="82" customWidth="1"/>
    <col min="8717" max="8717" width="8.5546875" style="82" customWidth="1"/>
    <col min="8718" max="8718" width="6.88671875" style="82" customWidth="1"/>
    <col min="8719" max="8719" width="8.5546875" style="82" customWidth="1"/>
    <col min="8720" max="8960" width="8.88671875" style="82"/>
    <col min="8961" max="8961" width="29.109375" style="82" customWidth="1"/>
    <col min="8962" max="8962" width="6.88671875" style="82" customWidth="1"/>
    <col min="8963" max="8963" width="8.5546875" style="82" customWidth="1"/>
    <col min="8964" max="8964" width="6.88671875" style="82" customWidth="1"/>
    <col min="8965" max="8965" width="8.5546875" style="82" customWidth="1"/>
    <col min="8966" max="8966" width="6.88671875" style="82" customWidth="1"/>
    <col min="8967" max="8967" width="8.5546875" style="82" customWidth="1"/>
    <col min="8968" max="8968" width="6.88671875" style="82" customWidth="1"/>
    <col min="8969" max="8969" width="8.5546875" style="82" customWidth="1"/>
    <col min="8970" max="8970" width="6.88671875" style="82" customWidth="1"/>
    <col min="8971" max="8971" width="8.5546875" style="82" customWidth="1"/>
    <col min="8972" max="8972" width="6.88671875" style="82" customWidth="1"/>
    <col min="8973" max="8973" width="8.5546875" style="82" customWidth="1"/>
    <col min="8974" max="8974" width="6.88671875" style="82" customWidth="1"/>
    <col min="8975" max="8975" width="8.5546875" style="82" customWidth="1"/>
    <col min="8976" max="9216" width="8.88671875" style="82"/>
    <col min="9217" max="9217" width="29.109375" style="82" customWidth="1"/>
    <col min="9218" max="9218" width="6.88671875" style="82" customWidth="1"/>
    <col min="9219" max="9219" width="8.5546875" style="82" customWidth="1"/>
    <col min="9220" max="9220" width="6.88671875" style="82" customWidth="1"/>
    <col min="9221" max="9221" width="8.5546875" style="82" customWidth="1"/>
    <col min="9222" max="9222" width="6.88671875" style="82" customWidth="1"/>
    <col min="9223" max="9223" width="8.5546875" style="82" customWidth="1"/>
    <col min="9224" max="9224" width="6.88671875" style="82" customWidth="1"/>
    <col min="9225" max="9225" width="8.5546875" style="82" customWidth="1"/>
    <col min="9226" max="9226" width="6.88671875" style="82" customWidth="1"/>
    <col min="9227" max="9227" width="8.5546875" style="82" customWidth="1"/>
    <col min="9228" max="9228" width="6.88671875" style="82" customWidth="1"/>
    <col min="9229" max="9229" width="8.5546875" style="82" customWidth="1"/>
    <col min="9230" max="9230" width="6.88671875" style="82" customWidth="1"/>
    <col min="9231" max="9231" width="8.5546875" style="82" customWidth="1"/>
    <col min="9232" max="9472" width="8.88671875" style="82"/>
    <col min="9473" max="9473" width="29.109375" style="82" customWidth="1"/>
    <col min="9474" max="9474" width="6.88671875" style="82" customWidth="1"/>
    <col min="9475" max="9475" width="8.5546875" style="82" customWidth="1"/>
    <col min="9476" max="9476" width="6.88671875" style="82" customWidth="1"/>
    <col min="9477" max="9477" width="8.5546875" style="82" customWidth="1"/>
    <col min="9478" max="9478" width="6.88671875" style="82" customWidth="1"/>
    <col min="9479" max="9479" width="8.5546875" style="82" customWidth="1"/>
    <col min="9480" max="9480" width="6.88671875" style="82" customWidth="1"/>
    <col min="9481" max="9481" width="8.5546875" style="82" customWidth="1"/>
    <col min="9482" max="9482" width="6.88671875" style="82" customWidth="1"/>
    <col min="9483" max="9483" width="8.5546875" style="82" customWidth="1"/>
    <col min="9484" max="9484" width="6.88671875" style="82" customWidth="1"/>
    <col min="9485" max="9485" width="8.5546875" style="82" customWidth="1"/>
    <col min="9486" max="9486" width="6.88671875" style="82" customWidth="1"/>
    <col min="9487" max="9487" width="8.5546875" style="82" customWidth="1"/>
    <col min="9488" max="9728" width="8.88671875" style="82"/>
    <col min="9729" max="9729" width="29.109375" style="82" customWidth="1"/>
    <col min="9730" max="9730" width="6.88671875" style="82" customWidth="1"/>
    <col min="9731" max="9731" width="8.5546875" style="82" customWidth="1"/>
    <col min="9732" max="9732" width="6.88671875" style="82" customWidth="1"/>
    <col min="9733" max="9733" width="8.5546875" style="82" customWidth="1"/>
    <col min="9734" max="9734" width="6.88671875" style="82" customWidth="1"/>
    <col min="9735" max="9735" width="8.5546875" style="82" customWidth="1"/>
    <col min="9736" max="9736" width="6.88671875" style="82" customWidth="1"/>
    <col min="9737" max="9737" width="8.5546875" style="82" customWidth="1"/>
    <col min="9738" max="9738" width="6.88671875" style="82" customWidth="1"/>
    <col min="9739" max="9739" width="8.5546875" style="82" customWidth="1"/>
    <col min="9740" max="9740" width="6.88671875" style="82" customWidth="1"/>
    <col min="9741" max="9741" width="8.5546875" style="82" customWidth="1"/>
    <col min="9742" max="9742" width="6.88671875" style="82" customWidth="1"/>
    <col min="9743" max="9743" width="8.5546875" style="82" customWidth="1"/>
    <col min="9744" max="9984" width="8.88671875" style="82"/>
    <col min="9985" max="9985" width="29.109375" style="82" customWidth="1"/>
    <col min="9986" max="9986" width="6.88671875" style="82" customWidth="1"/>
    <col min="9987" max="9987" width="8.5546875" style="82" customWidth="1"/>
    <col min="9988" max="9988" width="6.88671875" style="82" customWidth="1"/>
    <col min="9989" max="9989" width="8.5546875" style="82" customWidth="1"/>
    <col min="9990" max="9990" width="6.88671875" style="82" customWidth="1"/>
    <col min="9991" max="9991" width="8.5546875" style="82" customWidth="1"/>
    <col min="9992" max="9992" width="6.88671875" style="82" customWidth="1"/>
    <col min="9993" max="9993" width="8.5546875" style="82" customWidth="1"/>
    <col min="9994" max="9994" width="6.88671875" style="82" customWidth="1"/>
    <col min="9995" max="9995" width="8.5546875" style="82" customWidth="1"/>
    <col min="9996" max="9996" width="6.88671875" style="82" customWidth="1"/>
    <col min="9997" max="9997" width="8.5546875" style="82" customWidth="1"/>
    <col min="9998" max="9998" width="6.88671875" style="82" customWidth="1"/>
    <col min="9999" max="9999" width="8.5546875" style="82" customWidth="1"/>
    <col min="10000" max="10240" width="8.88671875" style="82"/>
    <col min="10241" max="10241" width="29.109375" style="82" customWidth="1"/>
    <col min="10242" max="10242" width="6.88671875" style="82" customWidth="1"/>
    <col min="10243" max="10243" width="8.5546875" style="82" customWidth="1"/>
    <col min="10244" max="10244" width="6.88671875" style="82" customWidth="1"/>
    <col min="10245" max="10245" width="8.5546875" style="82" customWidth="1"/>
    <col min="10246" max="10246" width="6.88671875" style="82" customWidth="1"/>
    <col min="10247" max="10247" width="8.5546875" style="82" customWidth="1"/>
    <col min="10248" max="10248" width="6.88671875" style="82" customWidth="1"/>
    <col min="10249" max="10249" width="8.5546875" style="82" customWidth="1"/>
    <col min="10250" max="10250" width="6.88671875" style="82" customWidth="1"/>
    <col min="10251" max="10251" width="8.5546875" style="82" customWidth="1"/>
    <col min="10252" max="10252" width="6.88671875" style="82" customWidth="1"/>
    <col min="10253" max="10253" width="8.5546875" style="82" customWidth="1"/>
    <col min="10254" max="10254" width="6.88671875" style="82" customWidth="1"/>
    <col min="10255" max="10255" width="8.5546875" style="82" customWidth="1"/>
    <col min="10256" max="10496" width="8.88671875" style="82"/>
    <col min="10497" max="10497" width="29.109375" style="82" customWidth="1"/>
    <col min="10498" max="10498" width="6.88671875" style="82" customWidth="1"/>
    <col min="10499" max="10499" width="8.5546875" style="82" customWidth="1"/>
    <col min="10500" max="10500" width="6.88671875" style="82" customWidth="1"/>
    <col min="10501" max="10501" width="8.5546875" style="82" customWidth="1"/>
    <col min="10502" max="10502" width="6.88671875" style="82" customWidth="1"/>
    <col min="10503" max="10503" width="8.5546875" style="82" customWidth="1"/>
    <col min="10504" max="10504" width="6.88671875" style="82" customWidth="1"/>
    <col min="10505" max="10505" width="8.5546875" style="82" customWidth="1"/>
    <col min="10506" max="10506" width="6.88671875" style="82" customWidth="1"/>
    <col min="10507" max="10507" width="8.5546875" style="82" customWidth="1"/>
    <col min="10508" max="10508" width="6.88671875" style="82" customWidth="1"/>
    <col min="10509" max="10509" width="8.5546875" style="82" customWidth="1"/>
    <col min="10510" max="10510" width="6.88671875" style="82" customWidth="1"/>
    <col min="10511" max="10511" width="8.5546875" style="82" customWidth="1"/>
    <col min="10512" max="10752" width="8.88671875" style="82"/>
    <col min="10753" max="10753" width="29.109375" style="82" customWidth="1"/>
    <col min="10754" max="10754" width="6.88671875" style="82" customWidth="1"/>
    <col min="10755" max="10755" width="8.5546875" style="82" customWidth="1"/>
    <col min="10756" max="10756" width="6.88671875" style="82" customWidth="1"/>
    <col min="10757" max="10757" width="8.5546875" style="82" customWidth="1"/>
    <col min="10758" max="10758" width="6.88671875" style="82" customWidth="1"/>
    <col min="10759" max="10759" width="8.5546875" style="82" customWidth="1"/>
    <col min="10760" max="10760" width="6.88671875" style="82" customWidth="1"/>
    <col min="10761" max="10761" width="8.5546875" style="82" customWidth="1"/>
    <col min="10762" max="10762" width="6.88671875" style="82" customWidth="1"/>
    <col min="10763" max="10763" width="8.5546875" style="82" customWidth="1"/>
    <col min="10764" max="10764" width="6.88671875" style="82" customWidth="1"/>
    <col min="10765" max="10765" width="8.5546875" style="82" customWidth="1"/>
    <col min="10766" max="10766" width="6.88671875" style="82" customWidth="1"/>
    <col min="10767" max="10767" width="8.5546875" style="82" customWidth="1"/>
    <col min="10768" max="11008" width="8.88671875" style="82"/>
    <col min="11009" max="11009" width="29.109375" style="82" customWidth="1"/>
    <col min="11010" max="11010" width="6.88671875" style="82" customWidth="1"/>
    <col min="11011" max="11011" width="8.5546875" style="82" customWidth="1"/>
    <col min="11012" max="11012" width="6.88671875" style="82" customWidth="1"/>
    <col min="11013" max="11013" width="8.5546875" style="82" customWidth="1"/>
    <col min="11014" max="11014" width="6.88671875" style="82" customWidth="1"/>
    <col min="11015" max="11015" width="8.5546875" style="82" customWidth="1"/>
    <col min="11016" max="11016" width="6.88671875" style="82" customWidth="1"/>
    <col min="11017" max="11017" width="8.5546875" style="82" customWidth="1"/>
    <col min="11018" max="11018" width="6.88671875" style="82" customWidth="1"/>
    <col min="11019" max="11019" width="8.5546875" style="82" customWidth="1"/>
    <col min="11020" max="11020" width="6.88671875" style="82" customWidth="1"/>
    <col min="11021" max="11021" width="8.5546875" style="82" customWidth="1"/>
    <col min="11022" max="11022" width="6.88671875" style="82" customWidth="1"/>
    <col min="11023" max="11023" width="8.5546875" style="82" customWidth="1"/>
    <col min="11024" max="11264" width="8.88671875" style="82"/>
    <col min="11265" max="11265" width="29.109375" style="82" customWidth="1"/>
    <col min="11266" max="11266" width="6.88671875" style="82" customWidth="1"/>
    <col min="11267" max="11267" width="8.5546875" style="82" customWidth="1"/>
    <col min="11268" max="11268" width="6.88671875" style="82" customWidth="1"/>
    <col min="11269" max="11269" width="8.5546875" style="82" customWidth="1"/>
    <col min="11270" max="11270" width="6.88671875" style="82" customWidth="1"/>
    <col min="11271" max="11271" width="8.5546875" style="82" customWidth="1"/>
    <col min="11272" max="11272" width="6.88671875" style="82" customWidth="1"/>
    <col min="11273" max="11273" width="8.5546875" style="82" customWidth="1"/>
    <col min="11274" max="11274" width="6.88671875" style="82" customWidth="1"/>
    <col min="11275" max="11275" width="8.5546875" style="82" customWidth="1"/>
    <col min="11276" max="11276" width="6.88671875" style="82" customWidth="1"/>
    <col min="11277" max="11277" width="8.5546875" style="82" customWidth="1"/>
    <col min="11278" max="11278" width="6.88671875" style="82" customWidth="1"/>
    <col min="11279" max="11279" width="8.5546875" style="82" customWidth="1"/>
    <col min="11280" max="11520" width="8.88671875" style="82"/>
    <col min="11521" max="11521" width="29.109375" style="82" customWidth="1"/>
    <col min="11522" max="11522" width="6.88671875" style="82" customWidth="1"/>
    <col min="11523" max="11523" width="8.5546875" style="82" customWidth="1"/>
    <col min="11524" max="11524" width="6.88671875" style="82" customWidth="1"/>
    <col min="11525" max="11525" width="8.5546875" style="82" customWidth="1"/>
    <col min="11526" max="11526" width="6.88671875" style="82" customWidth="1"/>
    <col min="11527" max="11527" width="8.5546875" style="82" customWidth="1"/>
    <col min="11528" max="11528" width="6.88671875" style="82" customWidth="1"/>
    <col min="11529" max="11529" width="8.5546875" style="82" customWidth="1"/>
    <col min="11530" max="11530" width="6.88671875" style="82" customWidth="1"/>
    <col min="11531" max="11531" width="8.5546875" style="82" customWidth="1"/>
    <col min="11532" max="11532" width="6.88671875" style="82" customWidth="1"/>
    <col min="11533" max="11533" width="8.5546875" style="82" customWidth="1"/>
    <col min="11534" max="11534" width="6.88671875" style="82" customWidth="1"/>
    <col min="11535" max="11535" width="8.5546875" style="82" customWidth="1"/>
    <col min="11536" max="11776" width="8.88671875" style="82"/>
    <col min="11777" max="11777" width="29.109375" style="82" customWidth="1"/>
    <col min="11778" max="11778" width="6.88671875" style="82" customWidth="1"/>
    <col min="11779" max="11779" width="8.5546875" style="82" customWidth="1"/>
    <col min="11780" max="11780" width="6.88671875" style="82" customWidth="1"/>
    <col min="11781" max="11781" width="8.5546875" style="82" customWidth="1"/>
    <col min="11782" max="11782" width="6.88671875" style="82" customWidth="1"/>
    <col min="11783" max="11783" width="8.5546875" style="82" customWidth="1"/>
    <col min="11784" max="11784" width="6.88671875" style="82" customWidth="1"/>
    <col min="11785" max="11785" width="8.5546875" style="82" customWidth="1"/>
    <col min="11786" max="11786" width="6.88671875" style="82" customWidth="1"/>
    <col min="11787" max="11787" width="8.5546875" style="82" customWidth="1"/>
    <col min="11788" max="11788" width="6.88671875" style="82" customWidth="1"/>
    <col min="11789" max="11789" width="8.5546875" style="82" customWidth="1"/>
    <col min="11790" max="11790" width="6.88671875" style="82" customWidth="1"/>
    <col min="11791" max="11791" width="8.5546875" style="82" customWidth="1"/>
    <col min="11792" max="12032" width="8.88671875" style="82"/>
    <col min="12033" max="12033" width="29.109375" style="82" customWidth="1"/>
    <col min="12034" max="12034" width="6.88671875" style="82" customWidth="1"/>
    <col min="12035" max="12035" width="8.5546875" style="82" customWidth="1"/>
    <col min="12036" max="12036" width="6.88671875" style="82" customWidth="1"/>
    <col min="12037" max="12037" width="8.5546875" style="82" customWidth="1"/>
    <col min="12038" max="12038" width="6.88671875" style="82" customWidth="1"/>
    <col min="12039" max="12039" width="8.5546875" style="82" customWidth="1"/>
    <col min="12040" max="12040" width="6.88671875" style="82" customWidth="1"/>
    <col min="12041" max="12041" width="8.5546875" style="82" customWidth="1"/>
    <col min="12042" max="12042" width="6.88671875" style="82" customWidth="1"/>
    <col min="12043" max="12043" width="8.5546875" style="82" customWidth="1"/>
    <col min="12044" max="12044" width="6.88671875" style="82" customWidth="1"/>
    <col min="12045" max="12045" width="8.5546875" style="82" customWidth="1"/>
    <col min="12046" max="12046" width="6.88671875" style="82" customWidth="1"/>
    <col min="12047" max="12047" width="8.5546875" style="82" customWidth="1"/>
    <col min="12048" max="12288" width="8.88671875" style="82"/>
    <col min="12289" max="12289" width="29.109375" style="82" customWidth="1"/>
    <col min="12290" max="12290" width="6.88671875" style="82" customWidth="1"/>
    <col min="12291" max="12291" width="8.5546875" style="82" customWidth="1"/>
    <col min="12292" max="12292" width="6.88671875" style="82" customWidth="1"/>
    <col min="12293" max="12293" width="8.5546875" style="82" customWidth="1"/>
    <col min="12294" max="12294" width="6.88671875" style="82" customWidth="1"/>
    <col min="12295" max="12295" width="8.5546875" style="82" customWidth="1"/>
    <col min="12296" max="12296" width="6.88671875" style="82" customWidth="1"/>
    <col min="12297" max="12297" width="8.5546875" style="82" customWidth="1"/>
    <col min="12298" max="12298" width="6.88671875" style="82" customWidth="1"/>
    <col min="12299" max="12299" width="8.5546875" style="82" customWidth="1"/>
    <col min="12300" max="12300" width="6.88671875" style="82" customWidth="1"/>
    <col min="12301" max="12301" width="8.5546875" style="82" customWidth="1"/>
    <col min="12302" max="12302" width="6.88671875" style="82" customWidth="1"/>
    <col min="12303" max="12303" width="8.5546875" style="82" customWidth="1"/>
    <col min="12304" max="12544" width="8.88671875" style="82"/>
    <col min="12545" max="12545" width="29.109375" style="82" customWidth="1"/>
    <col min="12546" max="12546" width="6.88671875" style="82" customWidth="1"/>
    <col min="12547" max="12547" width="8.5546875" style="82" customWidth="1"/>
    <col min="12548" max="12548" width="6.88671875" style="82" customWidth="1"/>
    <col min="12549" max="12549" width="8.5546875" style="82" customWidth="1"/>
    <col min="12550" max="12550" width="6.88671875" style="82" customWidth="1"/>
    <col min="12551" max="12551" width="8.5546875" style="82" customWidth="1"/>
    <col min="12552" max="12552" width="6.88671875" style="82" customWidth="1"/>
    <col min="12553" max="12553" width="8.5546875" style="82" customWidth="1"/>
    <col min="12554" max="12554" width="6.88671875" style="82" customWidth="1"/>
    <col min="12555" max="12555" width="8.5546875" style="82" customWidth="1"/>
    <col min="12556" max="12556" width="6.88671875" style="82" customWidth="1"/>
    <col min="12557" max="12557" width="8.5546875" style="82" customWidth="1"/>
    <col min="12558" max="12558" width="6.88671875" style="82" customWidth="1"/>
    <col min="12559" max="12559" width="8.5546875" style="82" customWidth="1"/>
    <col min="12560" max="12800" width="8.88671875" style="82"/>
    <col min="12801" max="12801" width="29.109375" style="82" customWidth="1"/>
    <col min="12802" max="12802" width="6.88671875" style="82" customWidth="1"/>
    <col min="12803" max="12803" width="8.5546875" style="82" customWidth="1"/>
    <col min="12804" max="12804" width="6.88671875" style="82" customWidth="1"/>
    <col min="12805" max="12805" width="8.5546875" style="82" customWidth="1"/>
    <col min="12806" max="12806" width="6.88671875" style="82" customWidth="1"/>
    <col min="12807" max="12807" width="8.5546875" style="82" customWidth="1"/>
    <col min="12808" max="12808" width="6.88671875" style="82" customWidth="1"/>
    <col min="12809" max="12809" width="8.5546875" style="82" customWidth="1"/>
    <col min="12810" max="12810" width="6.88671875" style="82" customWidth="1"/>
    <col min="12811" max="12811" width="8.5546875" style="82" customWidth="1"/>
    <col min="12812" max="12812" width="6.88671875" style="82" customWidth="1"/>
    <col min="12813" max="12813" width="8.5546875" style="82" customWidth="1"/>
    <col min="12814" max="12814" width="6.88671875" style="82" customWidth="1"/>
    <col min="12815" max="12815" width="8.5546875" style="82" customWidth="1"/>
    <col min="12816" max="13056" width="8.88671875" style="82"/>
    <col min="13057" max="13057" width="29.109375" style="82" customWidth="1"/>
    <col min="13058" max="13058" width="6.88671875" style="82" customWidth="1"/>
    <col min="13059" max="13059" width="8.5546875" style="82" customWidth="1"/>
    <col min="13060" max="13060" width="6.88671875" style="82" customWidth="1"/>
    <col min="13061" max="13061" width="8.5546875" style="82" customWidth="1"/>
    <col min="13062" max="13062" width="6.88671875" style="82" customWidth="1"/>
    <col min="13063" max="13063" width="8.5546875" style="82" customWidth="1"/>
    <col min="13064" max="13064" width="6.88671875" style="82" customWidth="1"/>
    <col min="13065" max="13065" width="8.5546875" style="82" customWidth="1"/>
    <col min="13066" max="13066" width="6.88671875" style="82" customWidth="1"/>
    <col min="13067" max="13067" width="8.5546875" style="82" customWidth="1"/>
    <col min="13068" max="13068" width="6.88671875" style="82" customWidth="1"/>
    <col min="13069" max="13069" width="8.5546875" style="82" customWidth="1"/>
    <col min="13070" max="13070" width="6.88671875" style="82" customWidth="1"/>
    <col min="13071" max="13071" width="8.5546875" style="82" customWidth="1"/>
    <col min="13072" max="13312" width="8.88671875" style="82"/>
    <col min="13313" max="13313" width="29.109375" style="82" customWidth="1"/>
    <col min="13314" max="13314" width="6.88671875" style="82" customWidth="1"/>
    <col min="13315" max="13315" width="8.5546875" style="82" customWidth="1"/>
    <col min="13316" max="13316" width="6.88671875" style="82" customWidth="1"/>
    <col min="13317" max="13317" width="8.5546875" style="82" customWidth="1"/>
    <col min="13318" max="13318" width="6.88671875" style="82" customWidth="1"/>
    <col min="13319" max="13319" width="8.5546875" style="82" customWidth="1"/>
    <col min="13320" max="13320" width="6.88671875" style="82" customWidth="1"/>
    <col min="13321" max="13321" width="8.5546875" style="82" customWidth="1"/>
    <col min="13322" max="13322" width="6.88671875" style="82" customWidth="1"/>
    <col min="13323" max="13323" width="8.5546875" style="82" customWidth="1"/>
    <col min="13324" max="13324" width="6.88671875" style="82" customWidth="1"/>
    <col min="13325" max="13325" width="8.5546875" style="82" customWidth="1"/>
    <col min="13326" max="13326" width="6.88671875" style="82" customWidth="1"/>
    <col min="13327" max="13327" width="8.5546875" style="82" customWidth="1"/>
    <col min="13328" max="13568" width="8.88671875" style="82"/>
    <col min="13569" max="13569" width="29.109375" style="82" customWidth="1"/>
    <col min="13570" max="13570" width="6.88671875" style="82" customWidth="1"/>
    <col min="13571" max="13571" width="8.5546875" style="82" customWidth="1"/>
    <col min="13572" max="13572" width="6.88671875" style="82" customWidth="1"/>
    <col min="13573" max="13573" width="8.5546875" style="82" customWidth="1"/>
    <col min="13574" max="13574" width="6.88671875" style="82" customWidth="1"/>
    <col min="13575" max="13575" width="8.5546875" style="82" customWidth="1"/>
    <col min="13576" max="13576" width="6.88671875" style="82" customWidth="1"/>
    <col min="13577" max="13577" width="8.5546875" style="82" customWidth="1"/>
    <col min="13578" max="13578" width="6.88671875" style="82" customWidth="1"/>
    <col min="13579" max="13579" width="8.5546875" style="82" customWidth="1"/>
    <col min="13580" max="13580" width="6.88671875" style="82" customWidth="1"/>
    <col min="13581" max="13581" width="8.5546875" style="82" customWidth="1"/>
    <col min="13582" max="13582" width="6.88671875" style="82" customWidth="1"/>
    <col min="13583" max="13583" width="8.5546875" style="82" customWidth="1"/>
    <col min="13584" max="13824" width="8.88671875" style="82"/>
    <col min="13825" max="13825" width="29.109375" style="82" customWidth="1"/>
    <col min="13826" max="13826" width="6.88671875" style="82" customWidth="1"/>
    <col min="13827" max="13827" width="8.5546875" style="82" customWidth="1"/>
    <col min="13828" max="13828" width="6.88671875" style="82" customWidth="1"/>
    <col min="13829" max="13829" width="8.5546875" style="82" customWidth="1"/>
    <col min="13830" max="13830" width="6.88671875" style="82" customWidth="1"/>
    <col min="13831" max="13831" width="8.5546875" style="82" customWidth="1"/>
    <col min="13832" max="13832" width="6.88671875" style="82" customWidth="1"/>
    <col min="13833" max="13833" width="8.5546875" style="82" customWidth="1"/>
    <col min="13834" max="13834" width="6.88671875" style="82" customWidth="1"/>
    <col min="13835" max="13835" width="8.5546875" style="82" customWidth="1"/>
    <col min="13836" max="13836" width="6.88671875" style="82" customWidth="1"/>
    <col min="13837" max="13837" width="8.5546875" style="82" customWidth="1"/>
    <col min="13838" max="13838" width="6.88671875" style="82" customWidth="1"/>
    <col min="13839" max="13839" width="8.5546875" style="82" customWidth="1"/>
    <col min="13840" max="14080" width="8.88671875" style="82"/>
    <col min="14081" max="14081" width="29.109375" style="82" customWidth="1"/>
    <col min="14082" max="14082" width="6.88671875" style="82" customWidth="1"/>
    <col min="14083" max="14083" width="8.5546875" style="82" customWidth="1"/>
    <col min="14084" max="14084" width="6.88671875" style="82" customWidth="1"/>
    <col min="14085" max="14085" width="8.5546875" style="82" customWidth="1"/>
    <col min="14086" max="14086" width="6.88671875" style="82" customWidth="1"/>
    <col min="14087" max="14087" width="8.5546875" style="82" customWidth="1"/>
    <col min="14088" max="14088" width="6.88671875" style="82" customWidth="1"/>
    <col min="14089" max="14089" width="8.5546875" style="82" customWidth="1"/>
    <col min="14090" max="14090" width="6.88671875" style="82" customWidth="1"/>
    <col min="14091" max="14091" width="8.5546875" style="82" customWidth="1"/>
    <col min="14092" max="14092" width="6.88671875" style="82" customWidth="1"/>
    <col min="14093" max="14093" width="8.5546875" style="82" customWidth="1"/>
    <col min="14094" max="14094" width="6.88671875" style="82" customWidth="1"/>
    <col min="14095" max="14095" width="8.5546875" style="82" customWidth="1"/>
    <col min="14096" max="14336" width="8.88671875" style="82"/>
    <col min="14337" max="14337" width="29.109375" style="82" customWidth="1"/>
    <col min="14338" max="14338" width="6.88671875" style="82" customWidth="1"/>
    <col min="14339" max="14339" width="8.5546875" style="82" customWidth="1"/>
    <col min="14340" max="14340" width="6.88671875" style="82" customWidth="1"/>
    <col min="14341" max="14341" width="8.5546875" style="82" customWidth="1"/>
    <col min="14342" max="14342" width="6.88671875" style="82" customWidth="1"/>
    <col min="14343" max="14343" width="8.5546875" style="82" customWidth="1"/>
    <col min="14344" max="14344" width="6.88671875" style="82" customWidth="1"/>
    <col min="14345" max="14345" width="8.5546875" style="82" customWidth="1"/>
    <col min="14346" max="14346" width="6.88671875" style="82" customWidth="1"/>
    <col min="14347" max="14347" width="8.5546875" style="82" customWidth="1"/>
    <col min="14348" max="14348" width="6.88671875" style="82" customWidth="1"/>
    <col min="14349" max="14349" width="8.5546875" style="82" customWidth="1"/>
    <col min="14350" max="14350" width="6.88671875" style="82" customWidth="1"/>
    <col min="14351" max="14351" width="8.5546875" style="82" customWidth="1"/>
    <col min="14352" max="14592" width="8.88671875" style="82"/>
    <col min="14593" max="14593" width="29.109375" style="82" customWidth="1"/>
    <col min="14594" max="14594" width="6.88671875" style="82" customWidth="1"/>
    <col min="14595" max="14595" width="8.5546875" style="82" customWidth="1"/>
    <col min="14596" max="14596" width="6.88671875" style="82" customWidth="1"/>
    <col min="14597" max="14597" width="8.5546875" style="82" customWidth="1"/>
    <col min="14598" max="14598" width="6.88671875" style="82" customWidth="1"/>
    <col min="14599" max="14599" width="8.5546875" style="82" customWidth="1"/>
    <col min="14600" max="14600" width="6.88671875" style="82" customWidth="1"/>
    <col min="14601" max="14601" width="8.5546875" style="82" customWidth="1"/>
    <col min="14602" max="14602" width="6.88671875" style="82" customWidth="1"/>
    <col min="14603" max="14603" width="8.5546875" style="82" customWidth="1"/>
    <col min="14604" max="14604" width="6.88671875" style="82" customWidth="1"/>
    <col min="14605" max="14605" width="8.5546875" style="82" customWidth="1"/>
    <col min="14606" max="14606" width="6.88671875" style="82" customWidth="1"/>
    <col min="14607" max="14607" width="8.5546875" style="82" customWidth="1"/>
    <col min="14608" max="14848" width="8.88671875" style="82"/>
    <col min="14849" max="14849" width="29.109375" style="82" customWidth="1"/>
    <col min="14850" max="14850" width="6.88671875" style="82" customWidth="1"/>
    <col min="14851" max="14851" width="8.5546875" style="82" customWidth="1"/>
    <col min="14852" max="14852" width="6.88671875" style="82" customWidth="1"/>
    <col min="14853" max="14853" width="8.5546875" style="82" customWidth="1"/>
    <col min="14854" max="14854" width="6.88671875" style="82" customWidth="1"/>
    <col min="14855" max="14855" width="8.5546875" style="82" customWidth="1"/>
    <col min="14856" max="14856" width="6.88671875" style="82" customWidth="1"/>
    <col min="14857" max="14857" width="8.5546875" style="82" customWidth="1"/>
    <col min="14858" max="14858" width="6.88671875" style="82" customWidth="1"/>
    <col min="14859" max="14859" width="8.5546875" style="82" customWidth="1"/>
    <col min="14860" max="14860" width="6.88671875" style="82" customWidth="1"/>
    <col min="14861" max="14861" width="8.5546875" style="82" customWidth="1"/>
    <col min="14862" max="14862" width="6.88671875" style="82" customWidth="1"/>
    <col min="14863" max="14863" width="8.5546875" style="82" customWidth="1"/>
    <col min="14864" max="15104" width="8.88671875" style="82"/>
    <col min="15105" max="15105" width="29.109375" style="82" customWidth="1"/>
    <col min="15106" max="15106" width="6.88671875" style="82" customWidth="1"/>
    <col min="15107" max="15107" width="8.5546875" style="82" customWidth="1"/>
    <col min="15108" max="15108" width="6.88671875" style="82" customWidth="1"/>
    <col min="15109" max="15109" width="8.5546875" style="82" customWidth="1"/>
    <col min="15110" max="15110" width="6.88671875" style="82" customWidth="1"/>
    <col min="15111" max="15111" width="8.5546875" style="82" customWidth="1"/>
    <col min="15112" max="15112" width="6.88671875" style="82" customWidth="1"/>
    <col min="15113" max="15113" width="8.5546875" style="82" customWidth="1"/>
    <col min="15114" max="15114" width="6.88671875" style="82" customWidth="1"/>
    <col min="15115" max="15115" width="8.5546875" style="82" customWidth="1"/>
    <col min="15116" max="15116" width="6.88671875" style="82" customWidth="1"/>
    <col min="15117" max="15117" width="8.5546875" style="82" customWidth="1"/>
    <col min="15118" max="15118" width="6.88671875" style="82" customWidth="1"/>
    <col min="15119" max="15119" width="8.5546875" style="82" customWidth="1"/>
    <col min="15120" max="15360" width="8.88671875" style="82"/>
    <col min="15361" max="15361" width="29.109375" style="82" customWidth="1"/>
    <col min="15362" max="15362" width="6.88671875" style="82" customWidth="1"/>
    <col min="15363" max="15363" width="8.5546875" style="82" customWidth="1"/>
    <col min="15364" max="15364" width="6.88671875" style="82" customWidth="1"/>
    <col min="15365" max="15365" width="8.5546875" style="82" customWidth="1"/>
    <col min="15366" max="15366" width="6.88671875" style="82" customWidth="1"/>
    <col min="15367" max="15367" width="8.5546875" style="82" customWidth="1"/>
    <col min="15368" max="15368" width="6.88671875" style="82" customWidth="1"/>
    <col min="15369" max="15369" width="8.5546875" style="82" customWidth="1"/>
    <col min="15370" max="15370" width="6.88671875" style="82" customWidth="1"/>
    <col min="15371" max="15371" width="8.5546875" style="82" customWidth="1"/>
    <col min="15372" max="15372" width="6.88671875" style="82" customWidth="1"/>
    <col min="15373" max="15373" width="8.5546875" style="82" customWidth="1"/>
    <col min="15374" max="15374" width="6.88671875" style="82" customWidth="1"/>
    <col min="15375" max="15375" width="8.5546875" style="82" customWidth="1"/>
    <col min="15376" max="15616" width="8.88671875" style="82"/>
    <col min="15617" max="15617" width="29.109375" style="82" customWidth="1"/>
    <col min="15618" max="15618" width="6.88671875" style="82" customWidth="1"/>
    <col min="15619" max="15619" width="8.5546875" style="82" customWidth="1"/>
    <col min="15620" max="15620" width="6.88671875" style="82" customWidth="1"/>
    <col min="15621" max="15621" width="8.5546875" style="82" customWidth="1"/>
    <col min="15622" max="15622" width="6.88671875" style="82" customWidth="1"/>
    <col min="15623" max="15623" width="8.5546875" style="82" customWidth="1"/>
    <col min="15624" max="15624" width="6.88671875" style="82" customWidth="1"/>
    <col min="15625" max="15625" width="8.5546875" style="82" customWidth="1"/>
    <col min="15626" max="15626" width="6.88671875" style="82" customWidth="1"/>
    <col min="15627" max="15627" width="8.5546875" style="82" customWidth="1"/>
    <col min="15628" max="15628" width="6.88671875" style="82" customWidth="1"/>
    <col min="15629" max="15629" width="8.5546875" style="82" customWidth="1"/>
    <col min="15630" max="15630" width="6.88671875" style="82" customWidth="1"/>
    <col min="15631" max="15631" width="8.5546875" style="82" customWidth="1"/>
    <col min="15632" max="15872" width="8.88671875" style="82"/>
    <col min="15873" max="15873" width="29.109375" style="82" customWidth="1"/>
    <col min="15874" max="15874" width="6.88671875" style="82" customWidth="1"/>
    <col min="15875" max="15875" width="8.5546875" style="82" customWidth="1"/>
    <col min="15876" max="15876" width="6.88671875" style="82" customWidth="1"/>
    <col min="15877" max="15877" width="8.5546875" style="82" customWidth="1"/>
    <col min="15878" max="15878" width="6.88671875" style="82" customWidth="1"/>
    <col min="15879" max="15879" width="8.5546875" style="82" customWidth="1"/>
    <col min="15880" max="15880" width="6.88671875" style="82" customWidth="1"/>
    <col min="15881" max="15881" width="8.5546875" style="82" customWidth="1"/>
    <col min="15882" max="15882" width="6.88671875" style="82" customWidth="1"/>
    <col min="15883" max="15883" width="8.5546875" style="82" customWidth="1"/>
    <col min="15884" max="15884" width="6.88671875" style="82" customWidth="1"/>
    <col min="15885" max="15885" width="8.5546875" style="82" customWidth="1"/>
    <col min="15886" max="15886" width="6.88671875" style="82" customWidth="1"/>
    <col min="15887" max="15887" width="8.5546875" style="82" customWidth="1"/>
    <col min="15888" max="16128" width="8.88671875" style="82"/>
    <col min="16129" max="16129" width="29.109375" style="82" customWidth="1"/>
    <col min="16130" max="16130" width="6.88671875" style="82" customWidth="1"/>
    <col min="16131" max="16131" width="8.5546875" style="82" customWidth="1"/>
    <col min="16132" max="16132" width="6.88671875" style="82" customWidth="1"/>
    <col min="16133" max="16133" width="8.5546875" style="82" customWidth="1"/>
    <col min="16134" max="16134" width="6.88671875" style="82" customWidth="1"/>
    <col min="16135" max="16135" width="8.5546875" style="82" customWidth="1"/>
    <col min="16136" max="16136" width="6.88671875" style="82" customWidth="1"/>
    <col min="16137" max="16137" width="8.5546875" style="82" customWidth="1"/>
    <col min="16138" max="16138" width="6.88671875" style="82" customWidth="1"/>
    <col min="16139" max="16139" width="8.5546875" style="82" customWidth="1"/>
    <col min="16140" max="16140" width="6.88671875" style="82" customWidth="1"/>
    <col min="16141" max="16141" width="8.5546875" style="82" customWidth="1"/>
    <col min="16142" max="16142" width="6.88671875" style="82" customWidth="1"/>
    <col min="16143" max="16143" width="8.5546875" style="82" customWidth="1"/>
    <col min="16144" max="16384" width="8.88671875" style="82"/>
  </cols>
  <sheetData>
    <row r="1" spans="1:15" ht="18" customHeight="1" x14ac:dyDescent="0.25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s="101" customFormat="1" ht="18" customHeight="1" x14ac:dyDescent="0.25">
      <c r="A2" s="191" t="s">
        <v>211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8" customHeight="1" x14ac:dyDescent="0.25">
      <c r="A3" s="102"/>
      <c r="B3" s="192" t="s">
        <v>212</v>
      </c>
      <c r="C3" s="193"/>
      <c r="D3" s="192" t="s">
        <v>213</v>
      </c>
      <c r="E3" s="193"/>
      <c r="F3" s="192" t="s">
        <v>6</v>
      </c>
      <c r="G3" s="193"/>
      <c r="H3" s="192" t="s">
        <v>214</v>
      </c>
      <c r="I3" s="193"/>
      <c r="J3" s="192" t="s">
        <v>8</v>
      </c>
      <c r="K3" s="193"/>
      <c r="L3" s="192" t="s">
        <v>215</v>
      </c>
      <c r="M3" s="193"/>
      <c r="N3" s="192" t="s">
        <v>216</v>
      </c>
      <c r="O3" s="193"/>
    </row>
    <row r="4" spans="1:15" x14ac:dyDescent="0.25">
      <c r="A4" s="102" t="s">
        <v>11</v>
      </c>
      <c r="B4" s="103" t="s">
        <v>217</v>
      </c>
      <c r="C4" s="103" t="s">
        <v>218</v>
      </c>
      <c r="D4" s="103" t="s">
        <v>217</v>
      </c>
      <c r="E4" s="103" t="s">
        <v>218</v>
      </c>
      <c r="F4" s="103" t="s">
        <v>217</v>
      </c>
      <c r="G4" s="103" t="s">
        <v>218</v>
      </c>
      <c r="H4" s="103" t="s">
        <v>217</v>
      </c>
      <c r="I4" s="103" t="s">
        <v>218</v>
      </c>
      <c r="J4" s="103" t="s">
        <v>217</v>
      </c>
      <c r="K4" s="103" t="s">
        <v>218</v>
      </c>
      <c r="L4" s="103" t="s">
        <v>217</v>
      </c>
      <c r="M4" s="103" t="s">
        <v>218</v>
      </c>
      <c r="N4" s="103" t="s">
        <v>217</v>
      </c>
      <c r="O4" s="103" t="s">
        <v>218</v>
      </c>
    </row>
    <row r="5" spans="1:15" x14ac:dyDescent="0.25">
      <c r="A5" s="104" t="s">
        <v>14</v>
      </c>
      <c r="B5" s="105">
        <v>51</v>
      </c>
      <c r="C5" s="105">
        <v>151</v>
      </c>
      <c r="D5" s="105">
        <v>1</v>
      </c>
      <c r="E5" s="105"/>
      <c r="F5" s="105"/>
      <c r="G5" s="105"/>
      <c r="H5" s="105"/>
      <c r="I5" s="105"/>
      <c r="J5" s="105"/>
      <c r="K5" s="105"/>
      <c r="L5" s="105"/>
      <c r="M5" s="105"/>
      <c r="N5" s="105">
        <v>52</v>
      </c>
      <c r="O5" s="105">
        <v>151</v>
      </c>
    </row>
    <row r="6" spans="1:15" x14ac:dyDescent="0.25">
      <c r="A6" s="106" t="s">
        <v>15</v>
      </c>
      <c r="B6" s="107">
        <v>45</v>
      </c>
      <c r="C6" s="107">
        <v>168</v>
      </c>
      <c r="D6" s="107">
        <v>1</v>
      </c>
      <c r="E6" s="107">
        <v>1</v>
      </c>
      <c r="F6" s="107">
        <v>1</v>
      </c>
      <c r="G6" s="107"/>
      <c r="H6" s="107"/>
      <c r="I6" s="107"/>
      <c r="J6" s="107"/>
      <c r="K6" s="107">
        <v>1</v>
      </c>
      <c r="L6" s="107"/>
      <c r="M6" s="107"/>
      <c r="N6" s="107">
        <v>47</v>
      </c>
      <c r="O6" s="107">
        <v>170</v>
      </c>
    </row>
    <row r="7" spans="1:15" x14ac:dyDescent="0.25">
      <c r="A7" s="104" t="s">
        <v>16</v>
      </c>
      <c r="B7" s="105">
        <v>8</v>
      </c>
      <c r="C7" s="105">
        <v>39</v>
      </c>
      <c r="D7" s="105"/>
      <c r="E7" s="105">
        <v>1</v>
      </c>
      <c r="F7" s="105"/>
      <c r="G7" s="105"/>
      <c r="H7" s="105"/>
      <c r="I7" s="105"/>
      <c r="J7" s="105"/>
      <c r="K7" s="105"/>
      <c r="L7" s="105"/>
      <c r="M7" s="105"/>
      <c r="N7" s="105">
        <v>8</v>
      </c>
      <c r="O7" s="105">
        <v>40</v>
      </c>
    </row>
    <row r="8" spans="1:15" x14ac:dyDescent="0.25">
      <c r="A8" s="106" t="s">
        <v>17</v>
      </c>
      <c r="B8" s="107">
        <v>63</v>
      </c>
      <c r="C8" s="107">
        <v>204</v>
      </c>
      <c r="D8" s="107"/>
      <c r="E8" s="107">
        <v>1</v>
      </c>
      <c r="F8" s="107"/>
      <c r="G8" s="107"/>
      <c r="H8" s="107"/>
      <c r="I8" s="107"/>
      <c r="J8" s="107"/>
      <c r="K8" s="107">
        <v>1</v>
      </c>
      <c r="L8" s="107"/>
      <c r="M8" s="107"/>
      <c r="N8" s="107">
        <v>63</v>
      </c>
      <c r="O8" s="107">
        <v>206</v>
      </c>
    </row>
    <row r="9" spans="1:15" x14ac:dyDescent="0.25">
      <c r="A9" s="104" t="s">
        <v>18</v>
      </c>
      <c r="B9" s="105">
        <v>59</v>
      </c>
      <c r="C9" s="105">
        <v>167</v>
      </c>
      <c r="D9" s="105"/>
      <c r="E9" s="105">
        <v>2</v>
      </c>
      <c r="F9" s="105"/>
      <c r="G9" s="105"/>
      <c r="H9" s="105"/>
      <c r="I9" s="105"/>
      <c r="J9" s="105"/>
      <c r="K9" s="105"/>
      <c r="L9" s="105"/>
      <c r="M9" s="105"/>
      <c r="N9" s="105">
        <v>59</v>
      </c>
      <c r="O9" s="105">
        <v>169</v>
      </c>
    </row>
    <row r="10" spans="1:15" x14ac:dyDescent="0.25">
      <c r="A10" s="106" t="s">
        <v>19</v>
      </c>
      <c r="B10" s="107">
        <v>8</v>
      </c>
      <c r="C10" s="107">
        <v>21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>
        <v>8</v>
      </c>
      <c r="O10" s="107">
        <v>21</v>
      </c>
    </row>
    <row r="11" spans="1:15" x14ac:dyDescent="0.25">
      <c r="A11" s="104" t="s">
        <v>20</v>
      </c>
      <c r="B11" s="105">
        <v>21</v>
      </c>
      <c r="C11" s="105">
        <v>84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>
        <v>21</v>
      </c>
      <c r="O11" s="105">
        <v>84</v>
      </c>
    </row>
    <row r="12" spans="1:15" x14ac:dyDescent="0.25">
      <c r="A12" s="106" t="s">
        <v>21</v>
      </c>
      <c r="B12" s="107">
        <v>13</v>
      </c>
      <c r="C12" s="107">
        <v>36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>
        <v>13</v>
      </c>
      <c r="O12" s="107">
        <v>36</v>
      </c>
    </row>
    <row r="13" spans="1:15" x14ac:dyDescent="0.25">
      <c r="A13" s="104" t="s">
        <v>22</v>
      </c>
      <c r="B13" s="105">
        <v>36</v>
      </c>
      <c r="C13" s="105">
        <v>128</v>
      </c>
      <c r="D13" s="105">
        <v>6</v>
      </c>
      <c r="E13" s="105">
        <v>8</v>
      </c>
      <c r="F13" s="105"/>
      <c r="G13" s="105"/>
      <c r="H13" s="105"/>
      <c r="I13" s="105"/>
      <c r="J13" s="105"/>
      <c r="K13" s="105">
        <v>2</v>
      </c>
      <c r="L13" s="105"/>
      <c r="M13" s="105"/>
      <c r="N13" s="105">
        <v>42</v>
      </c>
      <c r="O13" s="105">
        <v>138</v>
      </c>
    </row>
    <row r="14" spans="1:15" x14ac:dyDescent="0.25">
      <c r="A14" s="106" t="s">
        <v>23</v>
      </c>
      <c r="B14" s="107">
        <v>74</v>
      </c>
      <c r="C14" s="107">
        <v>278</v>
      </c>
      <c r="D14" s="107">
        <v>1</v>
      </c>
      <c r="E14" s="107">
        <v>2</v>
      </c>
      <c r="F14" s="107"/>
      <c r="G14" s="107"/>
      <c r="H14" s="107"/>
      <c r="I14" s="107"/>
      <c r="J14" s="107"/>
      <c r="K14" s="107"/>
      <c r="L14" s="107"/>
      <c r="M14" s="107"/>
      <c r="N14" s="107">
        <v>75</v>
      </c>
      <c r="O14" s="107">
        <v>280</v>
      </c>
    </row>
    <row r="15" spans="1:15" x14ac:dyDescent="0.25">
      <c r="A15" s="104" t="s">
        <v>24</v>
      </c>
      <c r="B15" s="105">
        <v>38</v>
      </c>
      <c r="C15" s="105">
        <v>123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>
        <v>38</v>
      </c>
      <c r="O15" s="105">
        <v>123</v>
      </c>
    </row>
    <row r="16" spans="1:15" x14ac:dyDescent="0.25">
      <c r="A16" s="106" t="s">
        <v>25</v>
      </c>
      <c r="B16" s="107">
        <v>18</v>
      </c>
      <c r="C16" s="107">
        <v>75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>
        <v>18</v>
      </c>
      <c r="O16" s="107">
        <v>75</v>
      </c>
    </row>
    <row r="17" spans="1:15" x14ac:dyDescent="0.25">
      <c r="A17" s="104" t="s">
        <v>26</v>
      </c>
      <c r="B17" s="105">
        <v>69</v>
      </c>
      <c r="C17" s="105">
        <v>161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>
        <v>69</v>
      </c>
      <c r="O17" s="105">
        <v>161</v>
      </c>
    </row>
    <row r="18" spans="1:15" x14ac:dyDescent="0.25">
      <c r="A18" s="106" t="s">
        <v>27</v>
      </c>
      <c r="B18" s="107">
        <v>21</v>
      </c>
      <c r="C18" s="107">
        <v>44</v>
      </c>
      <c r="D18" s="107"/>
      <c r="E18" s="107">
        <v>1</v>
      </c>
      <c r="F18" s="107"/>
      <c r="G18" s="107"/>
      <c r="H18" s="107"/>
      <c r="I18" s="107"/>
      <c r="J18" s="107"/>
      <c r="K18" s="107"/>
      <c r="L18" s="107"/>
      <c r="M18" s="107"/>
      <c r="N18" s="107">
        <v>21</v>
      </c>
      <c r="O18" s="107">
        <v>45</v>
      </c>
    </row>
    <row r="19" spans="1:15" x14ac:dyDescent="0.25">
      <c r="A19" s="104" t="s">
        <v>28</v>
      </c>
      <c r="B19" s="105">
        <v>15</v>
      </c>
      <c r="C19" s="105">
        <v>74</v>
      </c>
      <c r="D19" s="105">
        <v>1</v>
      </c>
      <c r="E19" s="105">
        <v>1</v>
      </c>
      <c r="F19" s="105"/>
      <c r="G19" s="105"/>
      <c r="H19" s="105"/>
      <c r="I19" s="105"/>
      <c r="J19" s="105">
        <v>1</v>
      </c>
      <c r="K19" s="105"/>
      <c r="L19" s="105"/>
      <c r="M19" s="105">
        <v>1</v>
      </c>
      <c r="N19" s="105">
        <v>17</v>
      </c>
      <c r="O19" s="105">
        <v>76</v>
      </c>
    </row>
    <row r="20" spans="1:15" x14ac:dyDescent="0.25">
      <c r="A20" s="106" t="s">
        <v>29</v>
      </c>
      <c r="B20" s="107">
        <v>284</v>
      </c>
      <c r="C20" s="107">
        <v>1139</v>
      </c>
      <c r="D20" s="107">
        <v>5</v>
      </c>
      <c r="E20" s="107">
        <v>4</v>
      </c>
      <c r="F20" s="107"/>
      <c r="G20" s="107">
        <v>2</v>
      </c>
      <c r="H20" s="107"/>
      <c r="I20" s="107"/>
      <c r="J20" s="107">
        <v>5</v>
      </c>
      <c r="K20" s="107">
        <v>6</v>
      </c>
      <c r="L20" s="107">
        <v>1</v>
      </c>
      <c r="M20" s="107">
        <v>2</v>
      </c>
      <c r="N20" s="107">
        <v>295</v>
      </c>
      <c r="O20" s="107">
        <v>1153</v>
      </c>
    </row>
    <row r="21" spans="1:15" x14ac:dyDescent="0.25">
      <c r="A21" s="104" t="s">
        <v>30</v>
      </c>
      <c r="B21" s="105">
        <v>48</v>
      </c>
      <c r="C21" s="105">
        <v>174</v>
      </c>
      <c r="D21" s="105">
        <v>1</v>
      </c>
      <c r="E21" s="105">
        <v>1</v>
      </c>
      <c r="F21" s="105"/>
      <c r="G21" s="105"/>
      <c r="H21" s="105"/>
      <c r="I21" s="105"/>
      <c r="J21" s="105"/>
      <c r="K21" s="105">
        <v>1</v>
      </c>
      <c r="L21" s="105"/>
      <c r="M21" s="105"/>
      <c r="N21" s="105">
        <v>49</v>
      </c>
      <c r="O21" s="105">
        <v>176</v>
      </c>
    </row>
    <row r="22" spans="1:15" x14ac:dyDescent="0.25">
      <c r="A22" s="106" t="s">
        <v>31</v>
      </c>
      <c r="B22" s="107">
        <v>67</v>
      </c>
      <c r="C22" s="107">
        <v>217</v>
      </c>
      <c r="D22" s="107">
        <v>6</v>
      </c>
      <c r="E22" s="107">
        <v>16</v>
      </c>
      <c r="F22" s="107"/>
      <c r="G22" s="107">
        <v>1</v>
      </c>
      <c r="H22" s="107"/>
      <c r="I22" s="107"/>
      <c r="J22" s="107"/>
      <c r="K22" s="107">
        <v>1</v>
      </c>
      <c r="L22" s="107"/>
      <c r="M22" s="107"/>
      <c r="N22" s="107">
        <v>73</v>
      </c>
      <c r="O22" s="107">
        <v>235</v>
      </c>
    </row>
    <row r="23" spans="1:15" x14ac:dyDescent="0.25">
      <c r="A23" s="104" t="s">
        <v>32</v>
      </c>
      <c r="B23" s="105">
        <v>69</v>
      </c>
      <c r="C23" s="105">
        <v>213</v>
      </c>
      <c r="D23" s="105"/>
      <c r="E23" s="105">
        <v>1</v>
      </c>
      <c r="F23" s="105"/>
      <c r="G23" s="105"/>
      <c r="H23" s="105"/>
      <c r="I23" s="105"/>
      <c r="J23" s="105"/>
      <c r="K23" s="105"/>
      <c r="L23" s="105"/>
      <c r="M23" s="105"/>
      <c r="N23" s="105">
        <v>69</v>
      </c>
      <c r="O23" s="105">
        <v>214</v>
      </c>
    </row>
    <row r="24" spans="1:15" x14ac:dyDescent="0.25">
      <c r="A24" s="106" t="s">
        <v>33</v>
      </c>
      <c r="B24" s="107">
        <v>43</v>
      </c>
      <c r="C24" s="107">
        <v>168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>
        <v>43</v>
      </c>
      <c r="O24" s="107">
        <v>168</v>
      </c>
    </row>
    <row r="25" spans="1:15" x14ac:dyDescent="0.25">
      <c r="A25" s="104" t="s">
        <v>34</v>
      </c>
      <c r="B25" s="105">
        <v>18</v>
      </c>
      <c r="C25" s="105">
        <v>68</v>
      </c>
      <c r="D25" s="105"/>
      <c r="E25" s="105"/>
      <c r="F25" s="105"/>
      <c r="G25" s="105">
        <v>1</v>
      </c>
      <c r="H25" s="105"/>
      <c r="I25" s="105"/>
      <c r="J25" s="105"/>
      <c r="K25" s="105"/>
      <c r="L25" s="105"/>
      <c r="M25" s="105"/>
      <c r="N25" s="105">
        <v>18</v>
      </c>
      <c r="O25" s="105">
        <v>69</v>
      </c>
    </row>
    <row r="26" spans="1:15" x14ac:dyDescent="0.25">
      <c r="A26" s="106" t="s">
        <v>35</v>
      </c>
      <c r="B26" s="107">
        <v>46</v>
      </c>
      <c r="C26" s="107">
        <v>112</v>
      </c>
      <c r="D26" s="107"/>
      <c r="E26" s="107"/>
      <c r="F26" s="107"/>
      <c r="G26" s="107"/>
      <c r="H26" s="107"/>
      <c r="I26" s="107">
        <v>1</v>
      </c>
      <c r="J26" s="107"/>
      <c r="K26" s="107">
        <v>1</v>
      </c>
      <c r="L26" s="107"/>
      <c r="M26" s="107"/>
      <c r="N26" s="107">
        <v>46</v>
      </c>
      <c r="O26" s="107">
        <v>114</v>
      </c>
    </row>
    <row r="27" spans="1:15" x14ac:dyDescent="0.25">
      <c r="A27" s="104" t="s">
        <v>36</v>
      </c>
      <c r="B27" s="105">
        <v>50</v>
      </c>
      <c r="C27" s="105">
        <v>158</v>
      </c>
      <c r="D27" s="105"/>
      <c r="E27" s="105">
        <v>2</v>
      </c>
      <c r="F27" s="105"/>
      <c r="G27" s="105">
        <v>1</v>
      </c>
      <c r="H27" s="105"/>
      <c r="I27" s="105"/>
      <c r="J27" s="105"/>
      <c r="K27" s="105"/>
      <c r="L27" s="105"/>
      <c r="M27" s="105"/>
      <c r="N27" s="105">
        <v>50</v>
      </c>
      <c r="O27" s="105">
        <v>161</v>
      </c>
    </row>
    <row r="28" spans="1:15" x14ac:dyDescent="0.25">
      <c r="A28" s="106" t="s">
        <v>37</v>
      </c>
      <c r="B28" s="107">
        <v>193</v>
      </c>
      <c r="C28" s="107">
        <v>700</v>
      </c>
      <c r="D28" s="107">
        <v>1</v>
      </c>
      <c r="E28" s="107">
        <v>3</v>
      </c>
      <c r="F28" s="107"/>
      <c r="G28" s="107">
        <v>2</v>
      </c>
      <c r="H28" s="107"/>
      <c r="I28" s="107"/>
      <c r="J28" s="107">
        <v>4</v>
      </c>
      <c r="K28" s="107">
        <v>1</v>
      </c>
      <c r="L28" s="107"/>
      <c r="M28" s="107"/>
      <c r="N28" s="107">
        <v>198</v>
      </c>
      <c r="O28" s="107">
        <v>706</v>
      </c>
    </row>
    <row r="29" spans="1:15" x14ac:dyDescent="0.25">
      <c r="A29" s="104" t="s">
        <v>38</v>
      </c>
      <c r="B29" s="105">
        <v>6</v>
      </c>
      <c r="C29" s="105">
        <v>32</v>
      </c>
      <c r="D29" s="105"/>
      <c r="E29" s="105">
        <v>1</v>
      </c>
      <c r="F29" s="105"/>
      <c r="G29" s="105"/>
      <c r="H29" s="105"/>
      <c r="I29" s="105"/>
      <c r="J29" s="105"/>
      <c r="K29" s="105"/>
      <c r="L29" s="105"/>
      <c r="M29" s="105"/>
      <c r="N29" s="105">
        <v>6</v>
      </c>
      <c r="O29" s="105">
        <v>33</v>
      </c>
    </row>
    <row r="30" spans="1:15" x14ac:dyDescent="0.25">
      <c r="A30" s="106" t="s">
        <v>39</v>
      </c>
      <c r="B30" s="107">
        <v>44</v>
      </c>
      <c r="C30" s="107">
        <v>104</v>
      </c>
      <c r="D30" s="107"/>
      <c r="E30" s="107">
        <v>1</v>
      </c>
      <c r="F30" s="107"/>
      <c r="G30" s="107"/>
      <c r="H30" s="107"/>
      <c r="I30" s="107"/>
      <c r="J30" s="107"/>
      <c r="K30" s="107"/>
      <c r="L30" s="107"/>
      <c r="M30" s="107"/>
      <c r="N30" s="107">
        <v>44</v>
      </c>
      <c r="O30" s="107">
        <v>105</v>
      </c>
    </row>
    <row r="31" spans="1:15" x14ac:dyDescent="0.25">
      <c r="A31" s="104" t="s">
        <v>40</v>
      </c>
      <c r="B31" s="105">
        <v>33</v>
      </c>
      <c r="C31" s="105">
        <v>107</v>
      </c>
      <c r="D31" s="105"/>
      <c r="E31" s="105">
        <v>2</v>
      </c>
      <c r="F31" s="105"/>
      <c r="G31" s="105"/>
      <c r="H31" s="105"/>
      <c r="I31" s="105"/>
      <c r="J31" s="105"/>
      <c r="K31" s="105"/>
      <c r="L31" s="105"/>
      <c r="M31" s="105"/>
      <c r="N31" s="105">
        <v>33</v>
      </c>
      <c r="O31" s="105">
        <v>109</v>
      </c>
    </row>
    <row r="32" spans="1:15" x14ac:dyDescent="0.25">
      <c r="A32" s="106" t="s">
        <v>41</v>
      </c>
      <c r="B32" s="107">
        <v>49</v>
      </c>
      <c r="C32" s="107">
        <v>186</v>
      </c>
      <c r="D32" s="107"/>
      <c r="E32" s="107">
        <v>1</v>
      </c>
      <c r="F32" s="107"/>
      <c r="G32" s="107">
        <v>1</v>
      </c>
      <c r="H32" s="107"/>
      <c r="I32" s="107">
        <v>1</v>
      </c>
      <c r="J32" s="107"/>
      <c r="K32" s="107">
        <v>1</v>
      </c>
      <c r="L32" s="107"/>
      <c r="M32" s="107"/>
      <c r="N32" s="107">
        <v>49</v>
      </c>
      <c r="O32" s="107">
        <v>190</v>
      </c>
    </row>
    <row r="33" spans="1:15" x14ac:dyDescent="0.25">
      <c r="A33" s="104" t="s">
        <v>42</v>
      </c>
      <c r="B33" s="105">
        <v>78</v>
      </c>
      <c r="C33" s="105">
        <v>265</v>
      </c>
      <c r="D33" s="105"/>
      <c r="E33" s="105"/>
      <c r="F33" s="105"/>
      <c r="G33" s="105"/>
      <c r="H33" s="105"/>
      <c r="I33" s="105">
        <v>1</v>
      </c>
      <c r="J33" s="105"/>
      <c r="K33" s="105">
        <v>1</v>
      </c>
      <c r="L33" s="105"/>
      <c r="M33" s="105"/>
      <c r="N33" s="105">
        <v>78</v>
      </c>
      <c r="O33" s="105">
        <v>267</v>
      </c>
    </row>
    <row r="34" spans="1:15" x14ac:dyDescent="0.25">
      <c r="A34" s="106" t="s">
        <v>43</v>
      </c>
      <c r="B34" s="107">
        <v>29</v>
      </c>
      <c r="C34" s="107">
        <v>70</v>
      </c>
      <c r="D34" s="107">
        <v>1</v>
      </c>
      <c r="E34" s="107">
        <v>3</v>
      </c>
      <c r="F34" s="107"/>
      <c r="G34" s="107"/>
      <c r="H34" s="107"/>
      <c r="I34" s="107"/>
      <c r="J34" s="107"/>
      <c r="K34" s="107"/>
      <c r="L34" s="107">
        <v>1</v>
      </c>
      <c r="M34" s="107"/>
      <c r="N34" s="107">
        <v>31</v>
      </c>
      <c r="O34" s="107">
        <v>73</v>
      </c>
    </row>
    <row r="35" spans="1:15" x14ac:dyDescent="0.25">
      <c r="A35" s="104" t="s">
        <v>44</v>
      </c>
      <c r="B35" s="105">
        <v>11</v>
      </c>
      <c r="C35" s="105">
        <v>60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>
        <v>11</v>
      </c>
      <c r="O35" s="105">
        <v>60</v>
      </c>
    </row>
    <row r="36" spans="1:15" x14ac:dyDescent="0.25">
      <c r="A36" s="106" t="s">
        <v>45</v>
      </c>
      <c r="B36" s="107">
        <v>34</v>
      </c>
      <c r="C36" s="107">
        <v>118</v>
      </c>
      <c r="D36" s="107"/>
      <c r="E36" s="107">
        <v>1</v>
      </c>
      <c r="F36" s="107"/>
      <c r="G36" s="107"/>
      <c r="H36" s="107"/>
      <c r="I36" s="107">
        <v>1</v>
      </c>
      <c r="J36" s="107">
        <v>1</v>
      </c>
      <c r="K36" s="107"/>
      <c r="L36" s="107">
        <v>1</v>
      </c>
      <c r="M36" s="107"/>
      <c r="N36" s="107">
        <v>36</v>
      </c>
      <c r="O36" s="107">
        <v>120</v>
      </c>
    </row>
    <row r="37" spans="1:15" x14ac:dyDescent="0.25">
      <c r="A37" s="104" t="s">
        <v>46</v>
      </c>
      <c r="B37" s="105">
        <v>85</v>
      </c>
      <c r="C37" s="105">
        <v>277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>
        <v>85</v>
      </c>
      <c r="O37" s="105">
        <v>277</v>
      </c>
    </row>
    <row r="38" spans="1:15" x14ac:dyDescent="0.25">
      <c r="A38" s="106" t="s">
        <v>47</v>
      </c>
      <c r="B38" s="107">
        <v>43</v>
      </c>
      <c r="C38" s="107">
        <v>139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>
        <v>43</v>
      </c>
      <c r="O38" s="107">
        <v>139</v>
      </c>
    </row>
    <row r="39" spans="1:15" x14ac:dyDescent="0.25">
      <c r="A39" s="104" t="s">
        <v>48</v>
      </c>
      <c r="B39" s="105">
        <v>16</v>
      </c>
      <c r="C39" s="105">
        <v>47</v>
      </c>
      <c r="D39" s="105">
        <v>1</v>
      </c>
      <c r="E39" s="105">
        <v>1</v>
      </c>
      <c r="F39" s="105"/>
      <c r="G39" s="105"/>
      <c r="H39" s="105"/>
      <c r="I39" s="105"/>
      <c r="J39" s="105"/>
      <c r="K39" s="105">
        <v>1</v>
      </c>
      <c r="L39" s="105"/>
      <c r="M39" s="105"/>
      <c r="N39" s="105">
        <v>17</v>
      </c>
      <c r="O39" s="105">
        <v>49</v>
      </c>
    </row>
    <row r="40" spans="1:15" x14ac:dyDescent="0.25">
      <c r="A40" s="106" t="s">
        <v>49</v>
      </c>
      <c r="B40" s="107">
        <v>132</v>
      </c>
      <c r="C40" s="107">
        <v>499</v>
      </c>
      <c r="D40" s="107">
        <v>14</v>
      </c>
      <c r="E40" s="107">
        <v>46</v>
      </c>
      <c r="F40" s="107">
        <v>1</v>
      </c>
      <c r="G40" s="107"/>
      <c r="H40" s="107"/>
      <c r="I40" s="107"/>
      <c r="J40" s="107">
        <v>1</v>
      </c>
      <c r="K40" s="107">
        <v>3</v>
      </c>
      <c r="L40" s="107"/>
      <c r="M40" s="107"/>
      <c r="N40" s="107">
        <v>148</v>
      </c>
      <c r="O40" s="107">
        <v>548</v>
      </c>
    </row>
    <row r="41" spans="1:15" x14ac:dyDescent="0.25">
      <c r="A41" s="104" t="s">
        <v>50</v>
      </c>
      <c r="B41" s="105">
        <v>85</v>
      </c>
      <c r="C41" s="105">
        <v>331</v>
      </c>
      <c r="D41" s="105">
        <v>2</v>
      </c>
      <c r="E41" s="105">
        <v>7</v>
      </c>
      <c r="F41" s="105"/>
      <c r="G41" s="105"/>
      <c r="H41" s="105"/>
      <c r="I41" s="105"/>
      <c r="J41" s="105"/>
      <c r="K41" s="105">
        <v>1</v>
      </c>
      <c r="L41" s="105"/>
      <c r="M41" s="105"/>
      <c r="N41" s="105">
        <v>87</v>
      </c>
      <c r="O41" s="105">
        <v>339</v>
      </c>
    </row>
    <row r="42" spans="1:15" x14ac:dyDescent="0.25">
      <c r="A42" s="106" t="s">
        <v>51</v>
      </c>
      <c r="B42" s="107">
        <v>75</v>
      </c>
      <c r="C42" s="107">
        <v>223</v>
      </c>
      <c r="D42" s="107">
        <v>2</v>
      </c>
      <c r="E42" s="107">
        <v>1</v>
      </c>
      <c r="F42" s="107"/>
      <c r="G42" s="107"/>
      <c r="H42" s="107"/>
      <c r="I42" s="107"/>
      <c r="J42" s="107"/>
      <c r="K42" s="107"/>
      <c r="L42" s="107"/>
      <c r="M42" s="107"/>
      <c r="N42" s="107">
        <v>77</v>
      </c>
      <c r="O42" s="107">
        <v>224</v>
      </c>
    </row>
    <row r="43" spans="1:15" x14ac:dyDescent="0.25">
      <c r="A43" s="104" t="s">
        <v>52</v>
      </c>
      <c r="B43" s="105">
        <v>36</v>
      </c>
      <c r="C43" s="105">
        <v>103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>
        <v>36</v>
      </c>
      <c r="O43" s="105">
        <v>103</v>
      </c>
    </row>
    <row r="44" spans="1:15" x14ac:dyDescent="0.25">
      <c r="A44" s="106" t="s">
        <v>53</v>
      </c>
      <c r="B44" s="107">
        <v>8</v>
      </c>
      <c r="C44" s="107">
        <v>23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>
        <v>8</v>
      </c>
      <c r="O44" s="107">
        <v>23</v>
      </c>
    </row>
    <row r="45" spans="1:15" x14ac:dyDescent="0.25">
      <c r="A45" s="104" t="s">
        <v>54</v>
      </c>
      <c r="B45" s="105">
        <v>51</v>
      </c>
      <c r="C45" s="105">
        <v>152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>
        <v>51</v>
      </c>
      <c r="O45" s="105">
        <v>152</v>
      </c>
    </row>
    <row r="46" spans="1:15" x14ac:dyDescent="0.25">
      <c r="A46" s="106" t="s">
        <v>55</v>
      </c>
      <c r="B46" s="107">
        <v>86</v>
      </c>
      <c r="C46" s="107">
        <v>242</v>
      </c>
      <c r="D46" s="107">
        <v>11</v>
      </c>
      <c r="E46" s="107">
        <v>10</v>
      </c>
      <c r="F46" s="107"/>
      <c r="G46" s="107"/>
      <c r="H46" s="107"/>
      <c r="I46" s="107"/>
      <c r="J46" s="107"/>
      <c r="K46" s="107">
        <v>1</v>
      </c>
      <c r="L46" s="107"/>
      <c r="M46" s="107">
        <v>4</v>
      </c>
      <c r="N46" s="107">
        <v>97</v>
      </c>
      <c r="O46" s="107">
        <v>257</v>
      </c>
    </row>
    <row r="47" spans="1:15" x14ac:dyDescent="0.25">
      <c r="A47" s="104" t="s">
        <v>56</v>
      </c>
      <c r="B47" s="105">
        <v>17</v>
      </c>
      <c r="C47" s="105">
        <v>76</v>
      </c>
      <c r="D47" s="105"/>
      <c r="E47" s="105"/>
      <c r="F47" s="105"/>
      <c r="G47" s="105"/>
      <c r="H47" s="105"/>
      <c r="I47" s="105"/>
      <c r="J47" s="105"/>
      <c r="K47" s="105">
        <v>1</v>
      </c>
      <c r="L47" s="105"/>
      <c r="M47" s="105"/>
      <c r="N47" s="105">
        <v>17</v>
      </c>
      <c r="O47" s="105">
        <v>77</v>
      </c>
    </row>
    <row r="48" spans="1:15" x14ac:dyDescent="0.25">
      <c r="A48" s="106" t="s">
        <v>57</v>
      </c>
      <c r="B48" s="107">
        <v>19</v>
      </c>
      <c r="C48" s="107">
        <v>72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>
        <v>19</v>
      </c>
      <c r="O48" s="107">
        <v>72</v>
      </c>
    </row>
    <row r="49" spans="1:15" x14ac:dyDescent="0.25">
      <c r="A49" s="104" t="s">
        <v>58</v>
      </c>
      <c r="B49" s="105">
        <v>39</v>
      </c>
      <c r="C49" s="105">
        <v>121</v>
      </c>
      <c r="D49" s="105">
        <v>5</v>
      </c>
      <c r="E49" s="105">
        <v>3</v>
      </c>
      <c r="F49" s="105"/>
      <c r="G49" s="105"/>
      <c r="H49" s="105"/>
      <c r="I49" s="105"/>
      <c r="J49" s="105"/>
      <c r="K49" s="105"/>
      <c r="L49" s="105"/>
      <c r="M49" s="105">
        <v>2</v>
      </c>
      <c r="N49" s="105">
        <v>44</v>
      </c>
      <c r="O49" s="105">
        <v>126</v>
      </c>
    </row>
    <row r="50" spans="1:15" x14ac:dyDescent="0.25">
      <c r="A50" s="106" t="s">
        <v>59</v>
      </c>
      <c r="B50" s="107">
        <v>162</v>
      </c>
      <c r="C50" s="107">
        <v>648</v>
      </c>
      <c r="D50" s="107">
        <v>2</v>
      </c>
      <c r="E50" s="107">
        <v>5</v>
      </c>
      <c r="F50" s="107"/>
      <c r="G50" s="107"/>
      <c r="H50" s="107"/>
      <c r="I50" s="107"/>
      <c r="J50" s="107"/>
      <c r="K50" s="107"/>
      <c r="L50" s="107"/>
      <c r="M50" s="107"/>
      <c r="N50" s="107">
        <v>164</v>
      </c>
      <c r="O50" s="107">
        <v>653</v>
      </c>
    </row>
    <row r="51" spans="1:15" x14ac:dyDescent="0.25">
      <c r="A51" s="104" t="s">
        <v>60</v>
      </c>
      <c r="B51" s="105">
        <v>10</v>
      </c>
      <c r="C51" s="105">
        <v>43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>
        <v>10</v>
      </c>
      <c r="O51" s="105">
        <v>43</v>
      </c>
    </row>
    <row r="52" spans="1:15" x14ac:dyDescent="0.25">
      <c r="A52" s="106" t="s">
        <v>61</v>
      </c>
      <c r="B52" s="107">
        <v>19</v>
      </c>
      <c r="C52" s="107">
        <v>56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>
        <v>19</v>
      </c>
      <c r="O52" s="107">
        <v>56</v>
      </c>
    </row>
    <row r="53" spans="1:15" x14ac:dyDescent="0.25">
      <c r="A53" s="104" t="s">
        <v>62</v>
      </c>
      <c r="B53" s="105">
        <v>4</v>
      </c>
      <c r="C53" s="105">
        <v>31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>
        <v>4</v>
      </c>
      <c r="O53" s="105">
        <v>31</v>
      </c>
    </row>
    <row r="54" spans="1:15" x14ac:dyDescent="0.25">
      <c r="A54" s="106" t="s">
        <v>63</v>
      </c>
      <c r="B54" s="107">
        <v>44</v>
      </c>
      <c r="C54" s="107">
        <v>100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>
        <v>44</v>
      </c>
      <c r="O54" s="107">
        <v>100</v>
      </c>
    </row>
    <row r="55" spans="1:15" x14ac:dyDescent="0.25">
      <c r="A55" s="104" t="s">
        <v>64</v>
      </c>
      <c r="B55" s="105">
        <v>35</v>
      </c>
      <c r="C55" s="105">
        <v>138</v>
      </c>
      <c r="D55" s="105">
        <v>1</v>
      </c>
      <c r="E55" s="105">
        <v>4</v>
      </c>
      <c r="F55" s="105">
        <v>1</v>
      </c>
      <c r="G55" s="105"/>
      <c r="H55" s="105"/>
      <c r="I55" s="105"/>
      <c r="J55" s="105"/>
      <c r="K55" s="105">
        <v>1</v>
      </c>
      <c r="L55" s="105"/>
      <c r="M55" s="105"/>
      <c r="N55" s="105">
        <v>37</v>
      </c>
      <c r="O55" s="105">
        <v>143</v>
      </c>
    </row>
    <row r="56" spans="1:15" x14ac:dyDescent="0.25">
      <c r="A56" s="106" t="s">
        <v>65</v>
      </c>
      <c r="B56" s="107">
        <v>21</v>
      </c>
      <c r="C56" s="107">
        <v>67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>
        <v>21</v>
      </c>
      <c r="O56" s="107">
        <v>67</v>
      </c>
    </row>
    <row r="57" spans="1:15" x14ac:dyDescent="0.25">
      <c r="A57" s="104" t="s">
        <v>66</v>
      </c>
      <c r="B57" s="105">
        <v>10</v>
      </c>
      <c r="C57" s="105">
        <v>38</v>
      </c>
      <c r="D57" s="105">
        <v>2</v>
      </c>
      <c r="E57" s="105"/>
      <c r="F57" s="105"/>
      <c r="G57" s="105"/>
      <c r="H57" s="105"/>
      <c r="I57" s="105"/>
      <c r="J57" s="105"/>
      <c r="K57" s="105"/>
      <c r="L57" s="105">
        <v>1</v>
      </c>
      <c r="M57" s="105"/>
      <c r="N57" s="105">
        <v>13</v>
      </c>
      <c r="O57" s="105">
        <v>38</v>
      </c>
    </row>
    <row r="58" spans="1:15" x14ac:dyDescent="0.25">
      <c r="A58" s="106" t="s">
        <v>67</v>
      </c>
      <c r="B58" s="107">
        <v>44</v>
      </c>
      <c r="C58" s="107">
        <v>145</v>
      </c>
      <c r="D58" s="107">
        <v>1</v>
      </c>
      <c r="E58" s="107"/>
      <c r="F58" s="107"/>
      <c r="G58" s="107"/>
      <c r="H58" s="107"/>
      <c r="I58" s="107"/>
      <c r="J58" s="107"/>
      <c r="K58" s="107">
        <v>1</v>
      </c>
      <c r="L58" s="107"/>
      <c r="M58" s="107"/>
      <c r="N58" s="107">
        <v>45</v>
      </c>
      <c r="O58" s="107">
        <v>146</v>
      </c>
    </row>
    <row r="59" spans="1:15" x14ac:dyDescent="0.25">
      <c r="A59" s="104" t="s">
        <v>68</v>
      </c>
      <c r="B59" s="105">
        <v>36</v>
      </c>
      <c r="C59" s="105">
        <v>144</v>
      </c>
      <c r="D59" s="105"/>
      <c r="E59" s="105"/>
      <c r="F59" s="105"/>
      <c r="G59" s="105">
        <v>1</v>
      </c>
      <c r="H59" s="105"/>
      <c r="I59" s="105"/>
      <c r="J59" s="105"/>
      <c r="K59" s="105"/>
      <c r="L59" s="105">
        <v>1</v>
      </c>
      <c r="M59" s="105"/>
      <c r="N59" s="105">
        <v>37</v>
      </c>
      <c r="O59" s="105">
        <v>145</v>
      </c>
    </row>
    <row r="60" spans="1:15" x14ac:dyDescent="0.25">
      <c r="A60" s="106" t="s">
        <v>69</v>
      </c>
      <c r="B60" s="107">
        <v>17</v>
      </c>
      <c r="C60" s="107">
        <v>44</v>
      </c>
      <c r="D60" s="107"/>
      <c r="E60" s="107"/>
      <c r="F60" s="107"/>
      <c r="G60" s="107">
        <v>1</v>
      </c>
      <c r="H60" s="107"/>
      <c r="I60" s="107"/>
      <c r="J60" s="107"/>
      <c r="K60" s="107"/>
      <c r="L60" s="107"/>
      <c r="M60" s="107"/>
      <c r="N60" s="107">
        <v>17</v>
      </c>
      <c r="O60" s="107">
        <v>45</v>
      </c>
    </row>
    <row r="61" spans="1:15" x14ac:dyDescent="0.25">
      <c r="A61" s="104" t="s">
        <v>70</v>
      </c>
      <c r="B61" s="105">
        <v>563</v>
      </c>
      <c r="C61" s="105">
        <v>2391</v>
      </c>
      <c r="D61" s="105">
        <v>68</v>
      </c>
      <c r="E61" s="105">
        <v>195</v>
      </c>
      <c r="F61" s="105">
        <v>5</v>
      </c>
      <c r="G61" s="105">
        <v>39</v>
      </c>
      <c r="H61" s="105">
        <v>1</v>
      </c>
      <c r="I61" s="105">
        <v>1</v>
      </c>
      <c r="J61" s="105">
        <v>18</v>
      </c>
      <c r="K61" s="105">
        <v>28</v>
      </c>
      <c r="L61" s="105">
        <v>3</v>
      </c>
      <c r="M61" s="105">
        <v>12</v>
      </c>
      <c r="N61" s="105">
        <v>658</v>
      </c>
      <c r="O61" s="105">
        <v>2666</v>
      </c>
    </row>
    <row r="62" spans="1:15" x14ac:dyDescent="0.25">
      <c r="A62" s="106" t="s">
        <v>71</v>
      </c>
      <c r="B62" s="107">
        <v>41</v>
      </c>
      <c r="C62" s="107">
        <v>130</v>
      </c>
      <c r="D62" s="107"/>
      <c r="E62" s="107">
        <v>1</v>
      </c>
      <c r="F62" s="107"/>
      <c r="G62" s="107"/>
      <c r="H62" s="107"/>
      <c r="I62" s="107"/>
      <c r="J62" s="107"/>
      <c r="K62" s="107"/>
      <c r="L62" s="107"/>
      <c r="M62" s="107"/>
      <c r="N62" s="107">
        <v>41</v>
      </c>
      <c r="O62" s="107">
        <v>131</v>
      </c>
    </row>
    <row r="63" spans="1:15" x14ac:dyDescent="0.25">
      <c r="A63" s="104" t="s">
        <v>72</v>
      </c>
      <c r="B63" s="105">
        <v>100</v>
      </c>
      <c r="C63" s="105">
        <v>367</v>
      </c>
      <c r="D63" s="105"/>
      <c r="E63" s="105">
        <v>1</v>
      </c>
      <c r="F63" s="105"/>
      <c r="G63" s="105"/>
      <c r="H63" s="105"/>
      <c r="I63" s="105"/>
      <c r="J63" s="105"/>
      <c r="K63" s="105"/>
      <c r="L63" s="105"/>
      <c r="M63" s="105"/>
      <c r="N63" s="105">
        <v>100</v>
      </c>
      <c r="O63" s="105">
        <v>368</v>
      </c>
    </row>
    <row r="64" spans="1:15" x14ac:dyDescent="0.25">
      <c r="A64" s="106" t="s">
        <v>73</v>
      </c>
      <c r="B64" s="107">
        <v>53</v>
      </c>
      <c r="C64" s="107">
        <v>147</v>
      </c>
      <c r="D64" s="107"/>
      <c r="E64" s="107">
        <v>1</v>
      </c>
      <c r="F64" s="107">
        <v>1</v>
      </c>
      <c r="G64" s="107"/>
      <c r="H64" s="107"/>
      <c r="I64" s="107"/>
      <c r="J64" s="107"/>
      <c r="K64" s="107"/>
      <c r="L64" s="107"/>
      <c r="M64" s="107"/>
      <c r="N64" s="107">
        <v>54</v>
      </c>
      <c r="O64" s="107">
        <v>148</v>
      </c>
    </row>
    <row r="65" spans="1:15" x14ac:dyDescent="0.25">
      <c r="A65" s="104" t="s">
        <v>74</v>
      </c>
      <c r="B65" s="105">
        <v>27</v>
      </c>
      <c r="C65" s="105">
        <v>50</v>
      </c>
      <c r="D65" s="105"/>
      <c r="E65" s="105">
        <v>3</v>
      </c>
      <c r="F65" s="105"/>
      <c r="G65" s="105"/>
      <c r="H65" s="105"/>
      <c r="I65" s="105"/>
      <c r="J65" s="105"/>
      <c r="K65" s="105"/>
      <c r="L65" s="105"/>
      <c r="M65" s="105"/>
      <c r="N65" s="105">
        <v>27</v>
      </c>
      <c r="O65" s="105">
        <v>53</v>
      </c>
    </row>
    <row r="66" spans="1:15" x14ac:dyDescent="0.25">
      <c r="A66" s="106" t="s">
        <v>75</v>
      </c>
      <c r="B66" s="107">
        <v>98</v>
      </c>
      <c r="C66" s="107">
        <v>338</v>
      </c>
      <c r="D66" s="107">
        <v>3</v>
      </c>
      <c r="E66" s="107">
        <v>7</v>
      </c>
      <c r="F66" s="107"/>
      <c r="G66" s="107">
        <v>2</v>
      </c>
      <c r="H66" s="107"/>
      <c r="I66" s="107"/>
      <c r="J66" s="107">
        <v>1</v>
      </c>
      <c r="K66" s="107"/>
      <c r="L66" s="107"/>
      <c r="M66" s="107"/>
      <c r="N66" s="107">
        <v>102</v>
      </c>
      <c r="O66" s="107">
        <v>347</v>
      </c>
    </row>
    <row r="67" spans="1:15" x14ac:dyDescent="0.25">
      <c r="A67" s="104" t="s">
        <v>76</v>
      </c>
      <c r="B67" s="105">
        <v>11</v>
      </c>
      <c r="C67" s="105">
        <v>38</v>
      </c>
      <c r="D67" s="105">
        <v>1</v>
      </c>
      <c r="E67" s="105">
        <v>1</v>
      </c>
      <c r="F67" s="105"/>
      <c r="G67" s="105"/>
      <c r="H67" s="105"/>
      <c r="I67" s="105"/>
      <c r="J67" s="105"/>
      <c r="K67" s="105"/>
      <c r="L67" s="105"/>
      <c r="M67" s="105"/>
      <c r="N67" s="105">
        <v>12</v>
      </c>
      <c r="O67" s="105">
        <v>39</v>
      </c>
    </row>
    <row r="68" spans="1:15" x14ac:dyDescent="0.25">
      <c r="A68" s="106" t="s">
        <v>77</v>
      </c>
      <c r="B68" s="107">
        <v>7</v>
      </c>
      <c r="C68" s="107">
        <v>32</v>
      </c>
      <c r="D68" s="107"/>
      <c r="E68" s="107">
        <v>3</v>
      </c>
      <c r="F68" s="107"/>
      <c r="G68" s="107"/>
      <c r="H68" s="107"/>
      <c r="I68" s="107"/>
      <c r="J68" s="107"/>
      <c r="K68" s="107"/>
      <c r="L68" s="107"/>
      <c r="M68" s="107"/>
      <c r="N68" s="107">
        <v>7</v>
      </c>
      <c r="O68" s="107">
        <v>35</v>
      </c>
    </row>
    <row r="69" spans="1:15" x14ac:dyDescent="0.25">
      <c r="A69" s="104" t="s">
        <v>78</v>
      </c>
      <c r="B69" s="105">
        <v>33</v>
      </c>
      <c r="C69" s="105">
        <v>92</v>
      </c>
      <c r="D69" s="105"/>
      <c r="E69" s="105">
        <v>1</v>
      </c>
      <c r="F69" s="105"/>
      <c r="G69" s="105"/>
      <c r="H69" s="105"/>
      <c r="I69" s="105"/>
      <c r="J69" s="105">
        <v>1</v>
      </c>
      <c r="K69" s="105"/>
      <c r="L69" s="105"/>
      <c r="M69" s="105"/>
      <c r="N69" s="105">
        <v>34</v>
      </c>
      <c r="O69" s="105">
        <v>93</v>
      </c>
    </row>
    <row r="70" spans="1:15" x14ac:dyDescent="0.25">
      <c r="A70" s="106" t="s">
        <v>79</v>
      </c>
      <c r="B70" s="107">
        <v>39</v>
      </c>
      <c r="C70" s="107">
        <v>161</v>
      </c>
      <c r="D70" s="107">
        <v>1</v>
      </c>
      <c r="E70" s="107">
        <v>1</v>
      </c>
      <c r="F70" s="107"/>
      <c r="G70" s="107"/>
      <c r="H70" s="107"/>
      <c r="I70" s="107"/>
      <c r="J70" s="107"/>
      <c r="K70" s="107"/>
      <c r="L70" s="107"/>
      <c r="M70" s="107"/>
      <c r="N70" s="107">
        <v>40</v>
      </c>
      <c r="O70" s="107">
        <v>162</v>
      </c>
    </row>
    <row r="71" spans="1:15" x14ac:dyDescent="0.25">
      <c r="A71" s="104" t="s">
        <v>80</v>
      </c>
      <c r="B71" s="105">
        <v>40</v>
      </c>
      <c r="C71" s="105">
        <v>125</v>
      </c>
      <c r="D71" s="105">
        <v>2</v>
      </c>
      <c r="E71" s="105">
        <v>1</v>
      </c>
      <c r="F71" s="105"/>
      <c r="G71" s="105">
        <v>1</v>
      </c>
      <c r="H71" s="105"/>
      <c r="I71" s="105"/>
      <c r="J71" s="105"/>
      <c r="K71" s="105"/>
      <c r="L71" s="105"/>
      <c r="M71" s="105"/>
      <c r="N71" s="105">
        <v>42</v>
      </c>
      <c r="O71" s="105">
        <v>127</v>
      </c>
    </row>
    <row r="72" spans="1:15" x14ac:dyDescent="0.25">
      <c r="A72" s="106" t="s">
        <v>81</v>
      </c>
      <c r="B72" s="107">
        <v>76</v>
      </c>
      <c r="C72" s="107">
        <v>194</v>
      </c>
      <c r="D72" s="107"/>
      <c r="E72" s="107">
        <v>1</v>
      </c>
      <c r="F72" s="107"/>
      <c r="G72" s="107"/>
      <c r="H72" s="107"/>
      <c r="I72" s="107"/>
      <c r="J72" s="107"/>
      <c r="K72" s="107"/>
      <c r="L72" s="107"/>
      <c r="M72" s="107"/>
      <c r="N72" s="107">
        <v>76</v>
      </c>
      <c r="O72" s="107">
        <v>195</v>
      </c>
    </row>
    <row r="73" spans="1:15" x14ac:dyDescent="0.25">
      <c r="A73" s="104" t="s">
        <v>82</v>
      </c>
      <c r="B73" s="105">
        <v>67</v>
      </c>
      <c r="C73" s="105">
        <v>254</v>
      </c>
      <c r="D73" s="105"/>
      <c r="E73" s="105"/>
      <c r="F73" s="105"/>
      <c r="G73" s="105"/>
      <c r="H73" s="105">
        <v>1</v>
      </c>
      <c r="I73" s="105"/>
      <c r="J73" s="105"/>
      <c r="K73" s="105">
        <v>2</v>
      </c>
      <c r="L73" s="105">
        <v>1</v>
      </c>
      <c r="M73" s="105">
        <v>1</v>
      </c>
      <c r="N73" s="105">
        <v>69</v>
      </c>
      <c r="O73" s="105">
        <v>257</v>
      </c>
    </row>
    <row r="74" spans="1:15" x14ac:dyDescent="0.25">
      <c r="A74" s="106" t="s">
        <v>83</v>
      </c>
      <c r="B74" s="107">
        <v>63</v>
      </c>
      <c r="C74" s="107">
        <v>247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>
        <v>63</v>
      </c>
      <c r="O74" s="107">
        <v>247</v>
      </c>
    </row>
    <row r="75" spans="1:15" x14ac:dyDescent="0.25">
      <c r="A75" s="104" t="s">
        <v>84</v>
      </c>
      <c r="B75" s="105">
        <v>32</v>
      </c>
      <c r="C75" s="105">
        <v>106</v>
      </c>
      <c r="D75" s="105"/>
      <c r="E75" s="105">
        <v>1</v>
      </c>
      <c r="F75" s="105"/>
      <c r="G75" s="105"/>
      <c r="H75" s="105"/>
      <c r="I75" s="105"/>
      <c r="J75" s="105"/>
      <c r="K75" s="105"/>
      <c r="L75" s="105"/>
      <c r="M75" s="105"/>
      <c r="N75" s="105">
        <v>32</v>
      </c>
      <c r="O75" s="105">
        <v>107</v>
      </c>
    </row>
    <row r="76" spans="1:15" x14ac:dyDescent="0.25">
      <c r="A76" s="106" t="s">
        <v>85</v>
      </c>
      <c r="B76" s="107">
        <v>46</v>
      </c>
      <c r="C76" s="107">
        <v>166</v>
      </c>
      <c r="D76" s="107">
        <v>1</v>
      </c>
      <c r="E76" s="107">
        <v>1</v>
      </c>
      <c r="F76" s="107"/>
      <c r="G76" s="107">
        <v>1</v>
      </c>
      <c r="H76" s="107"/>
      <c r="I76" s="107"/>
      <c r="J76" s="107"/>
      <c r="K76" s="107">
        <v>1</v>
      </c>
      <c r="L76" s="107"/>
      <c r="M76" s="107"/>
      <c r="N76" s="107">
        <v>47</v>
      </c>
      <c r="O76" s="107">
        <v>169</v>
      </c>
    </row>
    <row r="77" spans="1:15" x14ac:dyDescent="0.25">
      <c r="A77" s="104" t="s">
        <v>86</v>
      </c>
      <c r="B77" s="105">
        <v>30</v>
      </c>
      <c r="C77" s="105">
        <v>91</v>
      </c>
      <c r="D77" s="105"/>
      <c r="E77" s="105">
        <v>1</v>
      </c>
      <c r="F77" s="105"/>
      <c r="G77" s="105">
        <v>1</v>
      </c>
      <c r="H77" s="105"/>
      <c r="I77" s="105"/>
      <c r="J77" s="105"/>
      <c r="K77" s="105">
        <v>2</v>
      </c>
      <c r="L77" s="105"/>
      <c r="M77" s="105"/>
      <c r="N77" s="105">
        <v>30</v>
      </c>
      <c r="O77" s="105">
        <v>95</v>
      </c>
    </row>
    <row r="78" spans="1:15" x14ac:dyDescent="0.25">
      <c r="A78" s="106" t="s">
        <v>87</v>
      </c>
      <c r="B78" s="107">
        <v>213</v>
      </c>
      <c r="C78" s="107">
        <v>784</v>
      </c>
      <c r="D78" s="107">
        <v>12</v>
      </c>
      <c r="E78" s="107">
        <v>25</v>
      </c>
      <c r="F78" s="107"/>
      <c r="G78" s="107">
        <v>4</v>
      </c>
      <c r="H78" s="107"/>
      <c r="I78" s="107">
        <v>1</v>
      </c>
      <c r="J78" s="107">
        <v>3</v>
      </c>
      <c r="K78" s="107">
        <v>9</v>
      </c>
      <c r="L78" s="107"/>
      <c r="M78" s="107">
        <v>2</v>
      </c>
      <c r="N78" s="107">
        <v>228</v>
      </c>
      <c r="O78" s="107">
        <v>825</v>
      </c>
    </row>
    <row r="79" spans="1:15" x14ac:dyDescent="0.25">
      <c r="A79" s="104" t="s">
        <v>88</v>
      </c>
      <c r="B79" s="105">
        <v>89</v>
      </c>
      <c r="C79" s="105">
        <v>216</v>
      </c>
      <c r="D79" s="105">
        <v>1</v>
      </c>
      <c r="E79" s="105"/>
      <c r="F79" s="105">
        <v>1</v>
      </c>
      <c r="G79" s="105"/>
      <c r="H79" s="105">
        <v>1</v>
      </c>
      <c r="I79" s="105"/>
      <c r="J79" s="105"/>
      <c r="K79" s="105"/>
      <c r="L79" s="105"/>
      <c r="M79" s="105"/>
      <c r="N79" s="105">
        <v>92</v>
      </c>
      <c r="O79" s="105">
        <v>216</v>
      </c>
    </row>
    <row r="80" spans="1:15" x14ac:dyDescent="0.25">
      <c r="A80" s="106" t="s">
        <v>89</v>
      </c>
      <c r="B80" s="107">
        <v>11</v>
      </c>
      <c r="C80" s="107">
        <v>47</v>
      </c>
      <c r="D80" s="107"/>
      <c r="E80" s="107"/>
      <c r="F80" s="107"/>
      <c r="G80" s="107"/>
      <c r="H80" s="107"/>
      <c r="I80" s="107"/>
      <c r="J80" s="107"/>
      <c r="K80" s="107">
        <v>1</v>
      </c>
      <c r="L80" s="107"/>
      <c r="M80" s="107"/>
      <c r="N80" s="107">
        <v>11</v>
      </c>
      <c r="O80" s="107">
        <v>48</v>
      </c>
    </row>
    <row r="81" spans="1:15" x14ac:dyDescent="0.25">
      <c r="A81" s="104" t="s">
        <v>90</v>
      </c>
      <c r="B81" s="105">
        <v>47</v>
      </c>
      <c r="C81" s="105">
        <v>174</v>
      </c>
      <c r="D81" s="105"/>
      <c r="E81" s="105">
        <v>1</v>
      </c>
      <c r="F81" s="105"/>
      <c r="G81" s="105"/>
      <c r="H81" s="105"/>
      <c r="I81" s="105"/>
      <c r="J81" s="105"/>
      <c r="K81" s="105"/>
      <c r="L81" s="105"/>
      <c r="M81" s="105"/>
      <c r="N81" s="105">
        <v>47</v>
      </c>
      <c r="O81" s="105">
        <v>175</v>
      </c>
    </row>
    <row r="82" spans="1:15" x14ac:dyDescent="0.25">
      <c r="A82" s="106" t="s">
        <v>91</v>
      </c>
      <c r="B82" s="107">
        <v>42</v>
      </c>
      <c r="C82" s="107">
        <v>155</v>
      </c>
      <c r="D82" s="107">
        <v>1</v>
      </c>
      <c r="E82" s="107">
        <v>1</v>
      </c>
      <c r="F82" s="107"/>
      <c r="G82" s="107"/>
      <c r="H82" s="107"/>
      <c r="I82" s="107"/>
      <c r="J82" s="107">
        <v>1</v>
      </c>
      <c r="K82" s="107"/>
      <c r="L82" s="107"/>
      <c r="M82" s="107"/>
      <c r="N82" s="107">
        <v>44</v>
      </c>
      <c r="O82" s="107">
        <v>156</v>
      </c>
    </row>
    <row r="83" spans="1:15" x14ac:dyDescent="0.25">
      <c r="A83" s="104" t="s">
        <v>92</v>
      </c>
      <c r="B83" s="105">
        <v>20</v>
      </c>
      <c r="C83" s="105">
        <v>59</v>
      </c>
      <c r="D83" s="105"/>
      <c r="E83" s="105">
        <v>1</v>
      </c>
      <c r="F83" s="105"/>
      <c r="G83" s="105"/>
      <c r="H83" s="105"/>
      <c r="I83" s="105"/>
      <c r="J83" s="105"/>
      <c r="K83" s="105"/>
      <c r="L83" s="105"/>
      <c r="M83" s="105"/>
      <c r="N83" s="105">
        <v>20</v>
      </c>
      <c r="O83" s="105">
        <v>60</v>
      </c>
    </row>
    <row r="84" spans="1:15" x14ac:dyDescent="0.25">
      <c r="A84" s="106" t="s">
        <v>93</v>
      </c>
      <c r="B84" s="107">
        <v>120</v>
      </c>
      <c r="C84" s="107">
        <v>453</v>
      </c>
      <c r="D84" s="107">
        <v>5</v>
      </c>
      <c r="E84" s="107">
        <v>7</v>
      </c>
      <c r="F84" s="107">
        <v>1</v>
      </c>
      <c r="G84" s="107"/>
      <c r="H84" s="107"/>
      <c r="I84" s="107"/>
      <c r="J84" s="107"/>
      <c r="K84" s="107">
        <v>2</v>
      </c>
      <c r="L84" s="107"/>
      <c r="M84" s="107"/>
      <c r="N84" s="107">
        <v>126</v>
      </c>
      <c r="O84" s="107">
        <v>462</v>
      </c>
    </row>
    <row r="85" spans="1:15" x14ac:dyDescent="0.25">
      <c r="A85" s="104" t="s">
        <v>94</v>
      </c>
      <c r="B85" s="105">
        <v>35</v>
      </c>
      <c r="C85" s="105">
        <v>125</v>
      </c>
      <c r="D85" s="105"/>
      <c r="E85" s="105">
        <v>1</v>
      </c>
      <c r="F85" s="105"/>
      <c r="G85" s="105"/>
      <c r="H85" s="105"/>
      <c r="I85" s="105"/>
      <c r="J85" s="105"/>
      <c r="K85" s="105">
        <v>1</v>
      </c>
      <c r="L85" s="105"/>
      <c r="M85" s="105"/>
      <c r="N85" s="105">
        <v>35</v>
      </c>
      <c r="O85" s="105">
        <v>127</v>
      </c>
    </row>
    <row r="86" spans="1:15" x14ac:dyDescent="0.25">
      <c r="A86" s="106" t="s">
        <v>95</v>
      </c>
      <c r="B86" s="107">
        <v>10</v>
      </c>
      <c r="C86" s="107">
        <v>60</v>
      </c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>
        <v>10</v>
      </c>
      <c r="O86" s="107">
        <v>60</v>
      </c>
    </row>
    <row r="87" spans="1:15" x14ac:dyDescent="0.25">
      <c r="A87" s="104" t="s">
        <v>96</v>
      </c>
      <c r="B87" s="105">
        <v>128</v>
      </c>
      <c r="C87" s="105">
        <v>405</v>
      </c>
      <c r="D87" s="105">
        <v>8</v>
      </c>
      <c r="E87" s="105">
        <v>12</v>
      </c>
      <c r="F87" s="105"/>
      <c r="G87" s="105"/>
      <c r="H87" s="105"/>
      <c r="I87" s="105"/>
      <c r="J87" s="105">
        <v>1</v>
      </c>
      <c r="K87" s="105"/>
      <c r="L87" s="105"/>
      <c r="M87" s="105"/>
      <c r="N87" s="105">
        <v>137</v>
      </c>
      <c r="O87" s="105">
        <v>417</v>
      </c>
    </row>
    <row r="88" spans="1:15" x14ac:dyDescent="0.25">
      <c r="A88" s="106" t="s">
        <v>97</v>
      </c>
      <c r="B88" s="107">
        <v>44</v>
      </c>
      <c r="C88" s="107">
        <v>135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>
        <v>44</v>
      </c>
      <c r="O88" s="107">
        <v>135</v>
      </c>
    </row>
    <row r="89" spans="1:15" x14ac:dyDescent="0.25">
      <c r="A89" s="104" t="s">
        <v>98</v>
      </c>
      <c r="B89" s="105">
        <v>6</v>
      </c>
      <c r="C89" s="105">
        <v>20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>
        <v>6</v>
      </c>
      <c r="O89" s="105">
        <v>20</v>
      </c>
    </row>
    <row r="90" spans="1:15" x14ac:dyDescent="0.25">
      <c r="A90" s="106" t="s">
        <v>99</v>
      </c>
      <c r="B90" s="107">
        <v>1495</v>
      </c>
      <c r="C90" s="107">
        <v>4551</v>
      </c>
      <c r="D90" s="107">
        <v>253</v>
      </c>
      <c r="E90" s="107">
        <v>865</v>
      </c>
      <c r="F90" s="107">
        <v>14</v>
      </c>
      <c r="G90" s="107">
        <v>44</v>
      </c>
      <c r="H90" s="107"/>
      <c r="I90" s="107">
        <v>7</v>
      </c>
      <c r="J90" s="107">
        <v>22</v>
      </c>
      <c r="K90" s="107">
        <v>41</v>
      </c>
      <c r="L90" s="107">
        <v>2</v>
      </c>
      <c r="M90" s="107"/>
      <c r="N90" s="107">
        <v>1786</v>
      </c>
      <c r="O90" s="107">
        <v>5508</v>
      </c>
    </row>
    <row r="91" spans="1:15" x14ac:dyDescent="0.25">
      <c r="A91" s="104" t="s">
        <v>100</v>
      </c>
      <c r="B91" s="105">
        <v>7</v>
      </c>
      <c r="C91" s="105">
        <v>35</v>
      </c>
      <c r="D91" s="105"/>
      <c r="E91" s="105">
        <v>1</v>
      </c>
      <c r="F91" s="105"/>
      <c r="G91" s="105"/>
      <c r="H91" s="105"/>
      <c r="I91" s="105"/>
      <c r="J91" s="105"/>
      <c r="K91" s="105"/>
      <c r="L91" s="105"/>
      <c r="M91" s="105"/>
      <c r="N91" s="105">
        <v>7</v>
      </c>
      <c r="O91" s="105">
        <v>36</v>
      </c>
    </row>
    <row r="92" spans="1:15" x14ac:dyDescent="0.25">
      <c r="A92" s="106" t="s">
        <v>101</v>
      </c>
      <c r="B92" s="107">
        <v>122</v>
      </c>
      <c r="C92" s="107">
        <v>480</v>
      </c>
      <c r="D92" s="107">
        <v>2</v>
      </c>
      <c r="E92" s="107">
        <v>3</v>
      </c>
      <c r="F92" s="107">
        <v>2</v>
      </c>
      <c r="G92" s="107">
        <v>1</v>
      </c>
      <c r="H92" s="107"/>
      <c r="I92" s="107"/>
      <c r="J92" s="107">
        <v>3</v>
      </c>
      <c r="K92" s="107">
        <v>1</v>
      </c>
      <c r="L92" s="107">
        <v>1</v>
      </c>
      <c r="M92" s="107"/>
      <c r="N92" s="107">
        <v>130</v>
      </c>
      <c r="O92" s="107">
        <v>485</v>
      </c>
    </row>
    <row r="93" spans="1:15" x14ac:dyDescent="0.25">
      <c r="A93" s="104" t="s">
        <v>102</v>
      </c>
      <c r="B93" s="105">
        <v>75</v>
      </c>
      <c r="C93" s="105">
        <v>217</v>
      </c>
      <c r="D93" s="105"/>
      <c r="E93" s="105"/>
      <c r="F93" s="105">
        <v>1</v>
      </c>
      <c r="G93" s="105"/>
      <c r="H93" s="105"/>
      <c r="I93" s="105"/>
      <c r="J93" s="105"/>
      <c r="K93" s="105"/>
      <c r="L93" s="105"/>
      <c r="M93" s="105"/>
      <c r="N93" s="105">
        <v>76</v>
      </c>
      <c r="O93" s="105">
        <v>217</v>
      </c>
    </row>
    <row r="94" spans="1:15" x14ac:dyDescent="0.25">
      <c r="A94" s="106" t="s">
        <v>103</v>
      </c>
      <c r="B94" s="107">
        <v>180</v>
      </c>
      <c r="C94" s="107">
        <v>819</v>
      </c>
      <c r="D94" s="107"/>
      <c r="E94" s="107">
        <v>7</v>
      </c>
      <c r="F94" s="107"/>
      <c r="G94" s="107">
        <v>2</v>
      </c>
      <c r="H94" s="107"/>
      <c r="I94" s="107">
        <v>1</v>
      </c>
      <c r="J94" s="107"/>
      <c r="K94" s="107"/>
      <c r="L94" s="107"/>
      <c r="M94" s="107"/>
      <c r="N94" s="107">
        <v>180</v>
      </c>
      <c r="O94" s="107">
        <v>829</v>
      </c>
    </row>
    <row r="95" spans="1:15" x14ac:dyDescent="0.25">
      <c r="A95" s="104" t="s">
        <v>104</v>
      </c>
      <c r="B95" s="105">
        <v>45</v>
      </c>
      <c r="C95" s="105">
        <v>155</v>
      </c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>
        <v>45</v>
      </c>
      <c r="O95" s="105">
        <v>155</v>
      </c>
    </row>
    <row r="96" spans="1:15" x14ac:dyDescent="0.25">
      <c r="A96" s="106" t="s">
        <v>105</v>
      </c>
      <c r="B96" s="107">
        <v>98</v>
      </c>
      <c r="C96" s="107">
        <v>282</v>
      </c>
      <c r="D96" s="107"/>
      <c r="E96" s="107"/>
      <c r="F96" s="107"/>
      <c r="G96" s="107"/>
      <c r="H96" s="107"/>
      <c r="I96" s="107"/>
      <c r="J96" s="107">
        <v>2</v>
      </c>
      <c r="K96" s="107"/>
      <c r="L96" s="107"/>
      <c r="M96" s="107"/>
      <c r="N96" s="107">
        <v>100</v>
      </c>
      <c r="O96" s="107">
        <v>282</v>
      </c>
    </row>
    <row r="97" spans="1:15" x14ac:dyDescent="0.25">
      <c r="A97" s="104" t="s">
        <v>106</v>
      </c>
      <c r="B97" s="105">
        <v>49</v>
      </c>
      <c r="C97" s="105">
        <v>128</v>
      </c>
      <c r="D97" s="105">
        <v>1</v>
      </c>
      <c r="E97" s="105"/>
      <c r="F97" s="105"/>
      <c r="G97" s="105"/>
      <c r="H97" s="105"/>
      <c r="I97" s="105"/>
      <c r="J97" s="105">
        <v>2</v>
      </c>
      <c r="K97" s="105">
        <v>1</v>
      </c>
      <c r="L97" s="105"/>
      <c r="M97" s="105"/>
      <c r="N97" s="105">
        <v>52</v>
      </c>
      <c r="O97" s="105">
        <v>129</v>
      </c>
    </row>
    <row r="98" spans="1:15" x14ac:dyDescent="0.25">
      <c r="A98" s="106" t="s">
        <v>107</v>
      </c>
      <c r="B98" s="107">
        <v>140</v>
      </c>
      <c r="C98" s="107">
        <v>501</v>
      </c>
      <c r="D98" s="107">
        <v>2</v>
      </c>
      <c r="E98" s="107">
        <v>1</v>
      </c>
      <c r="F98" s="107"/>
      <c r="G98" s="107">
        <v>1</v>
      </c>
      <c r="H98" s="107"/>
      <c r="I98" s="107"/>
      <c r="J98" s="107"/>
      <c r="K98" s="107"/>
      <c r="L98" s="107"/>
      <c r="M98" s="107"/>
      <c r="N98" s="107">
        <v>142</v>
      </c>
      <c r="O98" s="107">
        <v>503</v>
      </c>
    </row>
    <row r="99" spans="1:15" x14ac:dyDescent="0.25">
      <c r="A99" s="104" t="s">
        <v>108</v>
      </c>
      <c r="B99" s="105">
        <v>44</v>
      </c>
      <c r="C99" s="105">
        <v>156</v>
      </c>
      <c r="D99" s="105"/>
      <c r="E99" s="105">
        <v>1</v>
      </c>
      <c r="F99" s="105"/>
      <c r="G99" s="105"/>
      <c r="H99" s="105"/>
      <c r="I99" s="105"/>
      <c r="J99" s="105"/>
      <c r="K99" s="105"/>
      <c r="L99" s="105"/>
      <c r="M99" s="105">
        <v>1</v>
      </c>
      <c r="N99" s="105">
        <v>44</v>
      </c>
      <c r="O99" s="105">
        <v>158</v>
      </c>
    </row>
    <row r="100" spans="1:15" x14ac:dyDescent="0.25">
      <c r="A100" s="106" t="s">
        <v>109</v>
      </c>
      <c r="B100" s="107">
        <v>22</v>
      </c>
      <c r="C100" s="107">
        <v>54</v>
      </c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>
        <v>22</v>
      </c>
      <c r="O100" s="107">
        <v>54</v>
      </c>
    </row>
    <row r="101" spans="1:15" x14ac:dyDescent="0.25">
      <c r="A101" s="104" t="s">
        <v>110</v>
      </c>
      <c r="B101" s="105">
        <v>39</v>
      </c>
      <c r="C101" s="105">
        <v>110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>
        <v>39</v>
      </c>
      <c r="O101" s="105">
        <v>110</v>
      </c>
    </row>
    <row r="102" spans="1:15" x14ac:dyDescent="0.25">
      <c r="A102" s="106" t="s">
        <v>111</v>
      </c>
      <c r="B102" s="107">
        <v>83</v>
      </c>
      <c r="C102" s="107">
        <v>164</v>
      </c>
      <c r="D102" s="107"/>
      <c r="E102" s="107">
        <v>1</v>
      </c>
      <c r="F102" s="107"/>
      <c r="G102" s="107"/>
      <c r="H102" s="107"/>
      <c r="I102" s="107"/>
      <c r="J102" s="107">
        <v>1</v>
      </c>
      <c r="K102" s="107">
        <v>1</v>
      </c>
      <c r="L102" s="107"/>
      <c r="M102" s="107"/>
      <c r="N102" s="107">
        <v>84</v>
      </c>
      <c r="O102" s="107">
        <v>166</v>
      </c>
    </row>
    <row r="103" spans="1:15" x14ac:dyDescent="0.25">
      <c r="A103" s="104" t="s">
        <v>112</v>
      </c>
      <c r="B103" s="105">
        <v>44</v>
      </c>
      <c r="C103" s="105">
        <v>136</v>
      </c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>
        <v>44</v>
      </c>
      <c r="O103" s="105">
        <v>136</v>
      </c>
    </row>
    <row r="104" spans="1:15" x14ac:dyDescent="0.25">
      <c r="A104" s="106" t="s">
        <v>113</v>
      </c>
      <c r="B104" s="107">
        <v>59</v>
      </c>
      <c r="C104" s="107">
        <v>242</v>
      </c>
      <c r="D104" s="107">
        <v>1</v>
      </c>
      <c r="E104" s="107">
        <v>3</v>
      </c>
      <c r="F104" s="107"/>
      <c r="G104" s="107">
        <v>1</v>
      </c>
      <c r="H104" s="107"/>
      <c r="I104" s="107"/>
      <c r="J104" s="107"/>
      <c r="K104" s="107"/>
      <c r="L104" s="107"/>
      <c r="M104" s="107"/>
      <c r="N104" s="107">
        <v>60</v>
      </c>
      <c r="O104" s="107">
        <v>246</v>
      </c>
    </row>
    <row r="105" spans="1:15" x14ac:dyDescent="0.25">
      <c r="A105" s="104" t="s">
        <v>114</v>
      </c>
      <c r="B105" s="105">
        <v>22</v>
      </c>
      <c r="C105" s="105">
        <v>86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>
        <v>22</v>
      </c>
      <c r="O105" s="105">
        <v>86</v>
      </c>
    </row>
    <row r="106" spans="1:15" x14ac:dyDescent="0.25">
      <c r="A106" s="106" t="s">
        <v>115</v>
      </c>
      <c r="B106" s="107">
        <v>63</v>
      </c>
      <c r="C106" s="107">
        <v>206</v>
      </c>
      <c r="D106" s="107"/>
      <c r="E106" s="107">
        <v>1</v>
      </c>
      <c r="F106" s="107"/>
      <c r="G106" s="107"/>
      <c r="H106" s="107"/>
      <c r="I106" s="107"/>
      <c r="J106" s="107"/>
      <c r="K106" s="107"/>
      <c r="L106" s="107"/>
      <c r="M106" s="107"/>
      <c r="N106" s="107">
        <v>63</v>
      </c>
      <c r="O106" s="107">
        <v>207</v>
      </c>
    </row>
    <row r="107" spans="1:15" x14ac:dyDescent="0.25">
      <c r="A107" s="104" t="s">
        <v>116</v>
      </c>
      <c r="B107" s="105">
        <v>21</v>
      </c>
      <c r="C107" s="105">
        <v>47</v>
      </c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>
        <v>21</v>
      </c>
      <c r="O107" s="105">
        <v>47</v>
      </c>
    </row>
    <row r="108" spans="1:15" x14ac:dyDescent="0.25">
      <c r="A108" s="106" t="s">
        <v>117</v>
      </c>
      <c r="B108" s="107">
        <v>15</v>
      </c>
      <c r="C108" s="107">
        <v>55</v>
      </c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>
        <v>15</v>
      </c>
      <c r="O108" s="107">
        <v>55</v>
      </c>
    </row>
    <row r="109" spans="1:15" x14ac:dyDescent="0.25">
      <c r="A109" s="104" t="s">
        <v>118</v>
      </c>
      <c r="B109" s="105">
        <v>170</v>
      </c>
      <c r="C109" s="105">
        <v>600</v>
      </c>
      <c r="D109" s="105">
        <v>3</v>
      </c>
      <c r="E109" s="105">
        <v>6</v>
      </c>
      <c r="F109" s="105"/>
      <c r="G109" s="105"/>
      <c r="H109" s="105"/>
      <c r="I109" s="105"/>
      <c r="J109" s="105"/>
      <c r="K109" s="105"/>
      <c r="L109" s="105"/>
      <c r="M109" s="105"/>
      <c r="N109" s="105">
        <v>173</v>
      </c>
      <c r="O109" s="105">
        <v>606</v>
      </c>
    </row>
    <row r="110" spans="1:15" x14ac:dyDescent="0.25">
      <c r="A110" s="106" t="s">
        <v>119</v>
      </c>
      <c r="B110" s="107">
        <v>50</v>
      </c>
      <c r="C110" s="107">
        <v>135</v>
      </c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>
        <v>50</v>
      </c>
      <c r="O110" s="107">
        <v>135</v>
      </c>
    </row>
    <row r="111" spans="1:15" x14ac:dyDescent="0.25">
      <c r="A111" s="104" t="s">
        <v>120</v>
      </c>
      <c r="B111" s="105">
        <v>47</v>
      </c>
      <c r="C111" s="105">
        <v>184</v>
      </c>
      <c r="D111" s="105"/>
      <c r="E111" s="105">
        <v>1</v>
      </c>
      <c r="F111" s="105"/>
      <c r="G111" s="105"/>
      <c r="H111" s="105"/>
      <c r="I111" s="105"/>
      <c r="J111" s="105"/>
      <c r="K111" s="105">
        <v>2</v>
      </c>
      <c r="L111" s="105"/>
      <c r="M111" s="105"/>
      <c r="N111" s="105">
        <v>47</v>
      </c>
      <c r="O111" s="105">
        <v>187</v>
      </c>
    </row>
    <row r="112" spans="1:15" x14ac:dyDescent="0.25">
      <c r="A112" s="106" t="s">
        <v>121</v>
      </c>
      <c r="B112" s="107">
        <v>80</v>
      </c>
      <c r="C112" s="107">
        <v>273</v>
      </c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>
        <v>80</v>
      </c>
      <c r="O112" s="107">
        <v>273</v>
      </c>
    </row>
    <row r="113" spans="1:15" x14ac:dyDescent="0.25">
      <c r="A113" s="104" t="s">
        <v>122</v>
      </c>
      <c r="B113" s="105">
        <v>45</v>
      </c>
      <c r="C113" s="105">
        <v>123</v>
      </c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>
        <v>45</v>
      </c>
      <c r="O113" s="105">
        <v>123</v>
      </c>
    </row>
    <row r="114" spans="1:15" x14ac:dyDescent="0.25">
      <c r="A114" s="106" t="s">
        <v>123</v>
      </c>
      <c r="B114" s="107">
        <v>51</v>
      </c>
      <c r="C114" s="107">
        <v>158</v>
      </c>
      <c r="D114" s="107">
        <v>3</v>
      </c>
      <c r="E114" s="107">
        <v>3</v>
      </c>
      <c r="F114" s="107"/>
      <c r="G114" s="107"/>
      <c r="H114" s="107"/>
      <c r="I114" s="107"/>
      <c r="J114" s="107"/>
      <c r="K114" s="107">
        <v>1</v>
      </c>
      <c r="L114" s="107"/>
      <c r="M114" s="107"/>
      <c r="N114" s="107">
        <v>54</v>
      </c>
      <c r="O114" s="107">
        <v>162</v>
      </c>
    </row>
    <row r="115" spans="1:15" x14ac:dyDescent="0.25">
      <c r="A115" s="104" t="s">
        <v>124</v>
      </c>
      <c r="B115" s="105">
        <v>22</v>
      </c>
      <c r="C115" s="105">
        <v>104</v>
      </c>
      <c r="D115" s="105">
        <v>2</v>
      </c>
      <c r="E115" s="105">
        <v>2</v>
      </c>
      <c r="F115" s="105"/>
      <c r="G115" s="105"/>
      <c r="H115" s="105"/>
      <c r="I115" s="105"/>
      <c r="J115" s="105"/>
      <c r="K115" s="105">
        <v>1</v>
      </c>
      <c r="L115" s="105"/>
      <c r="M115" s="105">
        <v>2</v>
      </c>
      <c r="N115" s="105">
        <v>24</v>
      </c>
      <c r="O115" s="105">
        <v>109</v>
      </c>
    </row>
    <row r="116" spans="1:15" x14ac:dyDescent="0.25">
      <c r="A116" s="106" t="s">
        <v>125</v>
      </c>
      <c r="B116" s="107">
        <v>94</v>
      </c>
      <c r="C116" s="107">
        <v>388</v>
      </c>
      <c r="D116" s="107"/>
      <c r="E116" s="107">
        <v>1</v>
      </c>
      <c r="F116" s="107"/>
      <c r="G116" s="107">
        <v>1</v>
      </c>
      <c r="H116" s="107"/>
      <c r="I116" s="107">
        <v>1</v>
      </c>
      <c r="J116" s="107"/>
      <c r="K116" s="107">
        <v>2</v>
      </c>
      <c r="L116" s="107"/>
      <c r="M116" s="107"/>
      <c r="N116" s="107">
        <v>94</v>
      </c>
      <c r="O116" s="107">
        <v>393</v>
      </c>
    </row>
    <row r="117" spans="1:15" x14ac:dyDescent="0.25">
      <c r="A117" s="104" t="s">
        <v>126</v>
      </c>
      <c r="B117" s="105">
        <v>70</v>
      </c>
      <c r="C117" s="105">
        <v>154</v>
      </c>
      <c r="D117" s="105"/>
      <c r="E117" s="105"/>
      <c r="F117" s="105"/>
      <c r="G117" s="105">
        <v>1</v>
      </c>
      <c r="H117" s="105"/>
      <c r="I117" s="105"/>
      <c r="J117" s="105"/>
      <c r="K117" s="105"/>
      <c r="L117" s="105"/>
      <c r="M117" s="105"/>
      <c r="N117" s="105">
        <v>70</v>
      </c>
      <c r="O117" s="105">
        <v>155</v>
      </c>
    </row>
    <row r="118" spans="1:15" x14ac:dyDescent="0.25">
      <c r="A118" s="106" t="s">
        <v>127</v>
      </c>
      <c r="B118" s="107">
        <v>32</v>
      </c>
      <c r="C118" s="107">
        <v>105</v>
      </c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>
        <v>32</v>
      </c>
      <c r="O118" s="107">
        <v>105</v>
      </c>
    </row>
    <row r="119" spans="1:15" x14ac:dyDescent="0.25">
      <c r="A119" s="104" t="s">
        <v>128</v>
      </c>
      <c r="B119" s="105">
        <v>74</v>
      </c>
      <c r="C119" s="105">
        <v>263</v>
      </c>
      <c r="D119" s="105">
        <v>1</v>
      </c>
      <c r="E119" s="105">
        <v>1</v>
      </c>
      <c r="F119" s="105"/>
      <c r="G119" s="105">
        <v>2</v>
      </c>
      <c r="H119" s="105"/>
      <c r="I119" s="105"/>
      <c r="J119" s="105"/>
      <c r="K119" s="105"/>
      <c r="L119" s="105"/>
      <c r="M119" s="105"/>
      <c r="N119" s="105">
        <v>75</v>
      </c>
      <c r="O119" s="105">
        <v>266</v>
      </c>
    </row>
    <row r="120" spans="1:15" x14ac:dyDescent="0.25">
      <c r="A120" s="106" t="s">
        <v>129</v>
      </c>
      <c r="B120" s="107">
        <v>17</v>
      </c>
      <c r="C120" s="107">
        <v>67</v>
      </c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>
        <v>17</v>
      </c>
      <c r="O120" s="107">
        <v>67</v>
      </c>
    </row>
    <row r="121" spans="1:15" x14ac:dyDescent="0.25">
      <c r="A121" s="104" t="s">
        <v>130</v>
      </c>
      <c r="B121" s="105">
        <v>43</v>
      </c>
      <c r="C121" s="105">
        <v>175</v>
      </c>
      <c r="D121" s="105">
        <v>3</v>
      </c>
      <c r="E121" s="105">
        <v>1</v>
      </c>
      <c r="F121" s="105"/>
      <c r="G121" s="105">
        <v>1</v>
      </c>
      <c r="H121" s="105"/>
      <c r="I121" s="105"/>
      <c r="J121" s="105">
        <v>1</v>
      </c>
      <c r="K121" s="105"/>
      <c r="L121" s="105">
        <v>1</v>
      </c>
      <c r="M121" s="105"/>
      <c r="N121" s="105">
        <v>48</v>
      </c>
      <c r="O121" s="105">
        <v>177</v>
      </c>
    </row>
    <row r="122" spans="1:15" x14ac:dyDescent="0.25">
      <c r="A122" s="106" t="s">
        <v>131</v>
      </c>
      <c r="B122" s="107">
        <v>34</v>
      </c>
      <c r="C122" s="107">
        <v>103</v>
      </c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>
        <v>34</v>
      </c>
      <c r="O122" s="107">
        <v>103</v>
      </c>
    </row>
    <row r="123" spans="1:15" x14ac:dyDescent="0.25">
      <c r="A123" s="104" t="s">
        <v>132</v>
      </c>
      <c r="B123" s="105">
        <v>36</v>
      </c>
      <c r="C123" s="105">
        <v>65</v>
      </c>
      <c r="D123" s="105"/>
      <c r="E123" s="105">
        <v>1</v>
      </c>
      <c r="F123" s="105"/>
      <c r="G123" s="105"/>
      <c r="H123" s="105"/>
      <c r="I123" s="105"/>
      <c r="J123" s="105"/>
      <c r="K123" s="105"/>
      <c r="L123" s="105"/>
      <c r="M123" s="105"/>
      <c r="N123" s="105">
        <v>36</v>
      </c>
      <c r="O123" s="105">
        <v>66</v>
      </c>
    </row>
    <row r="124" spans="1:15" x14ac:dyDescent="0.25">
      <c r="A124" s="106" t="s">
        <v>133</v>
      </c>
      <c r="B124" s="107">
        <v>27</v>
      </c>
      <c r="C124" s="107">
        <v>137</v>
      </c>
      <c r="D124" s="107">
        <v>1</v>
      </c>
      <c r="E124" s="107">
        <v>2</v>
      </c>
      <c r="F124" s="107"/>
      <c r="G124" s="107"/>
      <c r="H124" s="107"/>
      <c r="I124" s="107"/>
      <c r="J124" s="107"/>
      <c r="K124" s="107"/>
      <c r="L124" s="107"/>
      <c r="M124" s="107"/>
      <c r="N124" s="107">
        <v>28</v>
      </c>
      <c r="O124" s="107">
        <v>139</v>
      </c>
    </row>
    <row r="125" spans="1:15" x14ac:dyDescent="0.25">
      <c r="A125" s="104" t="s">
        <v>134</v>
      </c>
      <c r="B125" s="105">
        <v>81</v>
      </c>
      <c r="C125" s="105">
        <v>285</v>
      </c>
      <c r="D125" s="105"/>
      <c r="E125" s="105">
        <v>1</v>
      </c>
      <c r="F125" s="105">
        <v>3</v>
      </c>
      <c r="G125" s="105">
        <v>3</v>
      </c>
      <c r="H125" s="105"/>
      <c r="I125" s="105"/>
      <c r="J125" s="105"/>
      <c r="K125" s="105">
        <v>2</v>
      </c>
      <c r="L125" s="105"/>
      <c r="M125" s="105"/>
      <c r="N125" s="105">
        <v>84</v>
      </c>
      <c r="O125" s="105">
        <v>291</v>
      </c>
    </row>
    <row r="126" spans="1:15" x14ac:dyDescent="0.25">
      <c r="A126" s="106" t="s">
        <v>135</v>
      </c>
      <c r="B126" s="107">
        <v>29</v>
      </c>
      <c r="C126" s="107">
        <v>114</v>
      </c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>
        <v>29</v>
      </c>
      <c r="O126" s="107">
        <v>114</v>
      </c>
    </row>
    <row r="127" spans="1:15" x14ac:dyDescent="0.25">
      <c r="A127" s="104" t="s">
        <v>136</v>
      </c>
      <c r="B127" s="105">
        <v>94</v>
      </c>
      <c r="C127" s="105">
        <v>355</v>
      </c>
      <c r="D127" s="105">
        <v>2</v>
      </c>
      <c r="E127" s="105">
        <v>5</v>
      </c>
      <c r="F127" s="105"/>
      <c r="G127" s="105"/>
      <c r="H127" s="105"/>
      <c r="I127" s="105"/>
      <c r="J127" s="105"/>
      <c r="K127" s="105"/>
      <c r="L127" s="105"/>
      <c r="M127" s="105"/>
      <c r="N127" s="105">
        <v>96</v>
      </c>
      <c r="O127" s="105">
        <v>360</v>
      </c>
    </row>
    <row r="128" spans="1:15" x14ac:dyDescent="0.25">
      <c r="A128" s="106" t="s">
        <v>137</v>
      </c>
      <c r="B128" s="107">
        <v>29</v>
      </c>
      <c r="C128" s="107">
        <v>86</v>
      </c>
      <c r="D128" s="107">
        <v>3</v>
      </c>
      <c r="E128" s="107">
        <v>4</v>
      </c>
      <c r="F128" s="107"/>
      <c r="G128" s="107"/>
      <c r="H128" s="107"/>
      <c r="I128" s="107"/>
      <c r="J128" s="107"/>
      <c r="K128" s="107"/>
      <c r="L128" s="107"/>
      <c r="M128" s="107"/>
      <c r="N128" s="107">
        <v>32</v>
      </c>
      <c r="O128" s="107">
        <v>90</v>
      </c>
    </row>
    <row r="129" spans="1:15" x14ac:dyDescent="0.25">
      <c r="A129" s="104" t="s">
        <v>138</v>
      </c>
      <c r="B129" s="105">
        <v>64</v>
      </c>
      <c r="C129" s="105">
        <v>246</v>
      </c>
      <c r="D129" s="105">
        <v>1</v>
      </c>
      <c r="E129" s="105">
        <v>1</v>
      </c>
      <c r="F129" s="105"/>
      <c r="G129" s="105">
        <v>1</v>
      </c>
      <c r="H129" s="105"/>
      <c r="I129" s="105"/>
      <c r="J129" s="105">
        <v>2</v>
      </c>
      <c r="K129" s="105">
        <v>1</v>
      </c>
      <c r="L129" s="105"/>
      <c r="M129" s="105"/>
      <c r="N129" s="105">
        <v>67</v>
      </c>
      <c r="O129" s="105">
        <v>249</v>
      </c>
    </row>
    <row r="130" spans="1:15" x14ac:dyDescent="0.25">
      <c r="A130" s="106" t="s">
        <v>139</v>
      </c>
      <c r="B130" s="107">
        <v>52</v>
      </c>
      <c r="C130" s="107">
        <v>113</v>
      </c>
      <c r="D130" s="107">
        <v>1</v>
      </c>
      <c r="E130" s="107">
        <v>1</v>
      </c>
      <c r="F130" s="107"/>
      <c r="G130" s="107"/>
      <c r="H130" s="107"/>
      <c r="I130" s="107"/>
      <c r="J130" s="107">
        <v>1</v>
      </c>
      <c r="K130" s="107"/>
      <c r="L130" s="107"/>
      <c r="M130" s="107"/>
      <c r="N130" s="107">
        <v>54</v>
      </c>
      <c r="O130" s="107">
        <v>114</v>
      </c>
    </row>
    <row r="131" spans="1:15" x14ac:dyDescent="0.25">
      <c r="A131" s="104" t="s">
        <v>140</v>
      </c>
      <c r="B131" s="105">
        <v>18</v>
      </c>
      <c r="C131" s="105">
        <v>62</v>
      </c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>
        <v>18</v>
      </c>
      <c r="O131" s="105">
        <v>62</v>
      </c>
    </row>
    <row r="132" spans="1:15" x14ac:dyDescent="0.25">
      <c r="A132" s="106" t="s">
        <v>141</v>
      </c>
      <c r="B132" s="107">
        <v>55</v>
      </c>
      <c r="C132" s="107">
        <v>233</v>
      </c>
      <c r="D132" s="107"/>
      <c r="E132" s="107">
        <v>1</v>
      </c>
      <c r="F132" s="107"/>
      <c r="G132" s="107"/>
      <c r="H132" s="107"/>
      <c r="I132" s="107"/>
      <c r="J132" s="107"/>
      <c r="K132" s="107"/>
      <c r="L132" s="107"/>
      <c r="M132" s="107">
        <v>1</v>
      </c>
      <c r="N132" s="107">
        <v>55</v>
      </c>
      <c r="O132" s="107">
        <v>235</v>
      </c>
    </row>
    <row r="133" spans="1:15" x14ac:dyDescent="0.25">
      <c r="A133" s="104" t="s">
        <v>142</v>
      </c>
      <c r="B133" s="105">
        <v>168</v>
      </c>
      <c r="C133" s="105">
        <v>661</v>
      </c>
      <c r="D133" s="105">
        <v>6</v>
      </c>
      <c r="E133" s="105">
        <v>4</v>
      </c>
      <c r="F133" s="105"/>
      <c r="G133" s="105">
        <v>2</v>
      </c>
      <c r="H133" s="105"/>
      <c r="I133" s="105"/>
      <c r="J133" s="105"/>
      <c r="K133" s="105">
        <v>7</v>
      </c>
      <c r="L133" s="105"/>
      <c r="M133" s="105"/>
      <c r="N133" s="105">
        <v>174</v>
      </c>
      <c r="O133" s="105">
        <v>674</v>
      </c>
    </row>
    <row r="134" spans="1:15" x14ac:dyDescent="0.25">
      <c r="A134" s="106" t="s">
        <v>143</v>
      </c>
      <c r="B134" s="107">
        <v>33</v>
      </c>
      <c r="C134" s="107">
        <v>91</v>
      </c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>
        <v>33</v>
      </c>
      <c r="O134" s="107">
        <v>91</v>
      </c>
    </row>
    <row r="135" spans="1:15" x14ac:dyDescent="0.25">
      <c r="A135" s="104" t="s">
        <v>144</v>
      </c>
      <c r="B135" s="105">
        <v>79</v>
      </c>
      <c r="C135" s="105">
        <v>289</v>
      </c>
      <c r="D135" s="105">
        <v>7</v>
      </c>
      <c r="E135" s="105">
        <v>4</v>
      </c>
      <c r="F135" s="105"/>
      <c r="G135" s="105">
        <v>1</v>
      </c>
      <c r="H135" s="105"/>
      <c r="I135" s="105"/>
      <c r="J135" s="105"/>
      <c r="K135" s="105">
        <v>1</v>
      </c>
      <c r="L135" s="105"/>
      <c r="M135" s="105">
        <v>1</v>
      </c>
      <c r="N135" s="105">
        <v>86</v>
      </c>
      <c r="O135" s="105">
        <v>296</v>
      </c>
    </row>
    <row r="136" spans="1:15" x14ac:dyDescent="0.25">
      <c r="A136" s="106" t="s">
        <v>145</v>
      </c>
      <c r="B136" s="107">
        <v>17</v>
      </c>
      <c r="C136" s="107">
        <v>44</v>
      </c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>
        <v>17</v>
      </c>
      <c r="O136" s="107">
        <v>44</v>
      </c>
    </row>
    <row r="137" spans="1:15" x14ac:dyDescent="0.25">
      <c r="A137" s="104" t="s">
        <v>146</v>
      </c>
      <c r="B137" s="105">
        <v>42</v>
      </c>
      <c r="C137" s="105">
        <v>157</v>
      </c>
      <c r="D137" s="105">
        <v>8</v>
      </c>
      <c r="E137" s="105">
        <v>17</v>
      </c>
      <c r="F137" s="105"/>
      <c r="G137" s="105"/>
      <c r="H137" s="105"/>
      <c r="I137" s="105"/>
      <c r="J137" s="105"/>
      <c r="K137" s="105"/>
      <c r="L137" s="105"/>
      <c r="M137" s="105"/>
      <c r="N137" s="105">
        <v>50</v>
      </c>
      <c r="O137" s="105">
        <v>174</v>
      </c>
    </row>
    <row r="138" spans="1:15" x14ac:dyDescent="0.25">
      <c r="A138" s="106" t="s">
        <v>147</v>
      </c>
      <c r="B138" s="107">
        <v>23</v>
      </c>
      <c r="C138" s="107">
        <v>50</v>
      </c>
      <c r="D138" s="107">
        <v>1</v>
      </c>
      <c r="E138" s="107"/>
      <c r="F138" s="107"/>
      <c r="G138" s="107"/>
      <c r="H138" s="107"/>
      <c r="I138" s="107"/>
      <c r="J138" s="107"/>
      <c r="K138" s="107"/>
      <c r="L138" s="107"/>
      <c r="M138" s="107"/>
      <c r="N138" s="107">
        <v>24</v>
      </c>
      <c r="O138" s="107">
        <v>50</v>
      </c>
    </row>
    <row r="139" spans="1:15" x14ac:dyDescent="0.25">
      <c r="A139" s="104" t="s">
        <v>148</v>
      </c>
      <c r="B139" s="105">
        <v>14</v>
      </c>
      <c r="C139" s="105">
        <v>50</v>
      </c>
      <c r="D139" s="105"/>
      <c r="E139" s="105">
        <v>2</v>
      </c>
      <c r="F139" s="105"/>
      <c r="G139" s="105"/>
      <c r="H139" s="105"/>
      <c r="I139" s="105"/>
      <c r="J139" s="105"/>
      <c r="K139" s="105"/>
      <c r="L139" s="105"/>
      <c r="M139" s="105"/>
      <c r="N139" s="105">
        <v>14</v>
      </c>
      <c r="O139" s="105">
        <v>52</v>
      </c>
    </row>
    <row r="140" spans="1:15" x14ac:dyDescent="0.25">
      <c r="A140" s="106" t="s">
        <v>149</v>
      </c>
      <c r="B140" s="107">
        <v>40</v>
      </c>
      <c r="C140" s="107">
        <v>134</v>
      </c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>
        <v>40</v>
      </c>
      <c r="O140" s="107">
        <v>134</v>
      </c>
    </row>
    <row r="141" spans="1:15" x14ac:dyDescent="0.25">
      <c r="A141" s="104" t="s">
        <v>150</v>
      </c>
      <c r="B141" s="105">
        <v>80</v>
      </c>
      <c r="C141" s="105">
        <v>233</v>
      </c>
      <c r="D141" s="105">
        <v>1</v>
      </c>
      <c r="E141" s="105">
        <v>1</v>
      </c>
      <c r="F141" s="105"/>
      <c r="G141" s="105"/>
      <c r="H141" s="105"/>
      <c r="I141" s="105"/>
      <c r="J141" s="105"/>
      <c r="K141" s="105"/>
      <c r="L141" s="105"/>
      <c r="M141" s="105"/>
      <c r="N141" s="105">
        <v>81</v>
      </c>
      <c r="O141" s="105">
        <v>234</v>
      </c>
    </row>
    <row r="142" spans="1:15" x14ac:dyDescent="0.25">
      <c r="A142" s="106" t="s">
        <v>151</v>
      </c>
      <c r="B142" s="107">
        <v>160</v>
      </c>
      <c r="C142" s="107">
        <v>510</v>
      </c>
      <c r="D142" s="107">
        <v>1</v>
      </c>
      <c r="E142" s="107"/>
      <c r="F142" s="107">
        <v>1</v>
      </c>
      <c r="G142" s="107"/>
      <c r="H142" s="107"/>
      <c r="I142" s="107"/>
      <c r="J142" s="107"/>
      <c r="K142" s="107"/>
      <c r="L142" s="107"/>
      <c r="M142" s="107"/>
      <c r="N142" s="107">
        <v>162</v>
      </c>
      <c r="O142" s="107">
        <v>510</v>
      </c>
    </row>
    <row r="143" spans="1:15" x14ac:dyDescent="0.25">
      <c r="A143" s="104" t="s">
        <v>152</v>
      </c>
      <c r="B143" s="105">
        <v>25</v>
      </c>
      <c r="C143" s="105">
        <v>68</v>
      </c>
      <c r="D143" s="105"/>
      <c r="E143" s="105">
        <v>1</v>
      </c>
      <c r="F143" s="105"/>
      <c r="G143" s="105"/>
      <c r="H143" s="105"/>
      <c r="I143" s="105"/>
      <c r="J143" s="105"/>
      <c r="K143" s="105"/>
      <c r="L143" s="105"/>
      <c r="M143" s="105"/>
      <c r="N143" s="105">
        <v>25</v>
      </c>
      <c r="O143" s="105">
        <v>69</v>
      </c>
    </row>
    <row r="144" spans="1:15" x14ac:dyDescent="0.25">
      <c r="A144" s="106" t="s">
        <v>153</v>
      </c>
      <c r="B144" s="107">
        <v>10</v>
      </c>
      <c r="C144" s="107">
        <v>35</v>
      </c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>
        <v>10</v>
      </c>
      <c r="O144" s="107">
        <v>35</v>
      </c>
    </row>
    <row r="145" spans="1:15" x14ac:dyDescent="0.25">
      <c r="A145" s="104" t="s">
        <v>154</v>
      </c>
      <c r="B145" s="105">
        <v>42</v>
      </c>
      <c r="C145" s="105">
        <v>149</v>
      </c>
      <c r="D145" s="105"/>
      <c r="E145" s="105"/>
      <c r="F145" s="105"/>
      <c r="G145" s="105"/>
      <c r="H145" s="105"/>
      <c r="I145" s="105"/>
      <c r="J145" s="105"/>
      <c r="K145" s="105">
        <v>1</v>
      </c>
      <c r="L145" s="105"/>
      <c r="M145" s="105"/>
      <c r="N145" s="105">
        <v>42</v>
      </c>
      <c r="O145" s="105">
        <v>150</v>
      </c>
    </row>
    <row r="146" spans="1:15" x14ac:dyDescent="0.25">
      <c r="A146" s="106" t="s">
        <v>155</v>
      </c>
      <c r="B146" s="107">
        <v>133</v>
      </c>
      <c r="C146" s="107">
        <v>439</v>
      </c>
      <c r="D146" s="107"/>
      <c r="E146" s="107"/>
      <c r="F146" s="107">
        <v>1</v>
      </c>
      <c r="G146" s="107">
        <v>1</v>
      </c>
      <c r="H146" s="107"/>
      <c r="I146" s="107"/>
      <c r="J146" s="107"/>
      <c r="K146" s="107">
        <v>2</v>
      </c>
      <c r="L146" s="107"/>
      <c r="M146" s="107"/>
      <c r="N146" s="107">
        <v>134</v>
      </c>
      <c r="O146" s="107">
        <v>442</v>
      </c>
    </row>
    <row r="147" spans="1:15" x14ac:dyDescent="0.25">
      <c r="A147" s="104" t="s">
        <v>156</v>
      </c>
      <c r="B147" s="105">
        <v>26</v>
      </c>
      <c r="C147" s="105">
        <v>47</v>
      </c>
      <c r="D147" s="105"/>
      <c r="E147" s="105"/>
      <c r="F147" s="105"/>
      <c r="G147" s="105"/>
      <c r="H147" s="105"/>
      <c r="I147" s="105"/>
      <c r="J147" s="105"/>
      <c r="K147" s="105">
        <v>1</v>
      </c>
      <c r="L147" s="105"/>
      <c r="M147" s="105"/>
      <c r="N147" s="105">
        <v>26</v>
      </c>
      <c r="O147" s="105">
        <v>48</v>
      </c>
    </row>
    <row r="148" spans="1:15" x14ac:dyDescent="0.25">
      <c r="A148" s="106" t="s">
        <v>157</v>
      </c>
      <c r="B148" s="107">
        <v>10</v>
      </c>
      <c r="C148" s="107">
        <v>18</v>
      </c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>
        <v>10</v>
      </c>
      <c r="O148" s="107">
        <v>18</v>
      </c>
    </row>
    <row r="149" spans="1:15" x14ac:dyDescent="0.25">
      <c r="A149" s="104" t="s">
        <v>158</v>
      </c>
      <c r="B149" s="105">
        <v>54</v>
      </c>
      <c r="C149" s="105">
        <v>165</v>
      </c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>
        <v>54</v>
      </c>
      <c r="O149" s="105">
        <v>165</v>
      </c>
    </row>
    <row r="150" spans="1:15" x14ac:dyDescent="0.25">
      <c r="A150" s="106" t="s">
        <v>159</v>
      </c>
      <c r="B150" s="107">
        <v>44</v>
      </c>
      <c r="C150" s="107">
        <v>176</v>
      </c>
      <c r="D150" s="107"/>
      <c r="E150" s="107">
        <v>1</v>
      </c>
      <c r="F150" s="107">
        <v>1</v>
      </c>
      <c r="G150" s="107"/>
      <c r="H150" s="107"/>
      <c r="I150" s="107"/>
      <c r="J150" s="107"/>
      <c r="K150" s="107">
        <v>1</v>
      </c>
      <c r="L150" s="107"/>
      <c r="M150" s="107"/>
      <c r="N150" s="107">
        <v>45</v>
      </c>
      <c r="O150" s="107">
        <v>178</v>
      </c>
    </row>
    <row r="151" spans="1:15" x14ac:dyDescent="0.25">
      <c r="A151" s="104" t="s">
        <v>160</v>
      </c>
      <c r="B151" s="105">
        <v>55</v>
      </c>
      <c r="C151" s="105">
        <v>170</v>
      </c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>
        <v>55</v>
      </c>
      <c r="O151" s="105">
        <v>170</v>
      </c>
    </row>
    <row r="152" spans="1:15" x14ac:dyDescent="0.25">
      <c r="A152" s="106" t="s">
        <v>161</v>
      </c>
      <c r="B152" s="107">
        <v>40</v>
      </c>
      <c r="C152" s="107">
        <v>112</v>
      </c>
      <c r="D152" s="107"/>
      <c r="E152" s="107"/>
      <c r="F152" s="107"/>
      <c r="G152" s="107"/>
      <c r="H152" s="107"/>
      <c r="I152" s="107"/>
      <c r="J152" s="107">
        <v>1</v>
      </c>
      <c r="K152" s="107"/>
      <c r="L152" s="107"/>
      <c r="M152" s="107"/>
      <c r="N152" s="107">
        <v>41</v>
      </c>
      <c r="O152" s="107">
        <v>112</v>
      </c>
    </row>
    <row r="153" spans="1:15" x14ac:dyDescent="0.25">
      <c r="A153" s="104" t="s">
        <v>162</v>
      </c>
      <c r="B153" s="105">
        <v>13</v>
      </c>
      <c r="C153" s="105">
        <v>72</v>
      </c>
      <c r="D153" s="105">
        <v>1</v>
      </c>
      <c r="E153" s="105">
        <v>4</v>
      </c>
      <c r="F153" s="105"/>
      <c r="G153" s="105"/>
      <c r="H153" s="105"/>
      <c r="I153" s="105"/>
      <c r="J153" s="105"/>
      <c r="K153" s="105"/>
      <c r="L153" s="105"/>
      <c r="M153" s="105"/>
      <c r="N153" s="105">
        <v>14</v>
      </c>
      <c r="O153" s="105">
        <v>76</v>
      </c>
    </row>
    <row r="154" spans="1:15" x14ac:dyDescent="0.25">
      <c r="A154" s="106" t="s">
        <v>163</v>
      </c>
      <c r="B154" s="107">
        <v>2</v>
      </c>
      <c r="C154" s="107">
        <v>33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>
        <v>2</v>
      </c>
      <c r="O154" s="107">
        <v>33</v>
      </c>
    </row>
    <row r="155" spans="1:15" x14ac:dyDescent="0.25">
      <c r="A155" s="104" t="s">
        <v>164</v>
      </c>
      <c r="B155" s="105">
        <v>106</v>
      </c>
      <c r="C155" s="105">
        <v>460</v>
      </c>
      <c r="D155" s="105">
        <v>7</v>
      </c>
      <c r="E155" s="105">
        <v>8</v>
      </c>
      <c r="F155" s="105"/>
      <c r="G155" s="105">
        <v>2</v>
      </c>
      <c r="H155" s="105">
        <v>1</v>
      </c>
      <c r="I155" s="105"/>
      <c r="J155" s="105">
        <v>1</v>
      </c>
      <c r="K155" s="105"/>
      <c r="L155" s="105"/>
      <c r="M155" s="105">
        <v>2</v>
      </c>
      <c r="N155" s="105">
        <v>115</v>
      </c>
      <c r="O155" s="105">
        <v>472</v>
      </c>
    </row>
    <row r="156" spans="1:15" x14ac:dyDescent="0.25">
      <c r="A156" s="106" t="s">
        <v>165</v>
      </c>
      <c r="B156" s="107">
        <v>98</v>
      </c>
      <c r="C156" s="107">
        <v>406</v>
      </c>
      <c r="D156" s="107">
        <v>7</v>
      </c>
      <c r="E156" s="107">
        <v>12</v>
      </c>
      <c r="F156" s="107"/>
      <c r="G156" s="107">
        <v>2</v>
      </c>
      <c r="H156" s="107"/>
      <c r="I156" s="107"/>
      <c r="J156" s="107">
        <v>1</v>
      </c>
      <c r="K156" s="107">
        <v>1</v>
      </c>
      <c r="L156" s="107"/>
      <c r="M156" s="107"/>
      <c r="N156" s="107">
        <v>106</v>
      </c>
      <c r="O156" s="107">
        <v>421</v>
      </c>
    </row>
    <row r="157" spans="1:15" x14ac:dyDescent="0.25">
      <c r="A157" s="104" t="s">
        <v>204</v>
      </c>
      <c r="B157" s="105">
        <v>8</v>
      </c>
      <c r="C157" s="105">
        <v>20</v>
      </c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>
        <v>8</v>
      </c>
      <c r="O157" s="105">
        <v>20</v>
      </c>
    </row>
    <row r="158" spans="1:15" x14ac:dyDescent="0.25">
      <c r="A158" s="106" t="s">
        <v>166</v>
      </c>
      <c r="B158" s="107">
        <v>49</v>
      </c>
      <c r="C158" s="107">
        <v>164</v>
      </c>
      <c r="D158" s="107">
        <v>1</v>
      </c>
      <c r="E158" s="107">
        <v>9</v>
      </c>
      <c r="F158" s="107"/>
      <c r="G158" s="107"/>
      <c r="H158" s="107"/>
      <c r="I158" s="107"/>
      <c r="J158" s="107"/>
      <c r="K158" s="107"/>
      <c r="L158" s="107"/>
      <c r="M158" s="107"/>
      <c r="N158" s="107">
        <v>50</v>
      </c>
      <c r="O158" s="107">
        <v>173</v>
      </c>
    </row>
    <row r="159" spans="1:15" x14ac:dyDescent="0.25">
      <c r="A159" s="104" t="s">
        <v>167</v>
      </c>
      <c r="B159" s="105">
        <v>38</v>
      </c>
      <c r="C159" s="105">
        <v>86</v>
      </c>
      <c r="D159" s="105"/>
      <c r="E159" s="105">
        <v>1</v>
      </c>
      <c r="F159" s="105"/>
      <c r="G159" s="105"/>
      <c r="H159" s="105"/>
      <c r="I159" s="105"/>
      <c r="J159" s="105"/>
      <c r="K159" s="105"/>
      <c r="L159" s="105"/>
      <c r="M159" s="105"/>
      <c r="N159" s="105">
        <v>38</v>
      </c>
      <c r="O159" s="105">
        <v>87</v>
      </c>
    </row>
    <row r="160" spans="1:15" x14ac:dyDescent="0.25">
      <c r="A160" s="106" t="s">
        <v>168</v>
      </c>
      <c r="B160" s="107">
        <v>3</v>
      </c>
      <c r="C160" s="107">
        <v>21</v>
      </c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>
        <v>3</v>
      </c>
      <c r="O160" s="107">
        <v>21</v>
      </c>
    </row>
    <row r="161" spans="1:15" x14ac:dyDescent="0.25">
      <c r="A161" s="104" t="s">
        <v>169</v>
      </c>
      <c r="B161" s="105">
        <v>47</v>
      </c>
      <c r="C161" s="105">
        <v>141</v>
      </c>
      <c r="D161" s="105">
        <v>2</v>
      </c>
      <c r="E161" s="105"/>
      <c r="F161" s="105"/>
      <c r="G161" s="105"/>
      <c r="H161" s="105"/>
      <c r="I161" s="105"/>
      <c r="J161" s="105"/>
      <c r="K161" s="105">
        <v>1</v>
      </c>
      <c r="L161" s="105"/>
      <c r="M161" s="105"/>
      <c r="N161" s="105">
        <v>49</v>
      </c>
      <c r="O161" s="105">
        <v>142</v>
      </c>
    </row>
    <row r="162" spans="1:15" x14ac:dyDescent="0.25">
      <c r="A162" s="106" t="s">
        <v>170</v>
      </c>
      <c r="B162" s="107">
        <v>35</v>
      </c>
      <c r="C162" s="107">
        <v>146</v>
      </c>
      <c r="D162" s="107"/>
      <c r="E162" s="107">
        <v>1</v>
      </c>
      <c r="F162" s="107"/>
      <c r="G162" s="107"/>
      <c r="H162" s="107"/>
      <c r="I162" s="107"/>
      <c r="J162" s="107">
        <v>1</v>
      </c>
      <c r="K162" s="107">
        <v>1</v>
      </c>
      <c r="L162" s="107"/>
      <c r="M162" s="107"/>
      <c r="N162" s="107">
        <v>36</v>
      </c>
      <c r="O162" s="107">
        <v>148</v>
      </c>
    </row>
    <row r="163" spans="1:15" x14ac:dyDescent="0.25">
      <c r="A163" s="104" t="s">
        <v>171</v>
      </c>
      <c r="B163" s="105">
        <v>26</v>
      </c>
      <c r="C163" s="105">
        <v>119</v>
      </c>
      <c r="D163" s="105">
        <v>3</v>
      </c>
      <c r="E163" s="105">
        <v>4</v>
      </c>
      <c r="F163" s="105"/>
      <c r="G163" s="105"/>
      <c r="H163" s="105"/>
      <c r="I163" s="105"/>
      <c r="J163" s="105"/>
      <c r="K163" s="105"/>
      <c r="L163" s="105"/>
      <c r="M163" s="105"/>
      <c r="N163" s="105">
        <v>29</v>
      </c>
      <c r="O163" s="105">
        <v>123</v>
      </c>
    </row>
    <row r="164" spans="1:15" x14ac:dyDescent="0.25">
      <c r="A164" s="106" t="s">
        <v>172</v>
      </c>
      <c r="B164" s="107">
        <v>25</v>
      </c>
      <c r="C164" s="107">
        <v>131</v>
      </c>
      <c r="D164" s="107">
        <v>1</v>
      </c>
      <c r="E164" s="107">
        <v>3</v>
      </c>
      <c r="F164" s="107"/>
      <c r="G164" s="107">
        <v>2</v>
      </c>
      <c r="H164" s="107"/>
      <c r="I164" s="107"/>
      <c r="J164" s="107"/>
      <c r="K164" s="107"/>
      <c r="L164" s="107"/>
      <c r="M164" s="107"/>
      <c r="N164" s="107">
        <v>26</v>
      </c>
      <c r="O164" s="107">
        <v>136</v>
      </c>
    </row>
    <row r="165" spans="1:15" x14ac:dyDescent="0.25">
      <c r="A165" s="104" t="s">
        <v>173</v>
      </c>
      <c r="B165" s="105">
        <v>16</v>
      </c>
      <c r="C165" s="105">
        <v>91</v>
      </c>
      <c r="D165" s="105"/>
      <c r="E165" s="105"/>
      <c r="F165" s="105"/>
      <c r="G165" s="105"/>
      <c r="H165" s="105"/>
      <c r="I165" s="105"/>
      <c r="J165" s="105"/>
      <c r="K165" s="105">
        <v>1</v>
      </c>
      <c r="L165" s="105"/>
      <c r="M165" s="105"/>
      <c r="N165" s="105">
        <v>16</v>
      </c>
      <c r="O165" s="105">
        <v>92</v>
      </c>
    </row>
    <row r="166" spans="1:15" x14ac:dyDescent="0.25">
      <c r="A166" s="106" t="s">
        <v>174</v>
      </c>
      <c r="B166" s="107">
        <v>48</v>
      </c>
      <c r="C166" s="107">
        <v>137</v>
      </c>
      <c r="D166" s="107">
        <v>2</v>
      </c>
      <c r="E166" s="107">
        <v>2</v>
      </c>
      <c r="F166" s="107">
        <v>1</v>
      </c>
      <c r="G166" s="107"/>
      <c r="H166" s="107"/>
      <c r="I166" s="107"/>
      <c r="J166" s="107">
        <v>1</v>
      </c>
      <c r="K166" s="107"/>
      <c r="L166" s="107"/>
      <c r="M166" s="107"/>
      <c r="N166" s="107">
        <v>52</v>
      </c>
      <c r="O166" s="107">
        <v>139</v>
      </c>
    </row>
    <row r="167" spans="1:15" x14ac:dyDescent="0.25">
      <c r="A167" s="104" t="s">
        <v>175</v>
      </c>
      <c r="B167" s="105">
        <v>28</v>
      </c>
      <c r="C167" s="105">
        <v>87</v>
      </c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>
        <v>28</v>
      </c>
      <c r="O167" s="105">
        <v>87</v>
      </c>
    </row>
    <row r="168" spans="1:15" x14ac:dyDescent="0.25">
      <c r="A168" s="106" t="s">
        <v>176</v>
      </c>
      <c r="B168" s="107">
        <v>209</v>
      </c>
      <c r="C168" s="107">
        <v>774</v>
      </c>
      <c r="D168" s="107">
        <v>10</v>
      </c>
      <c r="E168" s="107">
        <v>21</v>
      </c>
      <c r="F168" s="107">
        <v>1</v>
      </c>
      <c r="G168" s="107">
        <v>5</v>
      </c>
      <c r="H168" s="107">
        <v>1</v>
      </c>
      <c r="I168" s="107"/>
      <c r="J168" s="107">
        <v>2</v>
      </c>
      <c r="K168" s="107">
        <v>5</v>
      </c>
      <c r="L168" s="107"/>
      <c r="M168" s="107"/>
      <c r="N168" s="107">
        <v>223</v>
      </c>
      <c r="O168" s="107">
        <v>805</v>
      </c>
    </row>
    <row r="169" spans="1:15" x14ac:dyDescent="0.25">
      <c r="A169" s="104" t="s">
        <v>177</v>
      </c>
      <c r="B169" s="105">
        <v>30</v>
      </c>
      <c r="C169" s="105">
        <v>99</v>
      </c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>
        <v>30</v>
      </c>
      <c r="O169" s="105">
        <v>99</v>
      </c>
    </row>
    <row r="170" spans="1:15" x14ac:dyDescent="0.25">
      <c r="A170" s="106" t="s">
        <v>178</v>
      </c>
      <c r="B170" s="107">
        <v>59</v>
      </c>
      <c r="C170" s="107">
        <v>185</v>
      </c>
      <c r="D170" s="107">
        <v>1</v>
      </c>
      <c r="E170" s="107"/>
      <c r="F170" s="107"/>
      <c r="G170" s="107"/>
      <c r="H170" s="107"/>
      <c r="I170" s="107"/>
      <c r="J170" s="107"/>
      <c r="K170" s="107">
        <v>1</v>
      </c>
      <c r="L170" s="107"/>
      <c r="M170" s="107"/>
      <c r="N170" s="107">
        <v>60</v>
      </c>
      <c r="O170" s="107">
        <v>186</v>
      </c>
    </row>
    <row r="171" spans="1:15" x14ac:dyDescent="0.25">
      <c r="A171" s="104" t="s">
        <v>179</v>
      </c>
      <c r="B171" s="105">
        <v>42</v>
      </c>
      <c r="C171" s="105">
        <v>124</v>
      </c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>
        <v>42</v>
      </c>
      <c r="O171" s="105">
        <v>124</v>
      </c>
    </row>
    <row r="172" spans="1:15" x14ac:dyDescent="0.25">
      <c r="A172" s="106" t="s">
        <v>200</v>
      </c>
      <c r="B172" s="107">
        <v>3</v>
      </c>
      <c r="C172" s="107">
        <v>11</v>
      </c>
      <c r="D172" s="107"/>
      <c r="E172" s="107"/>
      <c r="F172" s="107"/>
      <c r="G172" s="107">
        <v>1</v>
      </c>
      <c r="H172" s="107"/>
      <c r="I172" s="107"/>
      <c r="J172" s="107"/>
      <c r="K172" s="107"/>
      <c r="L172" s="107"/>
      <c r="M172" s="107"/>
      <c r="N172" s="107">
        <v>3</v>
      </c>
      <c r="O172" s="107">
        <v>12</v>
      </c>
    </row>
    <row r="173" spans="1:15" x14ac:dyDescent="0.25">
      <c r="A173" s="104" t="s">
        <v>180</v>
      </c>
      <c r="B173" s="105">
        <v>98</v>
      </c>
      <c r="C173" s="105">
        <v>256</v>
      </c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>
        <v>98</v>
      </c>
      <c r="O173" s="105">
        <v>256</v>
      </c>
    </row>
    <row r="174" spans="1:15" x14ac:dyDescent="0.25">
      <c r="A174" s="106" t="s">
        <v>181</v>
      </c>
      <c r="B174" s="107">
        <v>19</v>
      </c>
      <c r="C174" s="107">
        <v>47</v>
      </c>
      <c r="D174" s="107"/>
      <c r="E174" s="107"/>
      <c r="F174" s="107">
        <v>1</v>
      </c>
      <c r="G174" s="107"/>
      <c r="H174" s="107"/>
      <c r="I174" s="107"/>
      <c r="J174" s="107"/>
      <c r="K174" s="107"/>
      <c r="L174" s="107"/>
      <c r="M174" s="107"/>
      <c r="N174" s="107">
        <v>20</v>
      </c>
      <c r="O174" s="107">
        <v>47</v>
      </c>
    </row>
    <row r="175" spans="1:15" x14ac:dyDescent="0.25">
      <c r="A175" s="104" t="s">
        <v>182</v>
      </c>
      <c r="B175" s="105">
        <v>18</v>
      </c>
      <c r="C175" s="105">
        <v>49</v>
      </c>
      <c r="D175" s="105"/>
      <c r="E175" s="105"/>
      <c r="F175" s="105"/>
      <c r="G175" s="105"/>
      <c r="H175" s="105"/>
      <c r="I175" s="105"/>
      <c r="J175" s="105"/>
      <c r="K175" s="105"/>
      <c r="L175" s="105"/>
      <c r="M175" s="105">
        <v>1</v>
      </c>
      <c r="N175" s="105">
        <v>18</v>
      </c>
      <c r="O175" s="105">
        <v>50</v>
      </c>
    </row>
    <row r="176" spans="1:15" x14ac:dyDescent="0.25">
      <c r="A176" s="106" t="s">
        <v>183</v>
      </c>
      <c r="B176" s="107">
        <v>32</v>
      </c>
      <c r="C176" s="107">
        <v>77</v>
      </c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>
        <v>32</v>
      </c>
      <c r="O176" s="107">
        <v>77</v>
      </c>
    </row>
    <row r="177" spans="1:15" x14ac:dyDescent="0.25">
      <c r="A177" s="104" t="s">
        <v>184</v>
      </c>
      <c r="B177" s="105">
        <v>53</v>
      </c>
      <c r="C177" s="105">
        <v>221</v>
      </c>
      <c r="D177" s="105">
        <v>3</v>
      </c>
      <c r="E177" s="105">
        <v>4</v>
      </c>
      <c r="F177" s="105"/>
      <c r="G177" s="105">
        <v>2</v>
      </c>
      <c r="H177" s="105"/>
      <c r="I177" s="105">
        <v>1</v>
      </c>
      <c r="J177" s="105">
        <v>2</v>
      </c>
      <c r="K177" s="105"/>
      <c r="L177" s="105"/>
      <c r="M177" s="105"/>
      <c r="N177" s="105">
        <v>58</v>
      </c>
      <c r="O177" s="105">
        <v>228</v>
      </c>
    </row>
    <row r="178" spans="1:15" x14ac:dyDescent="0.25">
      <c r="A178" s="108" t="s">
        <v>185</v>
      </c>
      <c r="B178" s="105">
        <v>10963</v>
      </c>
      <c r="C178" s="105">
        <v>37472</v>
      </c>
      <c r="D178" s="105">
        <v>509</v>
      </c>
      <c r="E178" s="105">
        <v>1410</v>
      </c>
      <c r="F178" s="105">
        <v>37</v>
      </c>
      <c r="G178" s="105">
        <v>134</v>
      </c>
      <c r="H178" s="105">
        <v>5</v>
      </c>
      <c r="I178" s="105">
        <v>16</v>
      </c>
      <c r="J178" s="105">
        <v>80</v>
      </c>
      <c r="K178" s="105">
        <v>147</v>
      </c>
      <c r="L178" s="105">
        <v>13</v>
      </c>
      <c r="M178" s="105">
        <v>32</v>
      </c>
      <c r="N178" s="105">
        <v>11607</v>
      </c>
      <c r="O178" s="105">
        <v>39211</v>
      </c>
    </row>
    <row r="181" spans="1:15" x14ac:dyDescent="0.25">
      <c r="A181" s="125" t="s">
        <v>223</v>
      </c>
    </row>
    <row r="182" spans="1:15" x14ac:dyDescent="0.25">
      <c r="A182" s="125" t="s">
        <v>224</v>
      </c>
    </row>
    <row r="183" spans="1:15" x14ac:dyDescent="0.25">
      <c r="A183" s="127" t="s">
        <v>225</v>
      </c>
    </row>
    <row r="184" spans="1:15" x14ac:dyDescent="0.25">
      <c r="A184" s="127" t="s">
        <v>233</v>
      </c>
    </row>
    <row r="185" spans="1:15" x14ac:dyDescent="0.25">
      <c r="A185" s="125" t="s">
        <v>227</v>
      </c>
    </row>
    <row r="186" spans="1:15" x14ac:dyDescent="0.25">
      <c r="A186" s="127" t="s">
        <v>228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ageMargins left="0.5" right="0.5" top="0.5" bottom="1.125" header="0.5" footer="0.5"/>
  <pageSetup orientation="landscape" horizontalDpi="0" verticalDpi="0"/>
  <headerFooter alignWithMargins="0">
    <oddFooter xml:space="preserve">&amp;L&amp;"Tahoma"&amp;7 Division of District Support
15th Floor Capital Plaza Tower
500 Mero Street
Frankfort, KY 40601 &amp;C&amp;R&amp;"Tahoma"&amp;7 Support Education Excellence in Kentucky 
Page &amp;P of &amp;N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2C23-2FAE-4168-954B-71A826F2AF7E}">
  <dimension ref="A1:O188"/>
  <sheetViews>
    <sheetView showGridLines="0" zoomScaleNormal="100" workbookViewId="0">
      <pane ySplit="1" topLeftCell="A2" activePane="bottomLeft" state="frozenSplit"/>
      <selection pane="bottomLeft" activeCell="A2" sqref="A2:O2"/>
    </sheetView>
  </sheetViews>
  <sheetFormatPr defaultRowHeight="13.2" x14ac:dyDescent="0.25"/>
  <cols>
    <col min="1" max="1" width="29.109375" style="82" customWidth="1"/>
    <col min="2" max="2" width="6.88671875" style="82" customWidth="1"/>
    <col min="3" max="3" width="8.5546875" style="82" customWidth="1"/>
    <col min="4" max="4" width="6.88671875" style="82" customWidth="1"/>
    <col min="5" max="5" width="8.5546875" style="82" customWidth="1"/>
    <col min="6" max="6" width="6.88671875" style="82" customWidth="1"/>
    <col min="7" max="7" width="8.5546875" style="82" customWidth="1"/>
    <col min="8" max="8" width="6.88671875" style="82" customWidth="1"/>
    <col min="9" max="9" width="8.5546875" style="82" customWidth="1"/>
    <col min="10" max="10" width="6.88671875" style="82" customWidth="1"/>
    <col min="11" max="11" width="8.5546875" style="82" customWidth="1"/>
    <col min="12" max="12" width="6.88671875" style="82" customWidth="1"/>
    <col min="13" max="13" width="8.5546875" style="82" customWidth="1"/>
    <col min="14" max="14" width="6.88671875" style="82" customWidth="1"/>
    <col min="15" max="15" width="8.5546875" style="82" customWidth="1"/>
    <col min="16" max="256" width="8.88671875" style="82"/>
    <col min="257" max="257" width="29.109375" style="82" customWidth="1"/>
    <col min="258" max="258" width="6.88671875" style="82" customWidth="1"/>
    <col min="259" max="259" width="8.5546875" style="82" customWidth="1"/>
    <col min="260" max="260" width="6.88671875" style="82" customWidth="1"/>
    <col min="261" max="261" width="8.5546875" style="82" customWidth="1"/>
    <col min="262" max="262" width="6.88671875" style="82" customWidth="1"/>
    <col min="263" max="263" width="8.5546875" style="82" customWidth="1"/>
    <col min="264" max="264" width="6.88671875" style="82" customWidth="1"/>
    <col min="265" max="265" width="8.5546875" style="82" customWidth="1"/>
    <col min="266" max="266" width="6.88671875" style="82" customWidth="1"/>
    <col min="267" max="267" width="8.5546875" style="82" customWidth="1"/>
    <col min="268" max="268" width="6.88671875" style="82" customWidth="1"/>
    <col min="269" max="269" width="8.5546875" style="82" customWidth="1"/>
    <col min="270" max="270" width="6.88671875" style="82" customWidth="1"/>
    <col min="271" max="271" width="8.5546875" style="82" customWidth="1"/>
    <col min="272" max="512" width="8.88671875" style="82"/>
    <col min="513" max="513" width="29.109375" style="82" customWidth="1"/>
    <col min="514" max="514" width="6.88671875" style="82" customWidth="1"/>
    <col min="515" max="515" width="8.5546875" style="82" customWidth="1"/>
    <col min="516" max="516" width="6.88671875" style="82" customWidth="1"/>
    <col min="517" max="517" width="8.5546875" style="82" customWidth="1"/>
    <col min="518" max="518" width="6.88671875" style="82" customWidth="1"/>
    <col min="519" max="519" width="8.5546875" style="82" customWidth="1"/>
    <col min="520" max="520" width="6.88671875" style="82" customWidth="1"/>
    <col min="521" max="521" width="8.5546875" style="82" customWidth="1"/>
    <col min="522" max="522" width="6.88671875" style="82" customWidth="1"/>
    <col min="523" max="523" width="8.5546875" style="82" customWidth="1"/>
    <col min="524" max="524" width="6.88671875" style="82" customWidth="1"/>
    <col min="525" max="525" width="8.5546875" style="82" customWidth="1"/>
    <col min="526" max="526" width="6.88671875" style="82" customWidth="1"/>
    <col min="527" max="527" width="8.5546875" style="82" customWidth="1"/>
    <col min="528" max="768" width="8.88671875" style="82"/>
    <col min="769" max="769" width="29.109375" style="82" customWidth="1"/>
    <col min="770" max="770" width="6.88671875" style="82" customWidth="1"/>
    <col min="771" max="771" width="8.5546875" style="82" customWidth="1"/>
    <col min="772" max="772" width="6.88671875" style="82" customWidth="1"/>
    <col min="773" max="773" width="8.5546875" style="82" customWidth="1"/>
    <col min="774" max="774" width="6.88671875" style="82" customWidth="1"/>
    <col min="775" max="775" width="8.5546875" style="82" customWidth="1"/>
    <col min="776" max="776" width="6.88671875" style="82" customWidth="1"/>
    <col min="777" max="777" width="8.5546875" style="82" customWidth="1"/>
    <col min="778" max="778" width="6.88671875" style="82" customWidth="1"/>
    <col min="779" max="779" width="8.5546875" style="82" customWidth="1"/>
    <col min="780" max="780" width="6.88671875" style="82" customWidth="1"/>
    <col min="781" max="781" width="8.5546875" style="82" customWidth="1"/>
    <col min="782" max="782" width="6.88671875" style="82" customWidth="1"/>
    <col min="783" max="783" width="8.5546875" style="82" customWidth="1"/>
    <col min="784" max="1024" width="8.88671875" style="82"/>
    <col min="1025" max="1025" width="29.109375" style="82" customWidth="1"/>
    <col min="1026" max="1026" width="6.88671875" style="82" customWidth="1"/>
    <col min="1027" max="1027" width="8.5546875" style="82" customWidth="1"/>
    <col min="1028" max="1028" width="6.88671875" style="82" customWidth="1"/>
    <col min="1029" max="1029" width="8.5546875" style="82" customWidth="1"/>
    <col min="1030" max="1030" width="6.88671875" style="82" customWidth="1"/>
    <col min="1031" max="1031" width="8.5546875" style="82" customWidth="1"/>
    <col min="1032" max="1032" width="6.88671875" style="82" customWidth="1"/>
    <col min="1033" max="1033" width="8.5546875" style="82" customWidth="1"/>
    <col min="1034" max="1034" width="6.88671875" style="82" customWidth="1"/>
    <col min="1035" max="1035" width="8.5546875" style="82" customWidth="1"/>
    <col min="1036" max="1036" width="6.88671875" style="82" customWidth="1"/>
    <col min="1037" max="1037" width="8.5546875" style="82" customWidth="1"/>
    <col min="1038" max="1038" width="6.88671875" style="82" customWidth="1"/>
    <col min="1039" max="1039" width="8.5546875" style="82" customWidth="1"/>
    <col min="1040" max="1280" width="8.88671875" style="82"/>
    <col min="1281" max="1281" width="29.109375" style="82" customWidth="1"/>
    <col min="1282" max="1282" width="6.88671875" style="82" customWidth="1"/>
    <col min="1283" max="1283" width="8.5546875" style="82" customWidth="1"/>
    <col min="1284" max="1284" width="6.88671875" style="82" customWidth="1"/>
    <col min="1285" max="1285" width="8.5546875" style="82" customWidth="1"/>
    <col min="1286" max="1286" width="6.88671875" style="82" customWidth="1"/>
    <col min="1287" max="1287" width="8.5546875" style="82" customWidth="1"/>
    <col min="1288" max="1288" width="6.88671875" style="82" customWidth="1"/>
    <col min="1289" max="1289" width="8.5546875" style="82" customWidth="1"/>
    <col min="1290" max="1290" width="6.88671875" style="82" customWidth="1"/>
    <col min="1291" max="1291" width="8.5546875" style="82" customWidth="1"/>
    <col min="1292" max="1292" width="6.88671875" style="82" customWidth="1"/>
    <col min="1293" max="1293" width="8.5546875" style="82" customWidth="1"/>
    <col min="1294" max="1294" width="6.88671875" style="82" customWidth="1"/>
    <col min="1295" max="1295" width="8.5546875" style="82" customWidth="1"/>
    <col min="1296" max="1536" width="8.88671875" style="82"/>
    <col min="1537" max="1537" width="29.109375" style="82" customWidth="1"/>
    <col min="1538" max="1538" width="6.88671875" style="82" customWidth="1"/>
    <col min="1539" max="1539" width="8.5546875" style="82" customWidth="1"/>
    <col min="1540" max="1540" width="6.88671875" style="82" customWidth="1"/>
    <col min="1541" max="1541" width="8.5546875" style="82" customWidth="1"/>
    <col min="1542" max="1542" width="6.88671875" style="82" customWidth="1"/>
    <col min="1543" max="1543" width="8.5546875" style="82" customWidth="1"/>
    <col min="1544" max="1544" width="6.88671875" style="82" customWidth="1"/>
    <col min="1545" max="1545" width="8.5546875" style="82" customWidth="1"/>
    <col min="1546" max="1546" width="6.88671875" style="82" customWidth="1"/>
    <col min="1547" max="1547" width="8.5546875" style="82" customWidth="1"/>
    <col min="1548" max="1548" width="6.88671875" style="82" customWidth="1"/>
    <col min="1549" max="1549" width="8.5546875" style="82" customWidth="1"/>
    <col min="1550" max="1550" width="6.88671875" style="82" customWidth="1"/>
    <col min="1551" max="1551" width="8.5546875" style="82" customWidth="1"/>
    <col min="1552" max="1792" width="8.88671875" style="82"/>
    <col min="1793" max="1793" width="29.109375" style="82" customWidth="1"/>
    <col min="1794" max="1794" width="6.88671875" style="82" customWidth="1"/>
    <col min="1795" max="1795" width="8.5546875" style="82" customWidth="1"/>
    <col min="1796" max="1796" width="6.88671875" style="82" customWidth="1"/>
    <col min="1797" max="1797" width="8.5546875" style="82" customWidth="1"/>
    <col min="1798" max="1798" width="6.88671875" style="82" customWidth="1"/>
    <col min="1799" max="1799" width="8.5546875" style="82" customWidth="1"/>
    <col min="1800" max="1800" width="6.88671875" style="82" customWidth="1"/>
    <col min="1801" max="1801" width="8.5546875" style="82" customWidth="1"/>
    <col min="1802" max="1802" width="6.88671875" style="82" customWidth="1"/>
    <col min="1803" max="1803" width="8.5546875" style="82" customWidth="1"/>
    <col min="1804" max="1804" width="6.88671875" style="82" customWidth="1"/>
    <col min="1805" max="1805" width="8.5546875" style="82" customWidth="1"/>
    <col min="1806" max="1806" width="6.88671875" style="82" customWidth="1"/>
    <col min="1807" max="1807" width="8.5546875" style="82" customWidth="1"/>
    <col min="1808" max="2048" width="8.88671875" style="82"/>
    <col min="2049" max="2049" width="29.109375" style="82" customWidth="1"/>
    <col min="2050" max="2050" width="6.88671875" style="82" customWidth="1"/>
    <col min="2051" max="2051" width="8.5546875" style="82" customWidth="1"/>
    <col min="2052" max="2052" width="6.88671875" style="82" customWidth="1"/>
    <col min="2053" max="2053" width="8.5546875" style="82" customWidth="1"/>
    <col min="2054" max="2054" width="6.88671875" style="82" customWidth="1"/>
    <col min="2055" max="2055" width="8.5546875" style="82" customWidth="1"/>
    <col min="2056" max="2056" width="6.88671875" style="82" customWidth="1"/>
    <col min="2057" max="2057" width="8.5546875" style="82" customWidth="1"/>
    <col min="2058" max="2058" width="6.88671875" style="82" customWidth="1"/>
    <col min="2059" max="2059" width="8.5546875" style="82" customWidth="1"/>
    <col min="2060" max="2060" width="6.88671875" style="82" customWidth="1"/>
    <col min="2061" max="2061" width="8.5546875" style="82" customWidth="1"/>
    <col min="2062" max="2062" width="6.88671875" style="82" customWidth="1"/>
    <col min="2063" max="2063" width="8.5546875" style="82" customWidth="1"/>
    <col min="2064" max="2304" width="8.88671875" style="82"/>
    <col min="2305" max="2305" width="29.109375" style="82" customWidth="1"/>
    <col min="2306" max="2306" width="6.88671875" style="82" customWidth="1"/>
    <col min="2307" max="2307" width="8.5546875" style="82" customWidth="1"/>
    <col min="2308" max="2308" width="6.88671875" style="82" customWidth="1"/>
    <col min="2309" max="2309" width="8.5546875" style="82" customWidth="1"/>
    <col min="2310" max="2310" width="6.88671875" style="82" customWidth="1"/>
    <col min="2311" max="2311" width="8.5546875" style="82" customWidth="1"/>
    <col min="2312" max="2312" width="6.88671875" style="82" customWidth="1"/>
    <col min="2313" max="2313" width="8.5546875" style="82" customWidth="1"/>
    <col min="2314" max="2314" width="6.88671875" style="82" customWidth="1"/>
    <col min="2315" max="2315" width="8.5546875" style="82" customWidth="1"/>
    <col min="2316" max="2316" width="6.88671875" style="82" customWidth="1"/>
    <col min="2317" max="2317" width="8.5546875" style="82" customWidth="1"/>
    <col min="2318" max="2318" width="6.88671875" style="82" customWidth="1"/>
    <col min="2319" max="2319" width="8.5546875" style="82" customWidth="1"/>
    <col min="2320" max="2560" width="8.88671875" style="82"/>
    <col min="2561" max="2561" width="29.109375" style="82" customWidth="1"/>
    <col min="2562" max="2562" width="6.88671875" style="82" customWidth="1"/>
    <col min="2563" max="2563" width="8.5546875" style="82" customWidth="1"/>
    <col min="2564" max="2564" width="6.88671875" style="82" customWidth="1"/>
    <col min="2565" max="2565" width="8.5546875" style="82" customWidth="1"/>
    <col min="2566" max="2566" width="6.88671875" style="82" customWidth="1"/>
    <col min="2567" max="2567" width="8.5546875" style="82" customWidth="1"/>
    <col min="2568" max="2568" width="6.88671875" style="82" customWidth="1"/>
    <col min="2569" max="2569" width="8.5546875" style="82" customWidth="1"/>
    <col min="2570" max="2570" width="6.88671875" style="82" customWidth="1"/>
    <col min="2571" max="2571" width="8.5546875" style="82" customWidth="1"/>
    <col min="2572" max="2572" width="6.88671875" style="82" customWidth="1"/>
    <col min="2573" max="2573" width="8.5546875" style="82" customWidth="1"/>
    <col min="2574" max="2574" width="6.88671875" style="82" customWidth="1"/>
    <col min="2575" max="2575" width="8.5546875" style="82" customWidth="1"/>
    <col min="2576" max="2816" width="8.88671875" style="82"/>
    <col min="2817" max="2817" width="29.109375" style="82" customWidth="1"/>
    <col min="2818" max="2818" width="6.88671875" style="82" customWidth="1"/>
    <col min="2819" max="2819" width="8.5546875" style="82" customWidth="1"/>
    <col min="2820" max="2820" width="6.88671875" style="82" customWidth="1"/>
    <col min="2821" max="2821" width="8.5546875" style="82" customWidth="1"/>
    <col min="2822" max="2822" width="6.88671875" style="82" customWidth="1"/>
    <col min="2823" max="2823" width="8.5546875" style="82" customWidth="1"/>
    <col min="2824" max="2824" width="6.88671875" style="82" customWidth="1"/>
    <col min="2825" max="2825" width="8.5546875" style="82" customWidth="1"/>
    <col min="2826" max="2826" width="6.88671875" style="82" customWidth="1"/>
    <col min="2827" max="2827" width="8.5546875" style="82" customWidth="1"/>
    <col min="2828" max="2828" width="6.88671875" style="82" customWidth="1"/>
    <col min="2829" max="2829" width="8.5546875" style="82" customWidth="1"/>
    <col min="2830" max="2830" width="6.88671875" style="82" customWidth="1"/>
    <col min="2831" max="2831" width="8.5546875" style="82" customWidth="1"/>
    <col min="2832" max="3072" width="8.88671875" style="82"/>
    <col min="3073" max="3073" width="29.109375" style="82" customWidth="1"/>
    <col min="3074" max="3074" width="6.88671875" style="82" customWidth="1"/>
    <col min="3075" max="3075" width="8.5546875" style="82" customWidth="1"/>
    <col min="3076" max="3076" width="6.88671875" style="82" customWidth="1"/>
    <col min="3077" max="3077" width="8.5546875" style="82" customWidth="1"/>
    <col min="3078" max="3078" width="6.88671875" style="82" customWidth="1"/>
    <col min="3079" max="3079" width="8.5546875" style="82" customWidth="1"/>
    <col min="3080" max="3080" width="6.88671875" style="82" customWidth="1"/>
    <col min="3081" max="3081" width="8.5546875" style="82" customWidth="1"/>
    <col min="3082" max="3082" width="6.88671875" style="82" customWidth="1"/>
    <col min="3083" max="3083" width="8.5546875" style="82" customWidth="1"/>
    <col min="3084" max="3084" width="6.88671875" style="82" customWidth="1"/>
    <col min="3085" max="3085" width="8.5546875" style="82" customWidth="1"/>
    <col min="3086" max="3086" width="6.88671875" style="82" customWidth="1"/>
    <col min="3087" max="3087" width="8.5546875" style="82" customWidth="1"/>
    <col min="3088" max="3328" width="8.88671875" style="82"/>
    <col min="3329" max="3329" width="29.109375" style="82" customWidth="1"/>
    <col min="3330" max="3330" width="6.88671875" style="82" customWidth="1"/>
    <col min="3331" max="3331" width="8.5546875" style="82" customWidth="1"/>
    <col min="3332" max="3332" width="6.88671875" style="82" customWidth="1"/>
    <col min="3333" max="3333" width="8.5546875" style="82" customWidth="1"/>
    <col min="3334" max="3334" width="6.88671875" style="82" customWidth="1"/>
    <col min="3335" max="3335" width="8.5546875" style="82" customWidth="1"/>
    <col min="3336" max="3336" width="6.88671875" style="82" customWidth="1"/>
    <col min="3337" max="3337" width="8.5546875" style="82" customWidth="1"/>
    <col min="3338" max="3338" width="6.88671875" style="82" customWidth="1"/>
    <col min="3339" max="3339" width="8.5546875" style="82" customWidth="1"/>
    <col min="3340" max="3340" width="6.88671875" style="82" customWidth="1"/>
    <col min="3341" max="3341" width="8.5546875" style="82" customWidth="1"/>
    <col min="3342" max="3342" width="6.88671875" style="82" customWidth="1"/>
    <col min="3343" max="3343" width="8.5546875" style="82" customWidth="1"/>
    <col min="3344" max="3584" width="8.88671875" style="82"/>
    <col min="3585" max="3585" width="29.109375" style="82" customWidth="1"/>
    <col min="3586" max="3586" width="6.88671875" style="82" customWidth="1"/>
    <col min="3587" max="3587" width="8.5546875" style="82" customWidth="1"/>
    <col min="3588" max="3588" width="6.88671875" style="82" customWidth="1"/>
    <col min="3589" max="3589" width="8.5546875" style="82" customWidth="1"/>
    <col min="3590" max="3590" width="6.88671875" style="82" customWidth="1"/>
    <col min="3591" max="3591" width="8.5546875" style="82" customWidth="1"/>
    <col min="3592" max="3592" width="6.88671875" style="82" customWidth="1"/>
    <col min="3593" max="3593" width="8.5546875" style="82" customWidth="1"/>
    <col min="3594" max="3594" width="6.88671875" style="82" customWidth="1"/>
    <col min="3595" max="3595" width="8.5546875" style="82" customWidth="1"/>
    <col min="3596" max="3596" width="6.88671875" style="82" customWidth="1"/>
    <col min="3597" max="3597" width="8.5546875" style="82" customWidth="1"/>
    <col min="3598" max="3598" width="6.88671875" style="82" customWidth="1"/>
    <col min="3599" max="3599" width="8.5546875" style="82" customWidth="1"/>
    <col min="3600" max="3840" width="8.88671875" style="82"/>
    <col min="3841" max="3841" width="29.109375" style="82" customWidth="1"/>
    <col min="3842" max="3842" width="6.88671875" style="82" customWidth="1"/>
    <col min="3843" max="3843" width="8.5546875" style="82" customWidth="1"/>
    <col min="3844" max="3844" width="6.88671875" style="82" customWidth="1"/>
    <col min="3845" max="3845" width="8.5546875" style="82" customWidth="1"/>
    <col min="3846" max="3846" width="6.88671875" style="82" customWidth="1"/>
    <col min="3847" max="3847" width="8.5546875" style="82" customWidth="1"/>
    <col min="3848" max="3848" width="6.88671875" style="82" customWidth="1"/>
    <col min="3849" max="3849" width="8.5546875" style="82" customWidth="1"/>
    <col min="3850" max="3850" width="6.88671875" style="82" customWidth="1"/>
    <col min="3851" max="3851" width="8.5546875" style="82" customWidth="1"/>
    <col min="3852" max="3852" width="6.88671875" style="82" customWidth="1"/>
    <col min="3853" max="3853" width="8.5546875" style="82" customWidth="1"/>
    <col min="3854" max="3854" width="6.88671875" style="82" customWidth="1"/>
    <col min="3855" max="3855" width="8.5546875" style="82" customWidth="1"/>
    <col min="3856" max="4096" width="8.88671875" style="82"/>
    <col min="4097" max="4097" width="29.109375" style="82" customWidth="1"/>
    <col min="4098" max="4098" width="6.88671875" style="82" customWidth="1"/>
    <col min="4099" max="4099" width="8.5546875" style="82" customWidth="1"/>
    <col min="4100" max="4100" width="6.88671875" style="82" customWidth="1"/>
    <col min="4101" max="4101" width="8.5546875" style="82" customWidth="1"/>
    <col min="4102" max="4102" width="6.88671875" style="82" customWidth="1"/>
    <col min="4103" max="4103" width="8.5546875" style="82" customWidth="1"/>
    <col min="4104" max="4104" width="6.88671875" style="82" customWidth="1"/>
    <col min="4105" max="4105" width="8.5546875" style="82" customWidth="1"/>
    <col min="4106" max="4106" width="6.88671875" style="82" customWidth="1"/>
    <col min="4107" max="4107" width="8.5546875" style="82" customWidth="1"/>
    <col min="4108" max="4108" width="6.88671875" style="82" customWidth="1"/>
    <col min="4109" max="4109" width="8.5546875" style="82" customWidth="1"/>
    <col min="4110" max="4110" width="6.88671875" style="82" customWidth="1"/>
    <col min="4111" max="4111" width="8.5546875" style="82" customWidth="1"/>
    <col min="4112" max="4352" width="8.88671875" style="82"/>
    <col min="4353" max="4353" width="29.109375" style="82" customWidth="1"/>
    <col min="4354" max="4354" width="6.88671875" style="82" customWidth="1"/>
    <col min="4355" max="4355" width="8.5546875" style="82" customWidth="1"/>
    <col min="4356" max="4356" width="6.88671875" style="82" customWidth="1"/>
    <col min="4357" max="4357" width="8.5546875" style="82" customWidth="1"/>
    <col min="4358" max="4358" width="6.88671875" style="82" customWidth="1"/>
    <col min="4359" max="4359" width="8.5546875" style="82" customWidth="1"/>
    <col min="4360" max="4360" width="6.88671875" style="82" customWidth="1"/>
    <col min="4361" max="4361" width="8.5546875" style="82" customWidth="1"/>
    <col min="4362" max="4362" width="6.88671875" style="82" customWidth="1"/>
    <col min="4363" max="4363" width="8.5546875" style="82" customWidth="1"/>
    <col min="4364" max="4364" width="6.88671875" style="82" customWidth="1"/>
    <col min="4365" max="4365" width="8.5546875" style="82" customWidth="1"/>
    <col min="4366" max="4366" width="6.88671875" style="82" customWidth="1"/>
    <col min="4367" max="4367" width="8.5546875" style="82" customWidth="1"/>
    <col min="4368" max="4608" width="8.88671875" style="82"/>
    <col min="4609" max="4609" width="29.109375" style="82" customWidth="1"/>
    <col min="4610" max="4610" width="6.88671875" style="82" customWidth="1"/>
    <col min="4611" max="4611" width="8.5546875" style="82" customWidth="1"/>
    <col min="4612" max="4612" width="6.88671875" style="82" customWidth="1"/>
    <col min="4613" max="4613" width="8.5546875" style="82" customWidth="1"/>
    <col min="4614" max="4614" width="6.88671875" style="82" customWidth="1"/>
    <col min="4615" max="4615" width="8.5546875" style="82" customWidth="1"/>
    <col min="4616" max="4616" width="6.88671875" style="82" customWidth="1"/>
    <col min="4617" max="4617" width="8.5546875" style="82" customWidth="1"/>
    <col min="4618" max="4618" width="6.88671875" style="82" customWidth="1"/>
    <col min="4619" max="4619" width="8.5546875" style="82" customWidth="1"/>
    <col min="4620" max="4620" width="6.88671875" style="82" customWidth="1"/>
    <col min="4621" max="4621" width="8.5546875" style="82" customWidth="1"/>
    <col min="4622" max="4622" width="6.88671875" style="82" customWidth="1"/>
    <col min="4623" max="4623" width="8.5546875" style="82" customWidth="1"/>
    <col min="4624" max="4864" width="8.88671875" style="82"/>
    <col min="4865" max="4865" width="29.109375" style="82" customWidth="1"/>
    <col min="4866" max="4866" width="6.88671875" style="82" customWidth="1"/>
    <col min="4867" max="4867" width="8.5546875" style="82" customWidth="1"/>
    <col min="4868" max="4868" width="6.88671875" style="82" customWidth="1"/>
    <col min="4869" max="4869" width="8.5546875" style="82" customWidth="1"/>
    <col min="4870" max="4870" width="6.88671875" style="82" customWidth="1"/>
    <col min="4871" max="4871" width="8.5546875" style="82" customWidth="1"/>
    <col min="4872" max="4872" width="6.88671875" style="82" customWidth="1"/>
    <col min="4873" max="4873" width="8.5546875" style="82" customWidth="1"/>
    <col min="4874" max="4874" width="6.88671875" style="82" customWidth="1"/>
    <col min="4875" max="4875" width="8.5546875" style="82" customWidth="1"/>
    <col min="4876" max="4876" width="6.88671875" style="82" customWidth="1"/>
    <col min="4877" max="4877" width="8.5546875" style="82" customWidth="1"/>
    <col min="4878" max="4878" width="6.88671875" style="82" customWidth="1"/>
    <col min="4879" max="4879" width="8.5546875" style="82" customWidth="1"/>
    <col min="4880" max="5120" width="8.88671875" style="82"/>
    <col min="5121" max="5121" width="29.109375" style="82" customWidth="1"/>
    <col min="5122" max="5122" width="6.88671875" style="82" customWidth="1"/>
    <col min="5123" max="5123" width="8.5546875" style="82" customWidth="1"/>
    <col min="5124" max="5124" width="6.88671875" style="82" customWidth="1"/>
    <col min="5125" max="5125" width="8.5546875" style="82" customWidth="1"/>
    <col min="5126" max="5126" width="6.88671875" style="82" customWidth="1"/>
    <col min="5127" max="5127" width="8.5546875" style="82" customWidth="1"/>
    <col min="5128" max="5128" width="6.88671875" style="82" customWidth="1"/>
    <col min="5129" max="5129" width="8.5546875" style="82" customWidth="1"/>
    <col min="5130" max="5130" width="6.88671875" style="82" customWidth="1"/>
    <col min="5131" max="5131" width="8.5546875" style="82" customWidth="1"/>
    <col min="5132" max="5132" width="6.88671875" style="82" customWidth="1"/>
    <col min="5133" max="5133" width="8.5546875" style="82" customWidth="1"/>
    <col min="5134" max="5134" width="6.88671875" style="82" customWidth="1"/>
    <col min="5135" max="5135" width="8.5546875" style="82" customWidth="1"/>
    <col min="5136" max="5376" width="8.88671875" style="82"/>
    <col min="5377" max="5377" width="29.109375" style="82" customWidth="1"/>
    <col min="5378" max="5378" width="6.88671875" style="82" customWidth="1"/>
    <col min="5379" max="5379" width="8.5546875" style="82" customWidth="1"/>
    <col min="5380" max="5380" width="6.88671875" style="82" customWidth="1"/>
    <col min="5381" max="5381" width="8.5546875" style="82" customWidth="1"/>
    <col min="5382" max="5382" width="6.88671875" style="82" customWidth="1"/>
    <col min="5383" max="5383" width="8.5546875" style="82" customWidth="1"/>
    <col min="5384" max="5384" width="6.88671875" style="82" customWidth="1"/>
    <col min="5385" max="5385" width="8.5546875" style="82" customWidth="1"/>
    <col min="5386" max="5386" width="6.88671875" style="82" customWidth="1"/>
    <col min="5387" max="5387" width="8.5546875" style="82" customWidth="1"/>
    <col min="5388" max="5388" width="6.88671875" style="82" customWidth="1"/>
    <col min="5389" max="5389" width="8.5546875" style="82" customWidth="1"/>
    <col min="5390" max="5390" width="6.88671875" style="82" customWidth="1"/>
    <col min="5391" max="5391" width="8.5546875" style="82" customWidth="1"/>
    <col min="5392" max="5632" width="8.88671875" style="82"/>
    <col min="5633" max="5633" width="29.109375" style="82" customWidth="1"/>
    <col min="5634" max="5634" width="6.88671875" style="82" customWidth="1"/>
    <col min="5635" max="5635" width="8.5546875" style="82" customWidth="1"/>
    <col min="5636" max="5636" width="6.88671875" style="82" customWidth="1"/>
    <col min="5637" max="5637" width="8.5546875" style="82" customWidth="1"/>
    <col min="5638" max="5638" width="6.88671875" style="82" customWidth="1"/>
    <col min="5639" max="5639" width="8.5546875" style="82" customWidth="1"/>
    <col min="5640" max="5640" width="6.88671875" style="82" customWidth="1"/>
    <col min="5641" max="5641" width="8.5546875" style="82" customWidth="1"/>
    <col min="5642" max="5642" width="6.88671875" style="82" customWidth="1"/>
    <col min="5643" max="5643" width="8.5546875" style="82" customWidth="1"/>
    <col min="5644" max="5644" width="6.88671875" style="82" customWidth="1"/>
    <col min="5645" max="5645" width="8.5546875" style="82" customWidth="1"/>
    <col min="5646" max="5646" width="6.88671875" style="82" customWidth="1"/>
    <col min="5647" max="5647" width="8.5546875" style="82" customWidth="1"/>
    <col min="5648" max="5888" width="8.88671875" style="82"/>
    <col min="5889" max="5889" width="29.109375" style="82" customWidth="1"/>
    <col min="5890" max="5890" width="6.88671875" style="82" customWidth="1"/>
    <col min="5891" max="5891" width="8.5546875" style="82" customWidth="1"/>
    <col min="5892" max="5892" width="6.88671875" style="82" customWidth="1"/>
    <col min="5893" max="5893" width="8.5546875" style="82" customWidth="1"/>
    <col min="5894" max="5894" width="6.88671875" style="82" customWidth="1"/>
    <col min="5895" max="5895" width="8.5546875" style="82" customWidth="1"/>
    <col min="5896" max="5896" width="6.88671875" style="82" customWidth="1"/>
    <col min="5897" max="5897" width="8.5546875" style="82" customWidth="1"/>
    <col min="5898" max="5898" width="6.88671875" style="82" customWidth="1"/>
    <col min="5899" max="5899" width="8.5546875" style="82" customWidth="1"/>
    <col min="5900" max="5900" width="6.88671875" style="82" customWidth="1"/>
    <col min="5901" max="5901" width="8.5546875" style="82" customWidth="1"/>
    <col min="5902" max="5902" width="6.88671875" style="82" customWidth="1"/>
    <col min="5903" max="5903" width="8.5546875" style="82" customWidth="1"/>
    <col min="5904" max="6144" width="8.88671875" style="82"/>
    <col min="6145" max="6145" width="29.109375" style="82" customWidth="1"/>
    <col min="6146" max="6146" width="6.88671875" style="82" customWidth="1"/>
    <col min="6147" max="6147" width="8.5546875" style="82" customWidth="1"/>
    <col min="6148" max="6148" width="6.88671875" style="82" customWidth="1"/>
    <col min="6149" max="6149" width="8.5546875" style="82" customWidth="1"/>
    <col min="6150" max="6150" width="6.88671875" style="82" customWidth="1"/>
    <col min="6151" max="6151" width="8.5546875" style="82" customWidth="1"/>
    <col min="6152" max="6152" width="6.88671875" style="82" customWidth="1"/>
    <col min="6153" max="6153" width="8.5546875" style="82" customWidth="1"/>
    <col min="6154" max="6154" width="6.88671875" style="82" customWidth="1"/>
    <col min="6155" max="6155" width="8.5546875" style="82" customWidth="1"/>
    <col min="6156" max="6156" width="6.88671875" style="82" customWidth="1"/>
    <col min="6157" max="6157" width="8.5546875" style="82" customWidth="1"/>
    <col min="6158" max="6158" width="6.88671875" style="82" customWidth="1"/>
    <col min="6159" max="6159" width="8.5546875" style="82" customWidth="1"/>
    <col min="6160" max="6400" width="8.88671875" style="82"/>
    <col min="6401" max="6401" width="29.109375" style="82" customWidth="1"/>
    <col min="6402" max="6402" width="6.88671875" style="82" customWidth="1"/>
    <col min="6403" max="6403" width="8.5546875" style="82" customWidth="1"/>
    <col min="6404" max="6404" width="6.88671875" style="82" customWidth="1"/>
    <col min="6405" max="6405" width="8.5546875" style="82" customWidth="1"/>
    <col min="6406" max="6406" width="6.88671875" style="82" customWidth="1"/>
    <col min="6407" max="6407" width="8.5546875" style="82" customWidth="1"/>
    <col min="6408" max="6408" width="6.88671875" style="82" customWidth="1"/>
    <col min="6409" max="6409" width="8.5546875" style="82" customWidth="1"/>
    <col min="6410" max="6410" width="6.88671875" style="82" customWidth="1"/>
    <col min="6411" max="6411" width="8.5546875" style="82" customWidth="1"/>
    <col min="6412" max="6412" width="6.88671875" style="82" customWidth="1"/>
    <col min="6413" max="6413" width="8.5546875" style="82" customWidth="1"/>
    <col min="6414" max="6414" width="6.88671875" style="82" customWidth="1"/>
    <col min="6415" max="6415" width="8.5546875" style="82" customWidth="1"/>
    <col min="6416" max="6656" width="8.88671875" style="82"/>
    <col min="6657" max="6657" width="29.109375" style="82" customWidth="1"/>
    <col min="6658" max="6658" width="6.88671875" style="82" customWidth="1"/>
    <col min="6659" max="6659" width="8.5546875" style="82" customWidth="1"/>
    <col min="6660" max="6660" width="6.88671875" style="82" customWidth="1"/>
    <col min="6661" max="6661" width="8.5546875" style="82" customWidth="1"/>
    <col min="6662" max="6662" width="6.88671875" style="82" customWidth="1"/>
    <col min="6663" max="6663" width="8.5546875" style="82" customWidth="1"/>
    <col min="6664" max="6664" width="6.88671875" style="82" customWidth="1"/>
    <col min="6665" max="6665" width="8.5546875" style="82" customWidth="1"/>
    <col min="6666" max="6666" width="6.88671875" style="82" customWidth="1"/>
    <col min="6667" max="6667" width="8.5546875" style="82" customWidth="1"/>
    <col min="6668" max="6668" width="6.88671875" style="82" customWidth="1"/>
    <col min="6669" max="6669" width="8.5546875" style="82" customWidth="1"/>
    <col min="6670" max="6670" width="6.88671875" style="82" customWidth="1"/>
    <col min="6671" max="6671" width="8.5546875" style="82" customWidth="1"/>
    <col min="6672" max="6912" width="8.88671875" style="82"/>
    <col min="6913" max="6913" width="29.109375" style="82" customWidth="1"/>
    <col min="6914" max="6914" width="6.88671875" style="82" customWidth="1"/>
    <col min="6915" max="6915" width="8.5546875" style="82" customWidth="1"/>
    <col min="6916" max="6916" width="6.88671875" style="82" customWidth="1"/>
    <col min="6917" max="6917" width="8.5546875" style="82" customWidth="1"/>
    <col min="6918" max="6918" width="6.88671875" style="82" customWidth="1"/>
    <col min="6919" max="6919" width="8.5546875" style="82" customWidth="1"/>
    <col min="6920" max="6920" width="6.88671875" style="82" customWidth="1"/>
    <col min="6921" max="6921" width="8.5546875" style="82" customWidth="1"/>
    <col min="6922" max="6922" width="6.88671875" style="82" customWidth="1"/>
    <col min="6923" max="6923" width="8.5546875" style="82" customWidth="1"/>
    <col min="6924" max="6924" width="6.88671875" style="82" customWidth="1"/>
    <col min="6925" max="6925" width="8.5546875" style="82" customWidth="1"/>
    <col min="6926" max="6926" width="6.88671875" style="82" customWidth="1"/>
    <col min="6927" max="6927" width="8.5546875" style="82" customWidth="1"/>
    <col min="6928" max="7168" width="8.88671875" style="82"/>
    <col min="7169" max="7169" width="29.109375" style="82" customWidth="1"/>
    <col min="7170" max="7170" width="6.88671875" style="82" customWidth="1"/>
    <col min="7171" max="7171" width="8.5546875" style="82" customWidth="1"/>
    <col min="7172" max="7172" width="6.88671875" style="82" customWidth="1"/>
    <col min="7173" max="7173" width="8.5546875" style="82" customWidth="1"/>
    <col min="7174" max="7174" width="6.88671875" style="82" customWidth="1"/>
    <col min="7175" max="7175" width="8.5546875" style="82" customWidth="1"/>
    <col min="7176" max="7176" width="6.88671875" style="82" customWidth="1"/>
    <col min="7177" max="7177" width="8.5546875" style="82" customWidth="1"/>
    <col min="7178" max="7178" width="6.88671875" style="82" customWidth="1"/>
    <col min="7179" max="7179" width="8.5546875" style="82" customWidth="1"/>
    <col min="7180" max="7180" width="6.88671875" style="82" customWidth="1"/>
    <col min="7181" max="7181" width="8.5546875" style="82" customWidth="1"/>
    <col min="7182" max="7182" width="6.88671875" style="82" customWidth="1"/>
    <col min="7183" max="7183" width="8.5546875" style="82" customWidth="1"/>
    <col min="7184" max="7424" width="8.88671875" style="82"/>
    <col min="7425" max="7425" width="29.109375" style="82" customWidth="1"/>
    <col min="7426" max="7426" width="6.88671875" style="82" customWidth="1"/>
    <col min="7427" max="7427" width="8.5546875" style="82" customWidth="1"/>
    <col min="7428" max="7428" width="6.88671875" style="82" customWidth="1"/>
    <col min="7429" max="7429" width="8.5546875" style="82" customWidth="1"/>
    <col min="7430" max="7430" width="6.88671875" style="82" customWidth="1"/>
    <col min="7431" max="7431" width="8.5546875" style="82" customWidth="1"/>
    <col min="7432" max="7432" width="6.88671875" style="82" customWidth="1"/>
    <col min="7433" max="7433" width="8.5546875" style="82" customWidth="1"/>
    <col min="7434" max="7434" width="6.88671875" style="82" customWidth="1"/>
    <col min="7435" max="7435" width="8.5546875" style="82" customWidth="1"/>
    <col min="7436" max="7436" width="6.88671875" style="82" customWidth="1"/>
    <col min="7437" max="7437" width="8.5546875" style="82" customWidth="1"/>
    <col min="7438" max="7438" width="6.88671875" style="82" customWidth="1"/>
    <col min="7439" max="7439" width="8.5546875" style="82" customWidth="1"/>
    <col min="7440" max="7680" width="8.88671875" style="82"/>
    <col min="7681" max="7681" width="29.109375" style="82" customWidth="1"/>
    <col min="7682" max="7682" width="6.88671875" style="82" customWidth="1"/>
    <col min="7683" max="7683" width="8.5546875" style="82" customWidth="1"/>
    <col min="7684" max="7684" width="6.88671875" style="82" customWidth="1"/>
    <col min="7685" max="7685" width="8.5546875" style="82" customWidth="1"/>
    <col min="7686" max="7686" width="6.88671875" style="82" customWidth="1"/>
    <col min="7687" max="7687" width="8.5546875" style="82" customWidth="1"/>
    <col min="7688" max="7688" width="6.88671875" style="82" customWidth="1"/>
    <col min="7689" max="7689" width="8.5546875" style="82" customWidth="1"/>
    <col min="7690" max="7690" width="6.88671875" style="82" customWidth="1"/>
    <col min="7691" max="7691" width="8.5546875" style="82" customWidth="1"/>
    <col min="7692" max="7692" width="6.88671875" style="82" customWidth="1"/>
    <col min="7693" max="7693" width="8.5546875" style="82" customWidth="1"/>
    <col min="7694" max="7694" width="6.88671875" style="82" customWidth="1"/>
    <col min="7695" max="7695" width="8.5546875" style="82" customWidth="1"/>
    <col min="7696" max="7936" width="8.88671875" style="82"/>
    <col min="7937" max="7937" width="29.109375" style="82" customWidth="1"/>
    <col min="7938" max="7938" width="6.88671875" style="82" customWidth="1"/>
    <col min="7939" max="7939" width="8.5546875" style="82" customWidth="1"/>
    <col min="7940" max="7940" width="6.88671875" style="82" customWidth="1"/>
    <col min="7941" max="7941" width="8.5546875" style="82" customWidth="1"/>
    <col min="7942" max="7942" width="6.88671875" style="82" customWidth="1"/>
    <col min="7943" max="7943" width="8.5546875" style="82" customWidth="1"/>
    <col min="7944" max="7944" width="6.88671875" style="82" customWidth="1"/>
    <col min="7945" max="7945" width="8.5546875" style="82" customWidth="1"/>
    <col min="7946" max="7946" width="6.88671875" style="82" customWidth="1"/>
    <col min="7947" max="7947" width="8.5546875" style="82" customWidth="1"/>
    <col min="7948" max="7948" width="6.88671875" style="82" customWidth="1"/>
    <col min="7949" max="7949" width="8.5546875" style="82" customWidth="1"/>
    <col min="7950" max="7950" width="6.88671875" style="82" customWidth="1"/>
    <col min="7951" max="7951" width="8.5546875" style="82" customWidth="1"/>
    <col min="7952" max="8192" width="8.88671875" style="82"/>
    <col min="8193" max="8193" width="29.109375" style="82" customWidth="1"/>
    <col min="8194" max="8194" width="6.88671875" style="82" customWidth="1"/>
    <col min="8195" max="8195" width="8.5546875" style="82" customWidth="1"/>
    <col min="8196" max="8196" width="6.88671875" style="82" customWidth="1"/>
    <col min="8197" max="8197" width="8.5546875" style="82" customWidth="1"/>
    <col min="8198" max="8198" width="6.88671875" style="82" customWidth="1"/>
    <col min="8199" max="8199" width="8.5546875" style="82" customWidth="1"/>
    <col min="8200" max="8200" width="6.88671875" style="82" customWidth="1"/>
    <col min="8201" max="8201" width="8.5546875" style="82" customWidth="1"/>
    <col min="8202" max="8202" width="6.88671875" style="82" customWidth="1"/>
    <col min="8203" max="8203" width="8.5546875" style="82" customWidth="1"/>
    <col min="8204" max="8204" width="6.88671875" style="82" customWidth="1"/>
    <col min="8205" max="8205" width="8.5546875" style="82" customWidth="1"/>
    <col min="8206" max="8206" width="6.88671875" style="82" customWidth="1"/>
    <col min="8207" max="8207" width="8.5546875" style="82" customWidth="1"/>
    <col min="8208" max="8448" width="8.88671875" style="82"/>
    <col min="8449" max="8449" width="29.109375" style="82" customWidth="1"/>
    <col min="8450" max="8450" width="6.88671875" style="82" customWidth="1"/>
    <col min="8451" max="8451" width="8.5546875" style="82" customWidth="1"/>
    <col min="8452" max="8452" width="6.88671875" style="82" customWidth="1"/>
    <col min="8453" max="8453" width="8.5546875" style="82" customWidth="1"/>
    <col min="8454" max="8454" width="6.88671875" style="82" customWidth="1"/>
    <col min="8455" max="8455" width="8.5546875" style="82" customWidth="1"/>
    <col min="8456" max="8456" width="6.88671875" style="82" customWidth="1"/>
    <col min="8457" max="8457" width="8.5546875" style="82" customWidth="1"/>
    <col min="8458" max="8458" width="6.88671875" style="82" customWidth="1"/>
    <col min="8459" max="8459" width="8.5546875" style="82" customWidth="1"/>
    <col min="8460" max="8460" width="6.88671875" style="82" customWidth="1"/>
    <col min="8461" max="8461" width="8.5546875" style="82" customWidth="1"/>
    <col min="8462" max="8462" width="6.88671875" style="82" customWidth="1"/>
    <col min="8463" max="8463" width="8.5546875" style="82" customWidth="1"/>
    <col min="8464" max="8704" width="8.88671875" style="82"/>
    <col min="8705" max="8705" width="29.109375" style="82" customWidth="1"/>
    <col min="8706" max="8706" width="6.88671875" style="82" customWidth="1"/>
    <col min="8707" max="8707" width="8.5546875" style="82" customWidth="1"/>
    <col min="8708" max="8708" width="6.88671875" style="82" customWidth="1"/>
    <col min="8709" max="8709" width="8.5546875" style="82" customWidth="1"/>
    <col min="8710" max="8710" width="6.88671875" style="82" customWidth="1"/>
    <col min="8711" max="8711" width="8.5546875" style="82" customWidth="1"/>
    <col min="8712" max="8712" width="6.88671875" style="82" customWidth="1"/>
    <col min="8713" max="8713" width="8.5546875" style="82" customWidth="1"/>
    <col min="8714" max="8714" width="6.88671875" style="82" customWidth="1"/>
    <col min="8715" max="8715" width="8.5546875" style="82" customWidth="1"/>
    <col min="8716" max="8716" width="6.88671875" style="82" customWidth="1"/>
    <col min="8717" max="8717" width="8.5546875" style="82" customWidth="1"/>
    <col min="8718" max="8718" width="6.88671875" style="82" customWidth="1"/>
    <col min="8719" max="8719" width="8.5546875" style="82" customWidth="1"/>
    <col min="8720" max="8960" width="8.88671875" style="82"/>
    <col min="8961" max="8961" width="29.109375" style="82" customWidth="1"/>
    <col min="8962" max="8962" width="6.88671875" style="82" customWidth="1"/>
    <col min="8963" max="8963" width="8.5546875" style="82" customWidth="1"/>
    <col min="8964" max="8964" width="6.88671875" style="82" customWidth="1"/>
    <col min="8965" max="8965" width="8.5546875" style="82" customWidth="1"/>
    <col min="8966" max="8966" width="6.88671875" style="82" customWidth="1"/>
    <col min="8967" max="8967" width="8.5546875" style="82" customWidth="1"/>
    <col min="8968" max="8968" width="6.88671875" style="82" customWidth="1"/>
    <col min="8969" max="8969" width="8.5546875" style="82" customWidth="1"/>
    <col min="8970" max="8970" width="6.88671875" style="82" customWidth="1"/>
    <col min="8971" max="8971" width="8.5546875" style="82" customWidth="1"/>
    <col min="8972" max="8972" width="6.88671875" style="82" customWidth="1"/>
    <col min="8973" max="8973" width="8.5546875" style="82" customWidth="1"/>
    <col min="8974" max="8974" width="6.88671875" style="82" customWidth="1"/>
    <col min="8975" max="8975" width="8.5546875" style="82" customWidth="1"/>
    <col min="8976" max="9216" width="8.88671875" style="82"/>
    <col min="9217" max="9217" width="29.109375" style="82" customWidth="1"/>
    <col min="9218" max="9218" width="6.88671875" style="82" customWidth="1"/>
    <col min="9219" max="9219" width="8.5546875" style="82" customWidth="1"/>
    <col min="9220" max="9220" width="6.88671875" style="82" customWidth="1"/>
    <col min="9221" max="9221" width="8.5546875" style="82" customWidth="1"/>
    <col min="9222" max="9222" width="6.88671875" style="82" customWidth="1"/>
    <col min="9223" max="9223" width="8.5546875" style="82" customWidth="1"/>
    <col min="9224" max="9224" width="6.88671875" style="82" customWidth="1"/>
    <col min="9225" max="9225" width="8.5546875" style="82" customWidth="1"/>
    <col min="9226" max="9226" width="6.88671875" style="82" customWidth="1"/>
    <col min="9227" max="9227" width="8.5546875" style="82" customWidth="1"/>
    <col min="9228" max="9228" width="6.88671875" style="82" customWidth="1"/>
    <col min="9229" max="9229" width="8.5546875" style="82" customWidth="1"/>
    <col min="9230" max="9230" width="6.88671875" style="82" customWidth="1"/>
    <col min="9231" max="9231" width="8.5546875" style="82" customWidth="1"/>
    <col min="9232" max="9472" width="8.88671875" style="82"/>
    <col min="9473" max="9473" width="29.109375" style="82" customWidth="1"/>
    <col min="9474" max="9474" width="6.88671875" style="82" customWidth="1"/>
    <col min="9475" max="9475" width="8.5546875" style="82" customWidth="1"/>
    <col min="9476" max="9476" width="6.88671875" style="82" customWidth="1"/>
    <col min="9477" max="9477" width="8.5546875" style="82" customWidth="1"/>
    <col min="9478" max="9478" width="6.88671875" style="82" customWidth="1"/>
    <col min="9479" max="9479" width="8.5546875" style="82" customWidth="1"/>
    <col min="9480" max="9480" width="6.88671875" style="82" customWidth="1"/>
    <col min="9481" max="9481" width="8.5546875" style="82" customWidth="1"/>
    <col min="9482" max="9482" width="6.88671875" style="82" customWidth="1"/>
    <col min="9483" max="9483" width="8.5546875" style="82" customWidth="1"/>
    <col min="9484" max="9484" width="6.88671875" style="82" customWidth="1"/>
    <col min="9485" max="9485" width="8.5546875" style="82" customWidth="1"/>
    <col min="9486" max="9486" width="6.88671875" style="82" customWidth="1"/>
    <col min="9487" max="9487" width="8.5546875" style="82" customWidth="1"/>
    <col min="9488" max="9728" width="8.88671875" style="82"/>
    <col min="9729" max="9729" width="29.109375" style="82" customWidth="1"/>
    <col min="9730" max="9730" width="6.88671875" style="82" customWidth="1"/>
    <col min="9731" max="9731" width="8.5546875" style="82" customWidth="1"/>
    <col min="9732" max="9732" width="6.88671875" style="82" customWidth="1"/>
    <col min="9733" max="9733" width="8.5546875" style="82" customWidth="1"/>
    <col min="9734" max="9734" width="6.88671875" style="82" customWidth="1"/>
    <col min="9735" max="9735" width="8.5546875" style="82" customWidth="1"/>
    <col min="9736" max="9736" width="6.88671875" style="82" customWidth="1"/>
    <col min="9737" max="9737" width="8.5546875" style="82" customWidth="1"/>
    <col min="9738" max="9738" width="6.88671875" style="82" customWidth="1"/>
    <col min="9739" max="9739" width="8.5546875" style="82" customWidth="1"/>
    <col min="9740" max="9740" width="6.88671875" style="82" customWidth="1"/>
    <col min="9741" max="9741" width="8.5546875" style="82" customWidth="1"/>
    <col min="9742" max="9742" width="6.88671875" style="82" customWidth="1"/>
    <col min="9743" max="9743" width="8.5546875" style="82" customWidth="1"/>
    <col min="9744" max="9984" width="8.88671875" style="82"/>
    <col min="9985" max="9985" width="29.109375" style="82" customWidth="1"/>
    <col min="9986" max="9986" width="6.88671875" style="82" customWidth="1"/>
    <col min="9987" max="9987" width="8.5546875" style="82" customWidth="1"/>
    <col min="9988" max="9988" width="6.88671875" style="82" customWidth="1"/>
    <col min="9989" max="9989" width="8.5546875" style="82" customWidth="1"/>
    <col min="9990" max="9990" width="6.88671875" style="82" customWidth="1"/>
    <col min="9991" max="9991" width="8.5546875" style="82" customWidth="1"/>
    <col min="9992" max="9992" width="6.88671875" style="82" customWidth="1"/>
    <col min="9993" max="9993" width="8.5546875" style="82" customWidth="1"/>
    <col min="9994" max="9994" width="6.88671875" style="82" customWidth="1"/>
    <col min="9995" max="9995" width="8.5546875" style="82" customWidth="1"/>
    <col min="9996" max="9996" width="6.88671875" style="82" customWidth="1"/>
    <col min="9997" max="9997" width="8.5546875" style="82" customWidth="1"/>
    <col min="9998" max="9998" width="6.88671875" style="82" customWidth="1"/>
    <col min="9999" max="9999" width="8.5546875" style="82" customWidth="1"/>
    <col min="10000" max="10240" width="8.88671875" style="82"/>
    <col min="10241" max="10241" width="29.109375" style="82" customWidth="1"/>
    <col min="10242" max="10242" width="6.88671875" style="82" customWidth="1"/>
    <col min="10243" max="10243" width="8.5546875" style="82" customWidth="1"/>
    <col min="10244" max="10244" width="6.88671875" style="82" customWidth="1"/>
    <col min="10245" max="10245" width="8.5546875" style="82" customWidth="1"/>
    <col min="10246" max="10246" width="6.88671875" style="82" customWidth="1"/>
    <col min="10247" max="10247" width="8.5546875" style="82" customWidth="1"/>
    <col min="10248" max="10248" width="6.88671875" style="82" customWidth="1"/>
    <col min="10249" max="10249" width="8.5546875" style="82" customWidth="1"/>
    <col min="10250" max="10250" width="6.88671875" style="82" customWidth="1"/>
    <col min="10251" max="10251" width="8.5546875" style="82" customWidth="1"/>
    <col min="10252" max="10252" width="6.88671875" style="82" customWidth="1"/>
    <col min="10253" max="10253" width="8.5546875" style="82" customWidth="1"/>
    <col min="10254" max="10254" width="6.88671875" style="82" customWidth="1"/>
    <col min="10255" max="10255" width="8.5546875" style="82" customWidth="1"/>
    <col min="10256" max="10496" width="8.88671875" style="82"/>
    <col min="10497" max="10497" width="29.109375" style="82" customWidth="1"/>
    <col min="10498" max="10498" width="6.88671875" style="82" customWidth="1"/>
    <col min="10499" max="10499" width="8.5546875" style="82" customWidth="1"/>
    <col min="10500" max="10500" width="6.88671875" style="82" customWidth="1"/>
    <col min="10501" max="10501" width="8.5546875" style="82" customWidth="1"/>
    <col min="10502" max="10502" width="6.88671875" style="82" customWidth="1"/>
    <col min="10503" max="10503" width="8.5546875" style="82" customWidth="1"/>
    <col min="10504" max="10504" width="6.88671875" style="82" customWidth="1"/>
    <col min="10505" max="10505" width="8.5546875" style="82" customWidth="1"/>
    <col min="10506" max="10506" width="6.88671875" style="82" customWidth="1"/>
    <col min="10507" max="10507" width="8.5546875" style="82" customWidth="1"/>
    <col min="10508" max="10508" width="6.88671875" style="82" customWidth="1"/>
    <col min="10509" max="10509" width="8.5546875" style="82" customWidth="1"/>
    <col min="10510" max="10510" width="6.88671875" style="82" customWidth="1"/>
    <col min="10511" max="10511" width="8.5546875" style="82" customWidth="1"/>
    <col min="10512" max="10752" width="8.88671875" style="82"/>
    <col min="10753" max="10753" width="29.109375" style="82" customWidth="1"/>
    <col min="10754" max="10754" width="6.88671875" style="82" customWidth="1"/>
    <col min="10755" max="10755" width="8.5546875" style="82" customWidth="1"/>
    <col min="10756" max="10756" width="6.88671875" style="82" customWidth="1"/>
    <col min="10757" max="10757" width="8.5546875" style="82" customWidth="1"/>
    <col min="10758" max="10758" width="6.88671875" style="82" customWidth="1"/>
    <col min="10759" max="10759" width="8.5546875" style="82" customWidth="1"/>
    <col min="10760" max="10760" width="6.88671875" style="82" customWidth="1"/>
    <col min="10761" max="10761" width="8.5546875" style="82" customWidth="1"/>
    <col min="10762" max="10762" width="6.88671875" style="82" customWidth="1"/>
    <col min="10763" max="10763" width="8.5546875" style="82" customWidth="1"/>
    <col min="10764" max="10764" width="6.88671875" style="82" customWidth="1"/>
    <col min="10765" max="10765" width="8.5546875" style="82" customWidth="1"/>
    <col min="10766" max="10766" width="6.88671875" style="82" customWidth="1"/>
    <col min="10767" max="10767" width="8.5546875" style="82" customWidth="1"/>
    <col min="10768" max="11008" width="8.88671875" style="82"/>
    <col min="11009" max="11009" width="29.109375" style="82" customWidth="1"/>
    <col min="11010" max="11010" width="6.88671875" style="82" customWidth="1"/>
    <col min="11011" max="11011" width="8.5546875" style="82" customWidth="1"/>
    <col min="11012" max="11012" width="6.88671875" style="82" customWidth="1"/>
    <col min="11013" max="11013" width="8.5546875" style="82" customWidth="1"/>
    <col min="11014" max="11014" width="6.88671875" style="82" customWidth="1"/>
    <col min="11015" max="11015" width="8.5546875" style="82" customWidth="1"/>
    <col min="11016" max="11016" width="6.88671875" style="82" customWidth="1"/>
    <col min="11017" max="11017" width="8.5546875" style="82" customWidth="1"/>
    <col min="11018" max="11018" width="6.88671875" style="82" customWidth="1"/>
    <col min="11019" max="11019" width="8.5546875" style="82" customWidth="1"/>
    <col min="11020" max="11020" width="6.88671875" style="82" customWidth="1"/>
    <col min="11021" max="11021" width="8.5546875" style="82" customWidth="1"/>
    <col min="11022" max="11022" width="6.88671875" style="82" customWidth="1"/>
    <col min="11023" max="11023" width="8.5546875" style="82" customWidth="1"/>
    <col min="11024" max="11264" width="8.88671875" style="82"/>
    <col min="11265" max="11265" width="29.109375" style="82" customWidth="1"/>
    <col min="11266" max="11266" width="6.88671875" style="82" customWidth="1"/>
    <col min="11267" max="11267" width="8.5546875" style="82" customWidth="1"/>
    <col min="11268" max="11268" width="6.88671875" style="82" customWidth="1"/>
    <col min="11269" max="11269" width="8.5546875" style="82" customWidth="1"/>
    <col min="11270" max="11270" width="6.88671875" style="82" customWidth="1"/>
    <col min="11271" max="11271" width="8.5546875" style="82" customWidth="1"/>
    <col min="11272" max="11272" width="6.88671875" style="82" customWidth="1"/>
    <col min="11273" max="11273" width="8.5546875" style="82" customWidth="1"/>
    <col min="11274" max="11274" width="6.88671875" style="82" customWidth="1"/>
    <col min="11275" max="11275" width="8.5546875" style="82" customWidth="1"/>
    <col min="11276" max="11276" width="6.88671875" style="82" customWidth="1"/>
    <col min="11277" max="11277" width="8.5546875" style="82" customWidth="1"/>
    <col min="11278" max="11278" width="6.88671875" style="82" customWidth="1"/>
    <col min="11279" max="11279" width="8.5546875" style="82" customWidth="1"/>
    <col min="11280" max="11520" width="8.88671875" style="82"/>
    <col min="11521" max="11521" width="29.109375" style="82" customWidth="1"/>
    <col min="11522" max="11522" width="6.88671875" style="82" customWidth="1"/>
    <col min="11523" max="11523" width="8.5546875" style="82" customWidth="1"/>
    <col min="11524" max="11524" width="6.88671875" style="82" customWidth="1"/>
    <col min="11525" max="11525" width="8.5546875" style="82" customWidth="1"/>
    <col min="11526" max="11526" width="6.88671875" style="82" customWidth="1"/>
    <col min="11527" max="11527" width="8.5546875" style="82" customWidth="1"/>
    <col min="11528" max="11528" width="6.88671875" style="82" customWidth="1"/>
    <col min="11529" max="11529" width="8.5546875" style="82" customWidth="1"/>
    <col min="11530" max="11530" width="6.88671875" style="82" customWidth="1"/>
    <col min="11531" max="11531" width="8.5546875" style="82" customWidth="1"/>
    <col min="11532" max="11532" width="6.88671875" style="82" customWidth="1"/>
    <col min="11533" max="11533" width="8.5546875" style="82" customWidth="1"/>
    <col min="11534" max="11534" width="6.88671875" style="82" customWidth="1"/>
    <col min="11535" max="11535" width="8.5546875" style="82" customWidth="1"/>
    <col min="11536" max="11776" width="8.88671875" style="82"/>
    <col min="11777" max="11777" width="29.109375" style="82" customWidth="1"/>
    <col min="11778" max="11778" width="6.88671875" style="82" customWidth="1"/>
    <col min="11779" max="11779" width="8.5546875" style="82" customWidth="1"/>
    <col min="11780" max="11780" width="6.88671875" style="82" customWidth="1"/>
    <col min="11781" max="11781" width="8.5546875" style="82" customWidth="1"/>
    <col min="11782" max="11782" width="6.88671875" style="82" customWidth="1"/>
    <col min="11783" max="11783" width="8.5546875" style="82" customWidth="1"/>
    <col min="11784" max="11784" width="6.88671875" style="82" customWidth="1"/>
    <col min="11785" max="11785" width="8.5546875" style="82" customWidth="1"/>
    <col min="11786" max="11786" width="6.88671875" style="82" customWidth="1"/>
    <col min="11787" max="11787" width="8.5546875" style="82" customWidth="1"/>
    <col min="11788" max="11788" width="6.88671875" style="82" customWidth="1"/>
    <col min="11789" max="11789" width="8.5546875" style="82" customWidth="1"/>
    <col min="11790" max="11790" width="6.88671875" style="82" customWidth="1"/>
    <col min="11791" max="11791" width="8.5546875" style="82" customWidth="1"/>
    <col min="11792" max="12032" width="8.88671875" style="82"/>
    <col min="12033" max="12033" width="29.109375" style="82" customWidth="1"/>
    <col min="12034" max="12034" width="6.88671875" style="82" customWidth="1"/>
    <col min="12035" max="12035" width="8.5546875" style="82" customWidth="1"/>
    <col min="12036" max="12036" width="6.88671875" style="82" customWidth="1"/>
    <col min="12037" max="12037" width="8.5546875" style="82" customWidth="1"/>
    <col min="12038" max="12038" width="6.88671875" style="82" customWidth="1"/>
    <col min="12039" max="12039" width="8.5546875" style="82" customWidth="1"/>
    <col min="12040" max="12040" width="6.88671875" style="82" customWidth="1"/>
    <col min="12041" max="12041" width="8.5546875" style="82" customWidth="1"/>
    <col min="12042" max="12042" width="6.88671875" style="82" customWidth="1"/>
    <col min="12043" max="12043" width="8.5546875" style="82" customWidth="1"/>
    <col min="12044" max="12044" width="6.88671875" style="82" customWidth="1"/>
    <col min="12045" max="12045" width="8.5546875" style="82" customWidth="1"/>
    <col min="12046" max="12046" width="6.88671875" style="82" customWidth="1"/>
    <col min="12047" max="12047" width="8.5546875" style="82" customWidth="1"/>
    <col min="12048" max="12288" width="8.88671875" style="82"/>
    <col min="12289" max="12289" width="29.109375" style="82" customWidth="1"/>
    <col min="12290" max="12290" width="6.88671875" style="82" customWidth="1"/>
    <col min="12291" max="12291" width="8.5546875" style="82" customWidth="1"/>
    <col min="12292" max="12292" width="6.88671875" style="82" customWidth="1"/>
    <col min="12293" max="12293" width="8.5546875" style="82" customWidth="1"/>
    <col min="12294" max="12294" width="6.88671875" style="82" customWidth="1"/>
    <col min="12295" max="12295" width="8.5546875" style="82" customWidth="1"/>
    <col min="12296" max="12296" width="6.88671875" style="82" customWidth="1"/>
    <col min="12297" max="12297" width="8.5546875" style="82" customWidth="1"/>
    <col min="12298" max="12298" width="6.88671875" style="82" customWidth="1"/>
    <col min="12299" max="12299" width="8.5546875" style="82" customWidth="1"/>
    <col min="12300" max="12300" width="6.88671875" style="82" customWidth="1"/>
    <col min="12301" max="12301" width="8.5546875" style="82" customWidth="1"/>
    <col min="12302" max="12302" width="6.88671875" style="82" customWidth="1"/>
    <col min="12303" max="12303" width="8.5546875" style="82" customWidth="1"/>
    <col min="12304" max="12544" width="8.88671875" style="82"/>
    <col min="12545" max="12545" width="29.109375" style="82" customWidth="1"/>
    <col min="12546" max="12546" width="6.88671875" style="82" customWidth="1"/>
    <col min="12547" max="12547" width="8.5546875" style="82" customWidth="1"/>
    <col min="12548" max="12548" width="6.88671875" style="82" customWidth="1"/>
    <col min="12549" max="12549" width="8.5546875" style="82" customWidth="1"/>
    <col min="12550" max="12550" width="6.88671875" style="82" customWidth="1"/>
    <col min="12551" max="12551" width="8.5546875" style="82" customWidth="1"/>
    <col min="12552" max="12552" width="6.88671875" style="82" customWidth="1"/>
    <col min="12553" max="12553" width="8.5546875" style="82" customWidth="1"/>
    <col min="12554" max="12554" width="6.88671875" style="82" customWidth="1"/>
    <col min="12555" max="12555" width="8.5546875" style="82" customWidth="1"/>
    <col min="12556" max="12556" width="6.88671875" style="82" customWidth="1"/>
    <col min="12557" max="12557" width="8.5546875" style="82" customWidth="1"/>
    <col min="12558" max="12558" width="6.88671875" style="82" customWidth="1"/>
    <col min="12559" max="12559" width="8.5546875" style="82" customWidth="1"/>
    <col min="12560" max="12800" width="8.88671875" style="82"/>
    <col min="12801" max="12801" width="29.109375" style="82" customWidth="1"/>
    <col min="12802" max="12802" width="6.88671875" style="82" customWidth="1"/>
    <col min="12803" max="12803" width="8.5546875" style="82" customWidth="1"/>
    <col min="12804" max="12804" width="6.88671875" style="82" customWidth="1"/>
    <col min="12805" max="12805" width="8.5546875" style="82" customWidth="1"/>
    <col min="12806" max="12806" width="6.88671875" style="82" customWidth="1"/>
    <col min="12807" max="12807" width="8.5546875" style="82" customWidth="1"/>
    <col min="12808" max="12808" width="6.88671875" style="82" customWidth="1"/>
    <col min="12809" max="12809" width="8.5546875" style="82" customWidth="1"/>
    <col min="12810" max="12810" width="6.88671875" style="82" customWidth="1"/>
    <col min="12811" max="12811" width="8.5546875" style="82" customWidth="1"/>
    <col min="12812" max="12812" width="6.88671875" style="82" customWidth="1"/>
    <col min="12813" max="12813" width="8.5546875" style="82" customWidth="1"/>
    <col min="12814" max="12814" width="6.88671875" style="82" customWidth="1"/>
    <col min="12815" max="12815" width="8.5546875" style="82" customWidth="1"/>
    <col min="12816" max="13056" width="8.88671875" style="82"/>
    <col min="13057" max="13057" width="29.109375" style="82" customWidth="1"/>
    <col min="13058" max="13058" width="6.88671875" style="82" customWidth="1"/>
    <col min="13059" max="13059" width="8.5546875" style="82" customWidth="1"/>
    <col min="13060" max="13060" width="6.88671875" style="82" customWidth="1"/>
    <col min="13061" max="13061" width="8.5546875" style="82" customWidth="1"/>
    <col min="13062" max="13062" width="6.88671875" style="82" customWidth="1"/>
    <col min="13063" max="13063" width="8.5546875" style="82" customWidth="1"/>
    <col min="13064" max="13064" width="6.88671875" style="82" customWidth="1"/>
    <col min="13065" max="13065" width="8.5546875" style="82" customWidth="1"/>
    <col min="13066" max="13066" width="6.88671875" style="82" customWidth="1"/>
    <col min="13067" max="13067" width="8.5546875" style="82" customWidth="1"/>
    <col min="13068" max="13068" width="6.88671875" style="82" customWidth="1"/>
    <col min="13069" max="13069" width="8.5546875" style="82" customWidth="1"/>
    <col min="13070" max="13070" width="6.88671875" style="82" customWidth="1"/>
    <col min="13071" max="13071" width="8.5546875" style="82" customWidth="1"/>
    <col min="13072" max="13312" width="8.88671875" style="82"/>
    <col min="13313" max="13313" width="29.109375" style="82" customWidth="1"/>
    <col min="13314" max="13314" width="6.88671875" style="82" customWidth="1"/>
    <col min="13315" max="13315" width="8.5546875" style="82" customWidth="1"/>
    <col min="13316" max="13316" width="6.88671875" style="82" customWidth="1"/>
    <col min="13317" max="13317" width="8.5546875" style="82" customWidth="1"/>
    <col min="13318" max="13318" width="6.88671875" style="82" customWidth="1"/>
    <col min="13319" max="13319" width="8.5546875" style="82" customWidth="1"/>
    <col min="13320" max="13320" width="6.88671875" style="82" customWidth="1"/>
    <col min="13321" max="13321" width="8.5546875" style="82" customWidth="1"/>
    <col min="13322" max="13322" width="6.88671875" style="82" customWidth="1"/>
    <col min="13323" max="13323" width="8.5546875" style="82" customWidth="1"/>
    <col min="13324" max="13324" width="6.88671875" style="82" customWidth="1"/>
    <col min="13325" max="13325" width="8.5546875" style="82" customWidth="1"/>
    <col min="13326" max="13326" width="6.88671875" style="82" customWidth="1"/>
    <col min="13327" max="13327" width="8.5546875" style="82" customWidth="1"/>
    <col min="13328" max="13568" width="8.88671875" style="82"/>
    <col min="13569" max="13569" width="29.109375" style="82" customWidth="1"/>
    <col min="13570" max="13570" width="6.88671875" style="82" customWidth="1"/>
    <col min="13571" max="13571" width="8.5546875" style="82" customWidth="1"/>
    <col min="13572" max="13572" width="6.88671875" style="82" customWidth="1"/>
    <col min="13573" max="13573" width="8.5546875" style="82" customWidth="1"/>
    <col min="13574" max="13574" width="6.88671875" style="82" customWidth="1"/>
    <col min="13575" max="13575" width="8.5546875" style="82" customWidth="1"/>
    <col min="13576" max="13576" width="6.88671875" style="82" customWidth="1"/>
    <col min="13577" max="13577" width="8.5546875" style="82" customWidth="1"/>
    <col min="13578" max="13578" width="6.88671875" style="82" customWidth="1"/>
    <col min="13579" max="13579" width="8.5546875" style="82" customWidth="1"/>
    <col min="13580" max="13580" width="6.88671875" style="82" customWidth="1"/>
    <col min="13581" max="13581" width="8.5546875" style="82" customWidth="1"/>
    <col min="13582" max="13582" width="6.88671875" style="82" customWidth="1"/>
    <col min="13583" max="13583" width="8.5546875" style="82" customWidth="1"/>
    <col min="13584" max="13824" width="8.88671875" style="82"/>
    <col min="13825" max="13825" width="29.109375" style="82" customWidth="1"/>
    <col min="13826" max="13826" width="6.88671875" style="82" customWidth="1"/>
    <col min="13827" max="13827" width="8.5546875" style="82" customWidth="1"/>
    <col min="13828" max="13828" width="6.88671875" style="82" customWidth="1"/>
    <col min="13829" max="13829" width="8.5546875" style="82" customWidth="1"/>
    <col min="13830" max="13830" width="6.88671875" style="82" customWidth="1"/>
    <col min="13831" max="13831" width="8.5546875" style="82" customWidth="1"/>
    <col min="13832" max="13832" width="6.88671875" style="82" customWidth="1"/>
    <col min="13833" max="13833" width="8.5546875" style="82" customWidth="1"/>
    <col min="13834" max="13834" width="6.88671875" style="82" customWidth="1"/>
    <col min="13835" max="13835" width="8.5546875" style="82" customWidth="1"/>
    <col min="13836" max="13836" width="6.88671875" style="82" customWidth="1"/>
    <col min="13837" max="13837" width="8.5546875" style="82" customWidth="1"/>
    <col min="13838" max="13838" width="6.88671875" style="82" customWidth="1"/>
    <col min="13839" max="13839" width="8.5546875" style="82" customWidth="1"/>
    <col min="13840" max="14080" width="8.88671875" style="82"/>
    <col min="14081" max="14081" width="29.109375" style="82" customWidth="1"/>
    <col min="14082" max="14082" width="6.88671875" style="82" customWidth="1"/>
    <col min="14083" max="14083" width="8.5546875" style="82" customWidth="1"/>
    <col min="14084" max="14084" width="6.88671875" style="82" customWidth="1"/>
    <col min="14085" max="14085" width="8.5546875" style="82" customWidth="1"/>
    <col min="14086" max="14086" width="6.88671875" style="82" customWidth="1"/>
    <col min="14087" max="14087" width="8.5546875" style="82" customWidth="1"/>
    <col min="14088" max="14088" width="6.88671875" style="82" customWidth="1"/>
    <col min="14089" max="14089" width="8.5546875" style="82" customWidth="1"/>
    <col min="14090" max="14090" width="6.88671875" style="82" customWidth="1"/>
    <col min="14091" max="14091" width="8.5546875" style="82" customWidth="1"/>
    <col min="14092" max="14092" width="6.88671875" style="82" customWidth="1"/>
    <col min="14093" max="14093" width="8.5546875" style="82" customWidth="1"/>
    <col min="14094" max="14094" width="6.88671875" style="82" customWidth="1"/>
    <col min="14095" max="14095" width="8.5546875" style="82" customWidth="1"/>
    <col min="14096" max="14336" width="8.88671875" style="82"/>
    <col min="14337" max="14337" width="29.109375" style="82" customWidth="1"/>
    <col min="14338" max="14338" width="6.88671875" style="82" customWidth="1"/>
    <col min="14339" max="14339" width="8.5546875" style="82" customWidth="1"/>
    <col min="14340" max="14340" width="6.88671875" style="82" customWidth="1"/>
    <col min="14341" max="14341" width="8.5546875" style="82" customWidth="1"/>
    <col min="14342" max="14342" width="6.88671875" style="82" customWidth="1"/>
    <col min="14343" max="14343" width="8.5546875" style="82" customWidth="1"/>
    <col min="14344" max="14344" width="6.88671875" style="82" customWidth="1"/>
    <col min="14345" max="14345" width="8.5546875" style="82" customWidth="1"/>
    <col min="14346" max="14346" width="6.88671875" style="82" customWidth="1"/>
    <col min="14347" max="14347" width="8.5546875" style="82" customWidth="1"/>
    <col min="14348" max="14348" width="6.88671875" style="82" customWidth="1"/>
    <col min="14349" max="14349" width="8.5546875" style="82" customWidth="1"/>
    <col min="14350" max="14350" width="6.88671875" style="82" customWidth="1"/>
    <col min="14351" max="14351" width="8.5546875" style="82" customWidth="1"/>
    <col min="14352" max="14592" width="8.88671875" style="82"/>
    <col min="14593" max="14593" width="29.109375" style="82" customWidth="1"/>
    <col min="14594" max="14594" width="6.88671875" style="82" customWidth="1"/>
    <col min="14595" max="14595" width="8.5546875" style="82" customWidth="1"/>
    <col min="14596" max="14596" width="6.88671875" style="82" customWidth="1"/>
    <col min="14597" max="14597" width="8.5546875" style="82" customWidth="1"/>
    <col min="14598" max="14598" width="6.88671875" style="82" customWidth="1"/>
    <col min="14599" max="14599" width="8.5546875" style="82" customWidth="1"/>
    <col min="14600" max="14600" width="6.88671875" style="82" customWidth="1"/>
    <col min="14601" max="14601" width="8.5546875" style="82" customWidth="1"/>
    <col min="14602" max="14602" width="6.88671875" style="82" customWidth="1"/>
    <col min="14603" max="14603" width="8.5546875" style="82" customWidth="1"/>
    <col min="14604" max="14604" width="6.88671875" style="82" customWidth="1"/>
    <col min="14605" max="14605" width="8.5546875" style="82" customWidth="1"/>
    <col min="14606" max="14606" width="6.88671875" style="82" customWidth="1"/>
    <col min="14607" max="14607" width="8.5546875" style="82" customWidth="1"/>
    <col min="14608" max="14848" width="8.88671875" style="82"/>
    <col min="14849" max="14849" width="29.109375" style="82" customWidth="1"/>
    <col min="14850" max="14850" width="6.88671875" style="82" customWidth="1"/>
    <col min="14851" max="14851" width="8.5546875" style="82" customWidth="1"/>
    <col min="14852" max="14852" width="6.88671875" style="82" customWidth="1"/>
    <col min="14853" max="14853" width="8.5546875" style="82" customWidth="1"/>
    <col min="14854" max="14854" width="6.88671875" style="82" customWidth="1"/>
    <col min="14855" max="14855" width="8.5546875" style="82" customWidth="1"/>
    <col min="14856" max="14856" width="6.88671875" style="82" customWidth="1"/>
    <col min="14857" max="14857" width="8.5546875" style="82" customWidth="1"/>
    <col min="14858" max="14858" width="6.88671875" style="82" customWidth="1"/>
    <col min="14859" max="14859" width="8.5546875" style="82" customWidth="1"/>
    <col min="14860" max="14860" width="6.88671875" style="82" customWidth="1"/>
    <col min="14861" max="14861" width="8.5546875" style="82" customWidth="1"/>
    <col min="14862" max="14862" width="6.88671875" style="82" customWidth="1"/>
    <col min="14863" max="14863" width="8.5546875" style="82" customWidth="1"/>
    <col min="14864" max="15104" width="8.88671875" style="82"/>
    <col min="15105" max="15105" width="29.109375" style="82" customWidth="1"/>
    <col min="15106" max="15106" width="6.88671875" style="82" customWidth="1"/>
    <col min="15107" max="15107" width="8.5546875" style="82" customWidth="1"/>
    <col min="15108" max="15108" width="6.88671875" style="82" customWidth="1"/>
    <col min="15109" max="15109" width="8.5546875" style="82" customWidth="1"/>
    <col min="15110" max="15110" width="6.88671875" style="82" customWidth="1"/>
    <col min="15111" max="15111" width="8.5546875" style="82" customWidth="1"/>
    <col min="15112" max="15112" width="6.88671875" style="82" customWidth="1"/>
    <col min="15113" max="15113" width="8.5546875" style="82" customWidth="1"/>
    <col min="15114" max="15114" width="6.88671875" style="82" customWidth="1"/>
    <col min="15115" max="15115" width="8.5546875" style="82" customWidth="1"/>
    <col min="15116" max="15116" width="6.88671875" style="82" customWidth="1"/>
    <col min="15117" max="15117" width="8.5546875" style="82" customWidth="1"/>
    <col min="15118" max="15118" width="6.88671875" style="82" customWidth="1"/>
    <col min="15119" max="15119" width="8.5546875" style="82" customWidth="1"/>
    <col min="15120" max="15360" width="8.88671875" style="82"/>
    <col min="15361" max="15361" width="29.109375" style="82" customWidth="1"/>
    <col min="15362" max="15362" width="6.88671875" style="82" customWidth="1"/>
    <col min="15363" max="15363" width="8.5546875" style="82" customWidth="1"/>
    <col min="15364" max="15364" width="6.88671875" style="82" customWidth="1"/>
    <col min="15365" max="15365" width="8.5546875" style="82" customWidth="1"/>
    <col min="15366" max="15366" width="6.88671875" style="82" customWidth="1"/>
    <col min="15367" max="15367" width="8.5546875" style="82" customWidth="1"/>
    <col min="15368" max="15368" width="6.88671875" style="82" customWidth="1"/>
    <col min="15369" max="15369" width="8.5546875" style="82" customWidth="1"/>
    <col min="15370" max="15370" width="6.88671875" style="82" customWidth="1"/>
    <col min="15371" max="15371" width="8.5546875" style="82" customWidth="1"/>
    <col min="15372" max="15372" width="6.88671875" style="82" customWidth="1"/>
    <col min="15373" max="15373" width="8.5546875" style="82" customWidth="1"/>
    <col min="15374" max="15374" width="6.88671875" style="82" customWidth="1"/>
    <col min="15375" max="15375" width="8.5546875" style="82" customWidth="1"/>
    <col min="15376" max="15616" width="8.88671875" style="82"/>
    <col min="15617" max="15617" width="29.109375" style="82" customWidth="1"/>
    <col min="15618" max="15618" width="6.88671875" style="82" customWidth="1"/>
    <col min="15619" max="15619" width="8.5546875" style="82" customWidth="1"/>
    <col min="15620" max="15620" width="6.88671875" style="82" customWidth="1"/>
    <col min="15621" max="15621" width="8.5546875" style="82" customWidth="1"/>
    <col min="15622" max="15622" width="6.88671875" style="82" customWidth="1"/>
    <col min="15623" max="15623" width="8.5546875" style="82" customWidth="1"/>
    <col min="15624" max="15624" width="6.88671875" style="82" customWidth="1"/>
    <col min="15625" max="15625" width="8.5546875" style="82" customWidth="1"/>
    <col min="15626" max="15626" width="6.88671875" style="82" customWidth="1"/>
    <col min="15627" max="15627" width="8.5546875" style="82" customWidth="1"/>
    <col min="15628" max="15628" width="6.88671875" style="82" customWidth="1"/>
    <col min="15629" max="15629" width="8.5546875" style="82" customWidth="1"/>
    <col min="15630" max="15630" width="6.88671875" style="82" customWidth="1"/>
    <col min="15631" max="15631" width="8.5546875" style="82" customWidth="1"/>
    <col min="15632" max="15872" width="8.88671875" style="82"/>
    <col min="15873" max="15873" width="29.109375" style="82" customWidth="1"/>
    <col min="15874" max="15874" width="6.88671875" style="82" customWidth="1"/>
    <col min="15875" max="15875" width="8.5546875" style="82" customWidth="1"/>
    <col min="15876" max="15876" width="6.88671875" style="82" customWidth="1"/>
    <col min="15877" max="15877" width="8.5546875" style="82" customWidth="1"/>
    <col min="15878" max="15878" width="6.88671875" style="82" customWidth="1"/>
    <col min="15879" max="15879" width="8.5546875" style="82" customWidth="1"/>
    <col min="15880" max="15880" width="6.88671875" style="82" customWidth="1"/>
    <col min="15881" max="15881" width="8.5546875" style="82" customWidth="1"/>
    <col min="15882" max="15882" width="6.88671875" style="82" customWidth="1"/>
    <col min="15883" max="15883" width="8.5546875" style="82" customWidth="1"/>
    <col min="15884" max="15884" width="6.88671875" style="82" customWidth="1"/>
    <col min="15885" max="15885" width="8.5546875" style="82" customWidth="1"/>
    <col min="15886" max="15886" width="6.88671875" style="82" customWidth="1"/>
    <col min="15887" max="15887" width="8.5546875" style="82" customWidth="1"/>
    <col min="15888" max="16128" width="8.88671875" style="82"/>
    <col min="16129" max="16129" width="29.109375" style="82" customWidth="1"/>
    <col min="16130" max="16130" width="6.88671875" style="82" customWidth="1"/>
    <col min="16131" max="16131" width="8.5546875" style="82" customWidth="1"/>
    <col min="16132" max="16132" width="6.88671875" style="82" customWidth="1"/>
    <col min="16133" max="16133" width="8.5546875" style="82" customWidth="1"/>
    <col min="16134" max="16134" width="6.88671875" style="82" customWidth="1"/>
    <col min="16135" max="16135" width="8.5546875" style="82" customWidth="1"/>
    <col min="16136" max="16136" width="6.88671875" style="82" customWidth="1"/>
    <col min="16137" max="16137" width="8.5546875" style="82" customWidth="1"/>
    <col min="16138" max="16138" width="6.88671875" style="82" customWidth="1"/>
    <col min="16139" max="16139" width="8.5546875" style="82" customWidth="1"/>
    <col min="16140" max="16140" width="6.88671875" style="82" customWidth="1"/>
    <col min="16141" max="16141" width="8.5546875" style="82" customWidth="1"/>
    <col min="16142" max="16142" width="6.88671875" style="82" customWidth="1"/>
    <col min="16143" max="16143" width="8.5546875" style="82" customWidth="1"/>
    <col min="16144" max="16384" width="8.88671875" style="82"/>
  </cols>
  <sheetData>
    <row r="1" spans="1:15" ht="18" customHeight="1" x14ac:dyDescent="0.25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 ht="18" customHeight="1" x14ac:dyDescent="0.25">
      <c r="A2" s="196" t="s">
        <v>219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15" ht="18" customHeight="1" x14ac:dyDescent="0.25">
      <c r="A3" s="109"/>
      <c r="B3" s="198" t="s">
        <v>212</v>
      </c>
      <c r="C3" s="193"/>
      <c r="D3" s="198" t="s">
        <v>213</v>
      </c>
      <c r="E3" s="193"/>
      <c r="F3" s="198" t="s">
        <v>6</v>
      </c>
      <c r="G3" s="193"/>
      <c r="H3" s="198" t="s">
        <v>214</v>
      </c>
      <c r="I3" s="193"/>
      <c r="J3" s="198" t="s">
        <v>8</v>
      </c>
      <c r="K3" s="193"/>
      <c r="L3" s="198" t="s">
        <v>215</v>
      </c>
      <c r="M3" s="193"/>
      <c r="N3" s="198" t="s">
        <v>216</v>
      </c>
      <c r="O3" s="193"/>
    </row>
    <row r="4" spans="1:15" x14ac:dyDescent="0.25">
      <c r="A4" s="109" t="s">
        <v>11</v>
      </c>
      <c r="B4" s="110" t="s">
        <v>217</v>
      </c>
      <c r="C4" s="110" t="s">
        <v>218</v>
      </c>
      <c r="D4" s="110" t="s">
        <v>217</v>
      </c>
      <c r="E4" s="110" t="s">
        <v>218</v>
      </c>
      <c r="F4" s="110" t="s">
        <v>217</v>
      </c>
      <c r="G4" s="110" t="s">
        <v>218</v>
      </c>
      <c r="H4" s="110" t="s">
        <v>217</v>
      </c>
      <c r="I4" s="110" t="s">
        <v>218</v>
      </c>
      <c r="J4" s="110" t="s">
        <v>217</v>
      </c>
      <c r="K4" s="110" t="s">
        <v>218</v>
      </c>
      <c r="L4" s="110" t="s">
        <v>217</v>
      </c>
      <c r="M4" s="110" t="s">
        <v>218</v>
      </c>
      <c r="N4" s="110" t="s">
        <v>217</v>
      </c>
      <c r="O4" s="110" t="s">
        <v>218</v>
      </c>
    </row>
    <row r="5" spans="1:15" x14ac:dyDescent="0.25">
      <c r="A5" s="111" t="s">
        <v>14</v>
      </c>
      <c r="B5" s="112">
        <v>49</v>
      </c>
      <c r="C5" s="112">
        <v>156</v>
      </c>
      <c r="D5" s="112">
        <v>1</v>
      </c>
      <c r="E5" s="112"/>
      <c r="F5" s="112"/>
      <c r="G5" s="112"/>
      <c r="H5" s="112"/>
      <c r="I5" s="112"/>
      <c r="J5" s="112"/>
      <c r="K5" s="112"/>
      <c r="L5" s="112"/>
      <c r="M5" s="112"/>
      <c r="N5" s="112">
        <v>50</v>
      </c>
      <c r="O5" s="112">
        <v>156</v>
      </c>
    </row>
    <row r="6" spans="1:15" x14ac:dyDescent="0.25">
      <c r="A6" s="113" t="s">
        <v>15</v>
      </c>
      <c r="B6" s="114">
        <v>44</v>
      </c>
      <c r="C6" s="114">
        <v>170</v>
      </c>
      <c r="D6" s="114">
        <v>1</v>
      </c>
      <c r="E6" s="114">
        <v>1</v>
      </c>
      <c r="F6" s="114"/>
      <c r="G6" s="114"/>
      <c r="H6" s="114"/>
      <c r="I6" s="114"/>
      <c r="J6" s="114"/>
      <c r="K6" s="114"/>
      <c r="L6" s="114"/>
      <c r="M6" s="114"/>
      <c r="N6" s="114">
        <v>45</v>
      </c>
      <c r="O6" s="114">
        <v>171</v>
      </c>
    </row>
    <row r="7" spans="1:15" x14ac:dyDescent="0.25">
      <c r="A7" s="111" t="s">
        <v>16</v>
      </c>
      <c r="B7" s="112">
        <v>7</v>
      </c>
      <c r="C7" s="112">
        <v>40</v>
      </c>
      <c r="D7" s="112"/>
      <c r="E7" s="112">
        <v>1</v>
      </c>
      <c r="F7" s="112"/>
      <c r="G7" s="112"/>
      <c r="H7" s="112"/>
      <c r="I7" s="112"/>
      <c r="J7" s="112"/>
      <c r="K7" s="112"/>
      <c r="L7" s="112"/>
      <c r="M7" s="112"/>
      <c r="N7" s="112">
        <v>7</v>
      </c>
      <c r="O7" s="112">
        <v>41</v>
      </c>
    </row>
    <row r="8" spans="1:15" x14ac:dyDescent="0.25">
      <c r="A8" s="113" t="s">
        <v>17</v>
      </c>
      <c r="B8" s="114">
        <v>66</v>
      </c>
      <c r="C8" s="114">
        <v>201</v>
      </c>
      <c r="D8" s="114"/>
      <c r="E8" s="114">
        <v>1</v>
      </c>
      <c r="F8" s="114"/>
      <c r="G8" s="114"/>
      <c r="H8" s="114"/>
      <c r="I8" s="114"/>
      <c r="J8" s="114"/>
      <c r="K8" s="114">
        <v>1</v>
      </c>
      <c r="L8" s="114"/>
      <c r="M8" s="114"/>
      <c r="N8" s="114">
        <v>66</v>
      </c>
      <c r="O8" s="114">
        <v>203</v>
      </c>
    </row>
    <row r="9" spans="1:15" x14ac:dyDescent="0.25">
      <c r="A9" s="111" t="s">
        <v>18</v>
      </c>
      <c r="B9" s="112">
        <v>60</v>
      </c>
      <c r="C9" s="112">
        <v>175</v>
      </c>
      <c r="D9" s="112"/>
      <c r="E9" s="112">
        <v>2</v>
      </c>
      <c r="F9" s="112"/>
      <c r="G9" s="112"/>
      <c r="H9" s="112"/>
      <c r="I9" s="112"/>
      <c r="J9" s="112"/>
      <c r="K9" s="112"/>
      <c r="L9" s="112"/>
      <c r="M9" s="112"/>
      <c r="N9" s="112">
        <v>60</v>
      </c>
      <c r="O9" s="112">
        <v>177</v>
      </c>
    </row>
    <row r="10" spans="1:15" x14ac:dyDescent="0.25">
      <c r="A10" s="113" t="s">
        <v>19</v>
      </c>
      <c r="B10" s="114">
        <v>8</v>
      </c>
      <c r="C10" s="114">
        <v>19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>
        <v>8</v>
      </c>
      <c r="O10" s="114">
        <v>19</v>
      </c>
    </row>
    <row r="11" spans="1:15" x14ac:dyDescent="0.25">
      <c r="A11" s="111" t="s">
        <v>20</v>
      </c>
      <c r="B11" s="112">
        <v>24</v>
      </c>
      <c r="C11" s="112">
        <v>82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>
        <v>24</v>
      </c>
      <c r="O11" s="112">
        <v>82</v>
      </c>
    </row>
    <row r="12" spans="1:15" x14ac:dyDescent="0.25">
      <c r="A12" s="113" t="s">
        <v>21</v>
      </c>
      <c r="B12" s="114">
        <v>12</v>
      </c>
      <c r="C12" s="114">
        <v>36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>
        <v>12</v>
      </c>
      <c r="O12" s="114">
        <v>36</v>
      </c>
    </row>
    <row r="13" spans="1:15" x14ac:dyDescent="0.25">
      <c r="A13" s="111" t="s">
        <v>22</v>
      </c>
      <c r="B13" s="112">
        <v>38</v>
      </c>
      <c r="C13" s="112">
        <v>125</v>
      </c>
      <c r="D13" s="112">
        <v>7</v>
      </c>
      <c r="E13" s="112">
        <v>8</v>
      </c>
      <c r="F13" s="112"/>
      <c r="G13" s="112"/>
      <c r="H13" s="112"/>
      <c r="I13" s="112"/>
      <c r="J13" s="112"/>
      <c r="K13" s="112">
        <v>2</v>
      </c>
      <c r="L13" s="112"/>
      <c r="M13" s="112"/>
      <c r="N13" s="112">
        <v>45</v>
      </c>
      <c r="O13" s="112">
        <v>135</v>
      </c>
    </row>
    <row r="14" spans="1:15" x14ac:dyDescent="0.25">
      <c r="A14" s="113" t="s">
        <v>23</v>
      </c>
      <c r="B14" s="114">
        <v>76</v>
      </c>
      <c r="C14" s="114">
        <v>287</v>
      </c>
      <c r="D14" s="114">
        <v>1</v>
      </c>
      <c r="E14" s="114">
        <v>2</v>
      </c>
      <c r="F14" s="114"/>
      <c r="G14" s="114"/>
      <c r="H14" s="114"/>
      <c r="I14" s="114"/>
      <c r="J14" s="114"/>
      <c r="K14" s="114"/>
      <c r="L14" s="114"/>
      <c r="M14" s="114"/>
      <c r="N14" s="114">
        <v>77</v>
      </c>
      <c r="O14" s="114">
        <v>289</v>
      </c>
    </row>
    <row r="15" spans="1:15" x14ac:dyDescent="0.25">
      <c r="A15" s="111" t="s">
        <v>24</v>
      </c>
      <c r="B15" s="112">
        <v>38</v>
      </c>
      <c r="C15" s="112">
        <v>122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>
        <v>38</v>
      </c>
      <c r="O15" s="112">
        <v>122</v>
      </c>
    </row>
    <row r="16" spans="1:15" x14ac:dyDescent="0.25">
      <c r="A16" s="113" t="s">
        <v>25</v>
      </c>
      <c r="B16" s="114">
        <v>18</v>
      </c>
      <c r="C16" s="114">
        <v>75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>
        <v>18</v>
      </c>
      <c r="O16" s="114">
        <v>75</v>
      </c>
    </row>
    <row r="17" spans="1:15" x14ac:dyDescent="0.25">
      <c r="A17" s="111" t="s">
        <v>26</v>
      </c>
      <c r="B17" s="112">
        <v>68</v>
      </c>
      <c r="C17" s="112">
        <v>173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>
        <v>68</v>
      </c>
      <c r="O17" s="112">
        <v>173</v>
      </c>
    </row>
    <row r="18" spans="1:15" x14ac:dyDescent="0.25">
      <c r="A18" s="113" t="s">
        <v>27</v>
      </c>
      <c r="B18" s="114">
        <v>19</v>
      </c>
      <c r="C18" s="114">
        <v>44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>
        <v>19</v>
      </c>
      <c r="O18" s="114">
        <v>44</v>
      </c>
    </row>
    <row r="19" spans="1:15" x14ac:dyDescent="0.25">
      <c r="A19" s="111" t="s">
        <v>28</v>
      </c>
      <c r="B19" s="112">
        <v>14</v>
      </c>
      <c r="C19" s="112">
        <v>77</v>
      </c>
      <c r="D19" s="112">
        <v>1</v>
      </c>
      <c r="E19" s="112">
        <v>1</v>
      </c>
      <c r="F19" s="112"/>
      <c r="G19" s="112"/>
      <c r="H19" s="112"/>
      <c r="I19" s="112"/>
      <c r="J19" s="112">
        <v>1</v>
      </c>
      <c r="K19" s="112"/>
      <c r="L19" s="112"/>
      <c r="M19" s="112">
        <v>1</v>
      </c>
      <c r="N19" s="112">
        <v>16</v>
      </c>
      <c r="O19" s="112">
        <v>79</v>
      </c>
    </row>
    <row r="20" spans="1:15" x14ac:dyDescent="0.25">
      <c r="A20" s="113" t="s">
        <v>29</v>
      </c>
      <c r="B20" s="114">
        <v>274</v>
      </c>
      <c r="C20" s="114">
        <v>1152</v>
      </c>
      <c r="D20" s="114">
        <v>6</v>
      </c>
      <c r="E20" s="114">
        <v>3</v>
      </c>
      <c r="F20" s="114"/>
      <c r="G20" s="114">
        <v>2</v>
      </c>
      <c r="H20" s="114"/>
      <c r="I20" s="114"/>
      <c r="J20" s="114">
        <v>4</v>
      </c>
      <c r="K20" s="114">
        <v>6</v>
      </c>
      <c r="L20" s="114">
        <v>2</v>
      </c>
      <c r="M20" s="114">
        <v>4</v>
      </c>
      <c r="N20" s="114">
        <v>286</v>
      </c>
      <c r="O20" s="114">
        <v>1167</v>
      </c>
    </row>
    <row r="21" spans="1:15" x14ac:dyDescent="0.25">
      <c r="A21" s="111" t="s">
        <v>30</v>
      </c>
      <c r="B21" s="112">
        <v>49</v>
      </c>
      <c r="C21" s="112">
        <v>173</v>
      </c>
      <c r="D21" s="112">
        <v>2</v>
      </c>
      <c r="E21" s="112">
        <v>1</v>
      </c>
      <c r="F21" s="112"/>
      <c r="G21" s="112"/>
      <c r="H21" s="112"/>
      <c r="I21" s="112"/>
      <c r="J21" s="112"/>
      <c r="K21" s="112">
        <v>1</v>
      </c>
      <c r="L21" s="112"/>
      <c r="M21" s="112">
        <v>1</v>
      </c>
      <c r="N21" s="112">
        <v>51</v>
      </c>
      <c r="O21" s="112">
        <v>176</v>
      </c>
    </row>
    <row r="22" spans="1:15" x14ac:dyDescent="0.25">
      <c r="A22" s="113" t="s">
        <v>31</v>
      </c>
      <c r="B22" s="114">
        <v>68</v>
      </c>
      <c r="C22" s="114">
        <v>214</v>
      </c>
      <c r="D22" s="114">
        <v>8</v>
      </c>
      <c r="E22" s="114">
        <v>21</v>
      </c>
      <c r="F22" s="114"/>
      <c r="G22" s="114">
        <v>1</v>
      </c>
      <c r="H22" s="114"/>
      <c r="I22" s="114"/>
      <c r="J22" s="114">
        <v>1</v>
      </c>
      <c r="K22" s="114">
        <v>2</v>
      </c>
      <c r="L22" s="114"/>
      <c r="M22" s="114"/>
      <c r="N22" s="114">
        <v>77</v>
      </c>
      <c r="O22" s="114">
        <v>238</v>
      </c>
    </row>
    <row r="23" spans="1:15" x14ac:dyDescent="0.25">
      <c r="A23" s="111" t="s">
        <v>32</v>
      </c>
      <c r="B23" s="112">
        <v>73</v>
      </c>
      <c r="C23" s="112">
        <v>226</v>
      </c>
      <c r="D23" s="112"/>
      <c r="E23" s="112">
        <v>1</v>
      </c>
      <c r="F23" s="112"/>
      <c r="G23" s="112"/>
      <c r="H23" s="112"/>
      <c r="I23" s="112"/>
      <c r="J23" s="112"/>
      <c r="K23" s="112"/>
      <c r="L23" s="112"/>
      <c r="M23" s="112"/>
      <c r="N23" s="112">
        <v>73</v>
      </c>
      <c r="O23" s="112">
        <v>227</v>
      </c>
    </row>
    <row r="24" spans="1:15" x14ac:dyDescent="0.25">
      <c r="A24" s="113" t="s">
        <v>33</v>
      </c>
      <c r="B24" s="114">
        <v>44</v>
      </c>
      <c r="C24" s="114">
        <v>167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>
        <v>44</v>
      </c>
      <c r="O24" s="114">
        <v>167</v>
      </c>
    </row>
    <row r="25" spans="1:15" x14ac:dyDescent="0.25">
      <c r="A25" s="111" t="s">
        <v>34</v>
      </c>
      <c r="B25" s="112">
        <v>18</v>
      </c>
      <c r="C25" s="112">
        <v>70</v>
      </c>
      <c r="D25" s="112"/>
      <c r="E25" s="112"/>
      <c r="F25" s="112"/>
      <c r="G25" s="112">
        <v>1</v>
      </c>
      <c r="H25" s="112"/>
      <c r="I25" s="112"/>
      <c r="J25" s="112"/>
      <c r="K25" s="112"/>
      <c r="L25" s="112"/>
      <c r="M25" s="112"/>
      <c r="N25" s="112">
        <v>18</v>
      </c>
      <c r="O25" s="112">
        <v>71</v>
      </c>
    </row>
    <row r="26" spans="1:15" x14ac:dyDescent="0.25">
      <c r="A26" s="113" t="s">
        <v>35</v>
      </c>
      <c r="B26" s="114">
        <v>51</v>
      </c>
      <c r="C26" s="114">
        <v>118</v>
      </c>
      <c r="D26" s="114"/>
      <c r="E26" s="114"/>
      <c r="F26" s="114"/>
      <c r="G26" s="114"/>
      <c r="H26" s="114"/>
      <c r="I26" s="114">
        <v>1</v>
      </c>
      <c r="J26" s="114"/>
      <c r="K26" s="114">
        <v>1</v>
      </c>
      <c r="L26" s="114"/>
      <c r="M26" s="114"/>
      <c r="N26" s="114">
        <v>51</v>
      </c>
      <c r="O26" s="114">
        <v>120</v>
      </c>
    </row>
    <row r="27" spans="1:15" x14ac:dyDescent="0.25">
      <c r="A27" s="111" t="s">
        <v>36</v>
      </c>
      <c r="B27" s="112">
        <v>50</v>
      </c>
      <c r="C27" s="112">
        <v>155</v>
      </c>
      <c r="D27" s="112"/>
      <c r="E27" s="112">
        <v>2</v>
      </c>
      <c r="F27" s="112"/>
      <c r="G27" s="112">
        <v>1</v>
      </c>
      <c r="H27" s="112"/>
      <c r="I27" s="112"/>
      <c r="J27" s="112"/>
      <c r="K27" s="112"/>
      <c r="L27" s="112"/>
      <c r="M27" s="112"/>
      <c r="N27" s="112">
        <v>50</v>
      </c>
      <c r="O27" s="112">
        <v>158</v>
      </c>
    </row>
    <row r="28" spans="1:15" x14ac:dyDescent="0.25">
      <c r="A28" s="113" t="s">
        <v>37</v>
      </c>
      <c r="B28" s="114">
        <v>189</v>
      </c>
      <c r="C28" s="114">
        <v>692</v>
      </c>
      <c r="D28" s="114">
        <v>1</v>
      </c>
      <c r="E28" s="114">
        <v>3</v>
      </c>
      <c r="F28" s="114"/>
      <c r="G28" s="114">
        <v>2</v>
      </c>
      <c r="H28" s="114"/>
      <c r="I28" s="114"/>
      <c r="J28" s="114">
        <v>4</v>
      </c>
      <c r="K28" s="114"/>
      <c r="L28" s="114"/>
      <c r="M28" s="114"/>
      <c r="N28" s="114">
        <v>194</v>
      </c>
      <c r="O28" s="114">
        <v>697</v>
      </c>
    </row>
    <row r="29" spans="1:15" x14ac:dyDescent="0.25">
      <c r="A29" s="111" t="s">
        <v>38</v>
      </c>
      <c r="B29" s="112">
        <v>6</v>
      </c>
      <c r="C29" s="112">
        <v>31</v>
      </c>
      <c r="D29" s="112"/>
      <c r="E29" s="112">
        <v>1</v>
      </c>
      <c r="F29" s="112"/>
      <c r="G29" s="112"/>
      <c r="H29" s="112"/>
      <c r="I29" s="112"/>
      <c r="J29" s="112"/>
      <c r="K29" s="112"/>
      <c r="L29" s="112"/>
      <c r="M29" s="112"/>
      <c r="N29" s="112">
        <v>6</v>
      </c>
      <c r="O29" s="112">
        <v>32</v>
      </c>
    </row>
    <row r="30" spans="1:15" x14ac:dyDescent="0.25">
      <c r="A30" s="113" t="s">
        <v>39</v>
      </c>
      <c r="B30" s="114">
        <v>42</v>
      </c>
      <c r="C30" s="114">
        <v>101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>
        <v>42</v>
      </c>
      <c r="O30" s="114">
        <v>101</v>
      </c>
    </row>
    <row r="31" spans="1:15" x14ac:dyDescent="0.25">
      <c r="A31" s="111" t="s">
        <v>40</v>
      </c>
      <c r="B31" s="112">
        <v>34</v>
      </c>
      <c r="C31" s="112">
        <v>106</v>
      </c>
      <c r="D31" s="112"/>
      <c r="E31" s="112">
        <v>2</v>
      </c>
      <c r="F31" s="112"/>
      <c r="G31" s="112"/>
      <c r="H31" s="112"/>
      <c r="I31" s="112"/>
      <c r="J31" s="112"/>
      <c r="K31" s="112"/>
      <c r="L31" s="112"/>
      <c r="M31" s="112"/>
      <c r="N31" s="112">
        <v>34</v>
      </c>
      <c r="O31" s="112">
        <v>108</v>
      </c>
    </row>
    <row r="32" spans="1:15" x14ac:dyDescent="0.25">
      <c r="A32" s="113" t="s">
        <v>41</v>
      </c>
      <c r="B32" s="114">
        <v>47</v>
      </c>
      <c r="C32" s="114">
        <v>193</v>
      </c>
      <c r="D32" s="114">
        <v>1</v>
      </c>
      <c r="E32" s="114">
        <v>1</v>
      </c>
      <c r="F32" s="114"/>
      <c r="G32" s="114">
        <v>1</v>
      </c>
      <c r="H32" s="114"/>
      <c r="I32" s="114">
        <v>1</v>
      </c>
      <c r="J32" s="114"/>
      <c r="K32" s="114">
        <v>1</v>
      </c>
      <c r="L32" s="114"/>
      <c r="M32" s="114"/>
      <c r="N32" s="114">
        <v>48</v>
      </c>
      <c r="O32" s="114">
        <v>197</v>
      </c>
    </row>
    <row r="33" spans="1:15" x14ac:dyDescent="0.25">
      <c r="A33" s="111" t="s">
        <v>42</v>
      </c>
      <c r="B33" s="112">
        <v>88</v>
      </c>
      <c r="C33" s="112">
        <v>280</v>
      </c>
      <c r="D33" s="112"/>
      <c r="E33" s="112"/>
      <c r="F33" s="112"/>
      <c r="G33" s="112"/>
      <c r="H33" s="112"/>
      <c r="I33" s="112">
        <v>1</v>
      </c>
      <c r="J33" s="112"/>
      <c r="K33" s="112">
        <v>1</v>
      </c>
      <c r="L33" s="112"/>
      <c r="M33" s="112"/>
      <c r="N33" s="112">
        <v>88</v>
      </c>
      <c r="O33" s="112">
        <v>282</v>
      </c>
    </row>
    <row r="34" spans="1:15" x14ac:dyDescent="0.25">
      <c r="A34" s="113" t="s">
        <v>43</v>
      </c>
      <c r="B34" s="114">
        <v>29</v>
      </c>
      <c r="C34" s="114">
        <v>71</v>
      </c>
      <c r="D34" s="114">
        <v>1</v>
      </c>
      <c r="E34" s="114">
        <v>3</v>
      </c>
      <c r="F34" s="114"/>
      <c r="G34" s="114"/>
      <c r="H34" s="114"/>
      <c r="I34" s="114"/>
      <c r="J34" s="114"/>
      <c r="K34" s="114"/>
      <c r="L34" s="114">
        <v>1</v>
      </c>
      <c r="M34" s="114"/>
      <c r="N34" s="114">
        <v>31</v>
      </c>
      <c r="O34" s="114">
        <v>74</v>
      </c>
    </row>
    <row r="35" spans="1:15" x14ac:dyDescent="0.25">
      <c r="A35" s="111" t="s">
        <v>44</v>
      </c>
      <c r="B35" s="112">
        <v>13</v>
      </c>
      <c r="C35" s="112">
        <v>62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>
        <v>13</v>
      </c>
      <c r="O35" s="112">
        <v>62</v>
      </c>
    </row>
    <row r="36" spans="1:15" x14ac:dyDescent="0.25">
      <c r="A36" s="113" t="s">
        <v>45</v>
      </c>
      <c r="B36" s="114">
        <v>36</v>
      </c>
      <c r="C36" s="114">
        <v>115</v>
      </c>
      <c r="D36" s="114"/>
      <c r="E36" s="114">
        <v>1</v>
      </c>
      <c r="F36" s="114"/>
      <c r="G36" s="114"/>
      <c r="H36" s="114"/>
      <c r="I36" s="114">
        <v>1</v>
      </c>
      <c r="J36" s="114"/>
      <c r="K36" s="114"/>
      <c r="L36" s="114">
        <v>1</v>
      </c>
      <c r="M36" s="114"/>
      <c r="N36" s="114">
        <v>37</v>
      </c>
      <c r="O36" s="114">
        <v>117</v>
      </c>
    </row>
    <row r="37" spans="1:15" x14ac:dyDescent="0.25">
      <c r="A37" s="111" t="s">
        <v>46</v>
      </c>
      <c r="B37" s="112">
        <v>84</v>
      </c>
      <c r="C37" s="112">
        <v>292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>
        <v>84</v>
      </c>
      <c r="O37" s="112">
        <v>292</v>
      </c>
    </row>
    <row r="38" spans="1:15" x14ac:dyDescent="0.25">
      <c r="A38" s="113" t="s">
        <v>47</v>
      </c>
      <c r="B38" s="114">
        <v>43</v>
      </c>
      <c r="C38" s="114">
        <v>145</v>
      </c>
      <c r="D38" s="114"/>
      <c r="E38" s="114"/>
      <c r="F38" s="114"/>
      <c r="G38" s="114"/>
      <c r="H38" s="114"/>
      <c r="I38" s="114"/>
      <c r="J38" s="114">
        <v>1</v>
      </c>
      <c r="K38" s="114"/>
      <c r="L38" s="114"/>
      <c r="M38" s="114"/>
      <c r="N38" s="114">
        <v>44</v>
      </c>
      <c r="O38" s="114">
        <v>145</v>
      </c>
    </row>
    <row r="39" spans="1:15" x14ac:dyDescent="0.25">
      <c r="A39" s="111" t="s">
        <v>48</v>
      </c>
      <c r="B39" s="112">
        <v>17</v>
      </c>
      <c r="C39" s="112">
        <v>47</v>
      </c>
      <c r="D39" s="112">
        <v>1</v>
      </c>
      <c r="E39" s="112">
        <v>1</v>
      </c>
      <c r="F39" s="112"/>
      <c r="G39" s="112"/>
      <c r="H39" s="112"/>
      <c r="I39" s="112"/>
      <c r="J39" s="112"/>
      <c r="K39" s="112">
        <v>1</v>
      </c>
      <c r="L39" s="112"/>
      <c r="M39" s="112"/>
      <c r="N39" s="112">
        <v>18</v>
      </c>
      <c r="O39" s="112">
        <v>49</v>
      </c>
    </row>
    <row r="40" spans="1:15" x14ac:dyDescent="0.25">
      <c r="A40" s="113" t="s">
        <v>49</v>
      </c>
      <c r="B40" s="114">
        <v>135</v>
      </c>
      <c r="C40" s="114">
        <v>514</v>
      </c>
      <c r="D40" s="114">
        <v>14</v>
      </c>
      <c r="E40" s="114">
        <v>46</v>
      </c>
      <c r="F40" s="114">
        <v>2</v>
      </c>
      <c r="G40" s="114">
        <v>2</v>
      </c>
      <c r="H40" s="114"/>
      <c r="I40" s="114"/>
      <c r="J40" s="114">
        <v>2</v>
      </c>
      <c r="K40" s="114">
        <v>3</v>
      </c>
      <c r="L40" s="114"/>
      <c r="M40" s="114"/>
      <c r="N40" s="114">
        <v>153</v>
      </c>
      <c r="O40" s="114">
        <v>565</v>
      </c>
    </row>
    <row r="41" spans="1:15" x14ac:dyDescent="0.25">
      <c r="A41" s="111" t="s">
        <v>50</v>
      </c>
      <c r="B41" s="112">
        <v>78</v>
      </c>
      <c r="C41" s="112">
        <v>339</v>
      </c>
      <c r="D41" s="112">
        <v>2</v>
      </c>
      <c r="E41" s="112">
        <v>9</v>
      </c>
      <c r="F41" s="112">
        <v>1</v>
      </c>
      <c r="G41" s="112"/>
      <c r="H41" s="112"/>
      <c r="I41" s="112"/>
      <c r="J41" s="112"/>
      <c r="K41" s="112">
        <v>2</v>
      </c>
      <c r="L41" s="112"/>
      <c r="M41" s="112"/>
      <c r="N41" s="112">
        <v>81</v>
      </c>
      <c r="O41" s="112">
        <v>350</v>
      </c>
    </row>
    <row r="42" spans="1:15" x14ac:dyDescent="0.25">
      <c r="A42" s="113" t="s">
        <v>51</v>
      </c>
      <c r="B42" s="114">
        <v>74</v>
      </c>
      <c r="C42" s="114">
        <v>221</v>
      </c>
      <c r="D42" s="114">
        <v>1</v>
      </c>
      <c r="E42" s="114">
        <v>1</v>
      </c>
      <c r="F42" s="114"/>
      <c r="G42" s="114"/>
      <c r="H42" s="114"/>
      <c r="I42" s="114"/>
      <c r="J42" s="114"/>
      <c r="K42" s="114"/>
      <c r="L42" s="114"/>
      <c r="M42" s="114"/>
      <c r="N42" s="114">
        <v>75</v>
      </c>
      <c r="O42" s="114">
        <v>222</v>
      </c>
    </row>
    <row r="43" spans="1:15" x14ac:dyDescent="0.25">
      <c r="A43" s="111" t="s">
        <v>52</v>
      </c>
      <c r="B43" s="112">
        <v>39</v>
      </c>
      <c r="C43" s="112">
        <v>107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>
        <v>39</v>
      </c>
      <c r="O43" s="112">
        <v>107</v>
      </c>
    </row>
    <row r="44" spans="1:15" x14ac:dyDescent="0.25">
      <c r="A44" s="113" t="s">
        <v>53</v>
      </c>
      <c r="B44" s="114">
        <v>9</v>
      </c>
      <c r="C44" s="114">
        <v>18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>
        <v>9</v>
      </c>
      <c r="O44" s="114">
        <v>18</v>
      </c>
    </row>
    <row r="45" spans="1:15" x14ac:dyDescent="0.25">
      <c r="A45" s="111" t="s">
        <v>54</v>
      </c>
      <c r="B45" s="112">
        <v>50</v>
      </c>
      <c r="C45" s="112">
        <v>150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>
        <v>50</v>
      </c>
      <c r="O45" s="112">
        <v>150</v>
      </c>
    </row>
    <row r="46" spans="1:15" x14ac:dyDescent="0.25">
      <c r="A46" s="113" t="s">
        <v>55</v>
      </c>
      <c r="B46" s="114">
        <v>94</v>
      </c>
      <c r="C46" s="114">
        <v>230</v>
      </c>
      <c r="D46" s="114">
        <v>10</v>
      </c>
      <c r="E46" s="114">
        <v>12</v>
      </c>
      <c r="F46" s="114"/>
      <c r="G46" s="114"/>
      <c r="H46" s="114"/>
      <c r="I46" s="114"/>
      <c r="J46" s="114"/>
      <c r="K46" s="114">
        <v>1</v>
      </c>
      <c r="L46" s="114"/>
      <c r="M46" s="114">
        <v>2</v>
      </c>
      <c r="N46" s="114">
        <v>104</v>
      </c>
      <c r="O46" s="114">
        <v>245</v>
      </c>
    </row>
    <row r="47" spans="1:15" x14ac:dyDescent="0.25">
      <c r="A47" s="111" t="s">
        <v>56</v>
      </c>
      <c r="B47" s="112">
        <v>18</v>
      </c>
      <c r="C47" s="112">
        <v>79</v>
      </c>
      <c r="D47" s="112"/>
      <c r="E47" s="112"/>
      <c r="F47" s="112"/>
      <c r="G47" s="112"/>
      <c r="H47" s="112"/>
      <c r="I47" s="112"/>
      <c r="J47" s="112"/>
      <c r="K47" s="112">
        <v>1</v>
      </c>
      <c r="L47" s="112"/>
      <c r="M47" s="112"/>
      <c r="N47" s="112">
        <v>18</v>
      </c>
      <c r="O47" s="112">
        <v>80</v>
      </c>
    </row>
    <row r="48" spans="1:15" x14ac:dyDescent="0.25">
      <c r="A48" s="113" t="s">
        <v>57</v>
      </c>
      <c r="B48" s="114">
        <v>17</v>
      </c>
      <c r="C48" s="114">
        <v>75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>
        <v>17</v>
      </c>
      <c r="O48" s="114">
        <v>75</v>
      </c>
    </row>
    <row r="49" spans="1:15" x14ac:dyDescent="0.25">
      <c r="A49" s="111" t="s">
        <v>58</v>
      </c>
      <c r="B49" s="112">
        <v>39</v>
      </c>
      <c r="C49" s="112">
        <v>120</v>
      </c>
      <c r="D49" s="112">
        <v>3</v>
      </c>
      <c r="E49" s="112">
        <v>2</v>
      </c>
      <c r="F49" s="112"/>
      <c r="G49" s="112"/>
      <c r="H49" s="112"/>
      <c r="I49" s="112"/>
      <c r="J49" s="112"/>
      <c r="K49" s="112"/>
      <c r="L49" s="112">
        <v>1</v>
      </c>
      <c r="M49" s="112">
        <v>1</v>
      </c>
      <c r="N49" s="112">
        <v>43</v>
      </c>
      <c r="O49" s="112">
        <v>123</v>
      </c>
    </row>
    <row r="50" spans="1:15" x14ac:dyDescent="0.25">
      <c r="A50" s="113" t="s">
        <v>59</v>
      </c>
      <c r="B50" s="114">
        <v>163</v>
      </c>
      <c r="C50" s="114">
        <v>655</v>
      </c>
      <c r="D50" s="114"/>
      <c r="E50" s="114">
        <v>4</v>
      </c>
      <c r="F50" s="114"/>
      <c r="G50" s="114"/>
      <c r="H50" s="114"/>
      <c r="I50" s="114"/>
      <c r="J50" s="114"/>
      <c r="K50" s="114"/>
      <c r="L50" s="114"/>
      <c r="M50" s="114"/>
      <c r="N50" s="114">
        <v>163</v>
      </c>
      <c r="O50" s="114">
        <v>659</v>
      </c>
    </row>
    <row r="51" spans="1:15" x14ac:dyDescent="0.25">
      <c r="A51" s="111" t="s">
        <v>60</v>
      </c>
      <c r="B51" s="112">
        <v>14</v>
      </c>
      <c r="C51" s="112">
        <v>43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>
        <v>14</v>
      </c>
      <c r="O51" s="112">
        <v>43</v>
      </c>
    </row>
    <row r="52" spans="1:15" x14ac:dyDescent="0.25">
      <c r="A52" s="113" t="s">
        <v>61</v>
      </c>
      <c r="B52" s="114">
        <v>19</v>
      </c>
      <c r="C52" s="114">
        <v>60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>
        <v>19</v>
      </c>
      <c r="O52" s="114">
        <v>60</v>
      </c>
    </row>
    <row r="53" spans="1:15" x14ac:dyDescent="0.25">
      <c r="A53" s="111" t="s">
        <v>62</v>
      </c>
      <c r="B53" s="112">
        <v>6</v>
      </c>
      <c r="C53" s="112">
        <v>32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>
        <v>6</v>
      </c>
      <c r="O53" s="112">
        <v>32</v>
      </c>
    </row>
    <row r="54" spans="1:15" x14ac:dyDescent="0.25">
      <c r="A54" s="113" t="s">
        <v>63</v>
      </c>
      <c r="B54" s="114">
        <v>46</v>
      </c>
      <c r="C54" s="114">
        <v>100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>
        <v>46</v>
      </c>
      <c r="O54" s="114">
        <v>100</v>
      </c>
    </row>
    <row r="55" spans="1:15" x14ac:dyDescent="0.25">
      <c r="A55" s="111" t="s">
        <v>64</v>
      </c>
      <c r="B55" s="112">
        <v>36</v>
      </c>
      <c r="C55" s="112">
        <v>132</v>
      </c>
      <c r="D55" s="112">
        <v>1</v>
      </c>
      <c r="E55" s="112">
        <v>5</v>
      </c>
      <c r="F55" s="112">
        <v>1</v>
      </c>
      <c r="G55" s="112"/>
      <c r="H55" s="112"/>
      <c r="I55" s="112"/>
      <c r="J55" s="112"/>
      <c r="K55" s="112">
        <v>1</v>
      </c>
      <c r="L55" s="112"/>
      <c r="M55" s="112"/>
      <c r="N55" s="112">
        <v>38</v>
      </c>
      <c r="O55" s="112">
        <v>138</v>
      </c>
    </row>
    <row r="56" spans="1:15" x14ac:dyDescent="0.25">
      <c r="A56" s="113" t="s">
        <v>65</v>
      </c>
      <c r="B56" s="114">
        <v>22</v>
      </c>
      <c r="C56" s="114">
        <v>66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>
        <v>22</v>
      </c>
      <c r="O56" s="114">
        <v>66</v>
      </c>
    </row>
    <row r="57" spans="1:15" x14ac:dyDescent="0.25">
      <c r="A57" s="111" t="s">
        <v>66</v>
      </c>
      <c r="B57" s="112">
        <v>11</v>
      </c>
      <c r="C57" s="112">
        <v>37</v>
      </c>
      <c r="D57" s="112">
        <v>2</v>
      </c>
      <c r="E57" s="112"/>
      <c r="F57" s="112"/>
      <c r="G57" s="112"/>
      <c r="H57" s="112"/>
      <c r="I57" s="112"/>
      <c r="J57" s="112"/>
      <c r="K57" s="112"/>
      <c r="L57" s="112">
        <v>1</v>
      </c>
      <c r="M57" s="112"/>
      <c r="N57" s="112">
        <v>14</v>
      </c>
      <c r="O57" s="112">
        <v>37</v>
      </c>
    </row>
    <row r="58" spans="1:15" x14ac:dyDescent="0.25">
      <c r="A58" s="113" t="s">
        <v>67</v>
      </c>
      <c r="B58" s="114">
        <v>44</v>
      </c>
      <c r="C58" s="114">
        <v>147</v>
      </c>
      <c r="D58" s="114">
        <v>1</v>
      </c>
      <c r="E58" s="114"/>
      <c r="F58" s="114"/>
      <c r="G58" s="114"/>
      <c r="H58" s="114"/>
      <c r="I58" s="114"/>
      <c r="J58" s="114">
        <v>1</v>
      </c>
      <c r="K58" s="114">
        <v>1</v>
      </c>
      <c r="L58" s="114">
        <v>1</v>
      </c>
      <c r="M58" s="114"/>
      <c r="N58" s="114">
        <v>47</v>
      </c>
      <c r="O58" s="114">
        <v>148</v>
      </c>
    </row>
    <row r="59" spans="1:15" x14ac:dyDescent="0.25">
      <c r="A59" s="111" t="s">
        <v>68</v>
      </c>
      <c r="B59" s="112">
        <v>36</v>
      </c>
      <c r="C59" s="112">
        <v>153</v>
      </c>
      <c r="D59" s="112"/>
      <c r="E59" s="112"/>
      <c r="F59" s="112">
        <v>1</v>
      </c>
      <c r="G59" s="112">
        <v>1</v>
      </c>
      <c r="H59" s="112"/>
      <c r="I59" s="112"/>
      <c r="J59" s="112"/>
      <c r="K59" s="112"/>
      <c r="L59" s="112"/>
      <c r="M59" s="112"/>
      <c r="N59" s="112">
        <v>37</v>
      </c>
      <c r="O59" s="112">
        <v>154</v>
      </c>
    </row>
    <row r="60" spans="1:15" x14ac:dyDescent="0.25">
      <c r="A60" s="113" t="s">
        <v>69</v>
      </c>
      <c r="B60" s="114">
        <v>17</v>
      </c>
      <c r="C60" s="114">
        <v>46</v>
      </c>
      <c r="D60" s="114"/>
      <c r="E60" s="114"/>
      <c r="F60" s="114"/>
      <c r="G60" s="114">
        <v>1</v>
      </c>
      <c r="H60" s="114"/>
      <c r="I60" s="114"/>
      <c r="J60" s="114"/>
      <c r="K60" s="114"/>
      <c r="L60" s="114"/>
      <c r="M60" s="114"/>
      <c r="N60" s="114">
        <v>17</v>
      </c>
      <c r="O60" s="114">
        <v>47</v>
      </c>
    </row>
    <row r="61" spans="1:15" x14ac:dyDescent="0.25">
      <c r="A61" s="111" t="s">
        <v>70</v>
      </c>
      <c r="B61" s="112">
        <v>533</v>
      </c>
      <c r="C61" s="112">
        <v>2410</v>
      </c>
      <c r="D61" s="112">
        <v>63</v>
      </c>
      <c r="E61" s="112">
        <v>201</v>
      </c>
      <c r="F61" s="112">
        <v>5</v>
      </c>
      <c r="G61" s="112">
        <v>40</v>
      </c>
      <c r="H61" s="112">
        <v>2</v>
      </c>
      <c r="I61" s="112">
        <v>2</v>
      </c>
      <c r="J61" s="112">
        <v>14</v>
      </c>
      <c r="K61" s="112">
        <v>28</v>
      </c>
      <c r="L61" s="112">
        <v>3</v>
      </c>
      <c r="M61" s="112">
        <v>11</v>
      </c>
      <c r="N61" s="112">
        <v>620</v>
      </c>
      <c r="O61" s="112">
        <v>2692</v>
      </c>
    </row>
    <row r="62" spans="1:15" x14ac:dyDescent="0.25">
      <c r="A62" s="113" t="s">
        <v>71</v>
      </c>
      <c r="B62" s="114">
        <v>45</v>
      </c>
      <c r="C62" s="114">
        <v>150</v>
      </c>
      <c r="D62" s="114"/>
      <c r="E62" s="114">
        <v>1</v>
      </c>
      <c r="F62" s="114"/>
      <c r="G62" s="114"/>
      <c r="H62" s="114"/>
      <c r="I62" s="114"/>
      <c r="J62" s="114"/>
      <c r="K62" s="114"/>
      <c r="L62" s="114"/>
      <c r="M62" s="114"/>
      <c r="N62" s="114">
        <v>45</v>
      </c>
      <c r="O62" s="114">
        <v>151</v>
      </c>
    </row>
    <row r="63" spans="1:15" x14ac:dyDescent="0.25">
      <c r="A63" s="111" t="s">
        <v>72</v>
      </c>
      <c r="B63" s="112">
        <v>101</v>
      </c>
      <c r="C63" s="112">
        <v>377</v>
      </c>
      <c r="D63" s="112"/>
      <c r="E63" s="112">
        <v>1</v>
      </c>
      <c r="F63" s="112"/>
      <c r="G63" s="112"/>
      <c r="H63" s="112"/>
      <c r="I63" s="112"/>
      <c r="J63" s="112"/>
      <c r="K63" s="112"/>
      <c r="L63" s="112"/>
      <c r="M63" s="112"/>
      <c r="N63" s="112">
        <v>101</v>
      </c>
      <c r="O63" s="112">
        <v>378</v>
      </c>
    </row>
    <row r="64" spans="1:15" x14ac:dyDescent="0.25">
      <c r="A64" s="113" t="s">
        <v>73</v>
      </c>
      <c r="B64" s="114">
        <v>46</v>
      </c>
      <c r="C64" s="114">
        <v>143</v>
      </c>
      <c r="D64" s="114"/>
      <c r="E64" s="114">
        <v>1</v>
      </c>
      <c r="F64" s="114">
        <v>1</v>
      </c>
      <c r="G64" s="114"/>
      <c r="H64" s="114"/>
      <c r="I64" s="114"/>
      <c r="J64" s="114"/>
      <c r="K64" s="114"/>
      <c r="L64" s="114"/>
      <c r="M64" s="114"/>
      <c r="N64" s="114">
        <v>47</v>
      </c>
      <c r="O64" s="114">
        <v>144</v>
      </c>
    </row>
    <row r="65" spans="1:15" x14ac:dyDescent="0.25">
      <c r="A65" s="111" t="s">
        <v>74</v>
      </c>
      <c r="B65" s="112">
        <v>23</v>
      </c>
      <c r="C65" s="112">
        <v>47</v>
      </c>
      <c r="D65" s="112">
        <v>1</v>
      </c>
      <c r="E65" s="112">
        <v>3</v>
      </c>
      <c r="F65" s="112"/>
      <c r="G65" s="112">
        <v>1</v>
      </c>
      <c r="H65" s="112"/>
      <c r="I65" s="112"/>
      <c r="J65" s="112"/>
      <c r="K65" s="112"/>
      <c r="L65" s="112"/>
      <c r="M65" s="112"/>
      <c r="N65" s="112">
        <v>24</v>
      </c>
      <c r="O65" s="112">
        <v>51</v>
      </c>
    </row>
    <row r="66" spans="1:15" x14ac:dyDescent="0.25">
      <c r="A66" s="113" t="s">
        <v>75</v>
      </c>
      <c r="B66" s="114">
        <v>104</v>
      </c>
      <c r="C66" s="114">
        <v>341</v>
      </c>
      <c r="D66" s="114">
        <v>3</v>
      </c>
      <c r="E66" s="114">
        <v>7</v>
      </c>
      <c r="F66" s="114"/>
      <c r="G66" s="114">
        <v>2</v>
      </c>
      <c r="H66" s="114"/>
      <c r="I66" s="114"/>
      <c r="J66" s="114"/>
      <c r="K66" s="114"/>
      <c r="L66" s="114"/>
      <c r="M66" s="114"/>
      <c r="N66" s="114">
        <v>107</v>
      </c>
      <c r="O66" s="114">
        <v>350</v>
      </c>
    </row>
    <row r="67" spans="1:15" x14ac:dyDescent="0.25">
      <c r="A67" s="111" t="s">
        <v>76</v>
      </c>
      <c r="B67" s="112">
        <v>15</v>
      </c>
      <c r="C67" s="112">
        <v>39</v>
      </c>
      <c r="D67" s="112">
        <v>1</v>
      </c>
      <c r="E67" s="112">
        <v>2</v>
      </c>
      <c r="F67" s="112"/>
      <c r="G67" s="112"/>
      <c r="H67" s="112"/>
      <c r="I67" s="112"/>
      <c r="J67" s="112"/>
      <c r="K67" s="112"/>
      <c r="L67" s="112"/>
      <c r="M67" s="112"/>
      <c r="N67" s="112">
        <v>16</v>
      </c>
      <c r="O67" s="112">
        <v>41</v>
      </c>
    </row>
    <row r="68" spans="1:15" x14ac:dyDescent="0.25">
      <c r="A68" s="113" t="s">
        <v>77</v>
      </c>
      <c r="B68" s="114">
        <v>7</v>
      </c>
      <c r="C68" s="114">
        <v>32</v>
      </c>
      <c r="D68" s="114"/>
      <c r="E68" s="114">
        <v>3</v>
      </c>
      <c r="F68" s="114"/>
      <c r="G68" s="114"/>
      <c r="H68" s="114"/>
      <c r="I68" s="114"/>
      <c r="J68" s="114"/>
      <c r="K68" s="114"/>
      <c r="L68" s="114"/>
      <c r="M68" s="114"/>
      <c r="N68" s="114">
        <v>7</v>
      </c>
      <c r="O68" s="114">
        <v>35</v>
      </c>
    </row>
    <row r="69" spans="1:15" x14ac:dyDescent="0.25">
      <c r="A69" s="111" t="s">
        <v>78</v>
      </c>
      <c r="B69" s="112">
        <v>34</v>
      </c>
      <c r="C69" s="112">
        <v>92</v>
      </c>
      <c r="D69" s="112"/>
      <c r="E69" s="112">
        <v>1</v>
      </c>
      <c r="F69" s="112"/>
      <c r="G69" s="112"/>
      <c r="H69" s="112"/>
      <c r="I69" s="112"/>
      <c r="J69" s="112">
        <v>1</v>
      </c>
      <c r="K69" s="112"/>
      <c r="L69" s="112"/>
      <c r="M69" s="112"/>
      <c r="N69" s="112">
        <v>35</v>
      </c>
      <c r="O69" s="112">
        <v>93</v>
      </c>
    </row>
    <row r="70" spans="1:15" x14ac:dyDescent="0.25">
      <c r="A70" s="113" t="s">
        <v>79</v>
      </c>
      <c r="B70" s="114">
        <v>41</v>
      </c>
      <c r="C70" s="114">
        <v>161</v>
      </c>
      <c r="D70" s="114"/>
      <c r="E70" s="114">
        <v>1</v>
      </c>
      <c r="F70" s="114"/>
      <c r="G70" s="114"/>
      <c r="H70" s="114"/>
      <c r="I70" s="114"/>
      <c r="J70" s="114"/>
      <c r="K70" s="114"/>
      <c r="L70" s="114"/>
      <c r="M70" s="114"/>
      <c r="N70" s="114">
        <v>41</v>
      </c>
      <c r="O70" s="114">
        <v>162</v>
      </c>
    </row>
    <row r="71" spans="1:15" x14ac:dyDescent="0.25">
      <c r="A71" s="111" t="s">
        <v>80</v>
      </c>
      <c r="B71" s="112">
        <v>43</v>
      </c>
      <c r="C71" s="112">
        <v>130</v>
      </c>
      <c r="D71" s="112">
        <v>1</v>
      </c>
      <c r="E71" s="112">
        <v>1</v>
      </c>
      <c r="F71" s="112"/>
      <c r="G71" s="112">
        <v>1</v>
      </c>
      <c r="H71" s="112"/>
      <c r="I71" s="112"/>
      <c r="J71" s="112"/>
      <c r="K71" s="112"/>
      <c r="L71" s="112"/>
      <c r="M71" s="112"/>
      <c r="N71" s="112">
        <v>44</v>
      </c>
      <c r="O71" s="112">
        <v>132</v>
      </c>
    </row>
    <row r="72" spans="1:15" x14ac:dyDescent="0.25">
      <c r="A72" s="113" t="s">
        <v>81</v>
      </c>
      <c r="B72" s="114">
        <v>74</v>
      </c>
      <c r="C72" s="114">
        <v>198</v>
      </c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>
        <v>74</v>
      </c>
      <c r="O72" s="114">
        <v>198</v>
      </c>
    </row>
    <row r="73" spans="1:15" x14ac:dyDescent="0.25">
      <c r="A73" s="111" t="s">
        <v>82</v>
      </c>
      <c r="B73" s="112">
        <v>64</v>
      </c>
      <c r="C73" s="112">
        <v>267</v>
      </c>
      <c r="D73" s="112"/>
      <c r="E73" s="112">
        <v>1</v>
      </c>
      <c r="F73" s="112"/>
      <c r="G73" s="112"/>
      <c r="H73" s="112">
        <v>1</v>
      </c>
      <c r="I73" s="112"/>
      <c r="J73" s="112"/>
      <c r="K73" s="112">
        <v>2</v>
      </c>
      <c r="L73" s="112">
        <v>1</v>
      </c>
      <c r="M73" s="112">
        <v>1</v>
      </c>
      <c r="N73" s="112">
        <v>66</v>
      </c>
      <c r="O73" s="112">
        <v>271</v>
      </c>
    </row>
    <row r="74" spans="1:15" x14ac:dyDescent="0.25">
      <c r="A74" s="113" t="s">
        <v>83</v>
      </c>
      <c r="B74" s="114">
        <v>67</v>
      </c>
      <c r="C74" s="114">
        <v>247</v>
      </c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>
        <v>67</v>
      </c>
      <c r="O74" s="114">
        <v>247</v>
      </c>
    </row>
    <row r="75" spans="1:15" x14ac:dyDescent="0.25">
      <c r="A75" s="111" t="s">
        <v>84</v>
      </c>
      <c r="B75" s="112">
        <v>29</v>
      </c>
      <c r="C75" s="112">
        <v>111</v>
      </c>
      <c r="D75" s="112"/>
      <c r="E75" s="112">
        <v>1</v>
      </c>
      <c r="F75" s="112"/>
      <c r="G75" s="112"/>
      <c r="H75" s="112"/>
      <c r="I75" s="112"/>
      <c r="J75" s="112"/>
      <c r="K75" s="112"/>
      <c r="L75" s="112"/>
      <c r="M75" s="112"/>
      <c r="N75" s="112">
        <v>29</v>
      </c>
      <c r="O75" s="112">
        <v>112</v>
      </c>
    </row>
    <row r="76" spans="1:15" x14ac:dyDescent="0.25">
      <c r="A76" s="113" t="s">
        <v>85</v>
      </c>
      <c r="B76" s="114">
        <v>51</v>
      </c>
      <c r="C76" s="114">
        <v>172</v>
      </c>
      <c r="D76" s="114">
        <v>1</v>
      </c>
      <c r="E76" s="114">
        <v>1</v>
      </c>
      <c r="F76" s="114"/>
      <c r="G76" s="114">
        <v>1</v>
      </c>
      <c r="H76" s="114"/>
      <c r="I76" s="114"/>
      <c r="J76" s="114"/>
      <c r="K76" s="114">
        <v>1</v>
      </c>
      <c r="L76" s="114"/>
      <c r="M76" s="114"/>
      <c r="N76" s="114">
        <v>52</v>
      </c>
      <c r="O76" s="114">
        <v>175</v>
      </c>
    </row>
    <row r="77" spans="1:15" x14ac:dyDescent="0.25">
      <c r="A77" s="111" t="s">
        <v>86</v>
      </c>
      <c r="B77" s="112">
        <v>29</v>
      </c>
      <c r="C77" s="112">
        <v>94</v>
      </c>
      <c r="D77" s="112"/>
      <c r="E77" s="112">
        <v>1</v>
      </c>
      <c r="F77" s="112"/>
      <c r="G77" s="112">
        <v>1</v>
      </c>
      <c r="H77" s="112"/>
      <c r="I77" s="112"/>
      <c r="J77" s="112"/>
      <c r="K77" s="112">
        <v>1</v>
      </c>
      <c r="L77" s="112"/>
      <c r="M77" s="112"/>
      <c r="N77" s="112">
        <v>29</v>
      </c>
      <c r="O77" s="112">
        <v>97</v>
      </c>
    </row>
    <row r="78" spans="1:15" x14ac:dyDescent="0.25">
      <c r="A78" s="113" t="s">
        <v>87</v>
      </c>
      <c r="B78" s="114">
        <v>208</v>
      </c>
      <c r="C78" s="114">
        <v>789</v>
      </c>
      <c r="D78" s="114">
        <v>15</v>
      </c>
      <c r="E78" s="114">
        <v>26</v>
      </c>
      <c r="F78" s="114"/>
      <c r="G78" s="114">
        <v>4</v>
      </c>
      <c r="H78" s="114">
        <v>1</v>
      </c>
      <c r="I78" s="114">
        <v>1</v>
      </c>
      <c r="J78" s="114">
        <v>3</v>
      </c>
      <c r="K78" s="114">
        <v>9</v>
      </c>
      <c r="L78" s="114"/>
      <c r="M78" s="114">
        <v>2</v>
      </c>
      <c r="N78" s="114">
        <v>227</v>
      </c>
      <c r="O78" s="114">
        <v>831</v>
      </c>
    </row>
    <row r="79" spans="1:15" x14ac:dyDescent="0.25">
      <c r="A79" s="111" t="s">
        <v>88</v>
      </c>
      <c r="B79" s="112">
        <v>95</v>
      </c>
      <c r="C79" s="112">
        <v>229</v>
      </c>
      <c r="D79" s="112">
        <v>1</v>
      </c>
      <c r="E79" s="112"/>
      <c r="F79" s="112"/>
      <c r="G79" s="112"/>
      <c r="H79" s="112">
        <v>1</v>
      </c>
      <c r="I79" s="112"/>
      <c r="J79" s="112"/>
      <c r="K79" s="112"/>
      <c r="L79" s="112"/>
      <c r="M79" s="112"/>
      <c r="N79" s="112">
        <v>97</v>
      </c>
      <c r="O79" s="112">
        <v>229</v>
      </c>
    </row>
    <row r="80" spans="1:15" x14ac:dyDescent="0.25">
      <c r="A80" s="113" t="s">
        <v>89</v>
      </c>
      <c r="B80" s="114">
        <v>10</v>
      </c>
      <c r="C80" s="114">
        <v>50</v>
      </c>
      <c r="D80" s="114"/>
      <c r="E80" s="114"/>
      <c r="F80" s="114"/>
      <c r="G80" s="114"/>
      <c r="H80" s="114"/>
      <c r="I80" s="114"/>
      <c r="J80" s="114"/>
      <c r="K80" s="114">
        <v>1</v>
      </c>
      <c r="L80" s="114"/>
      <c r="M80" s="114"/>
      <c r="N80" s="114">
        <v>10</v>
      </c>
      <c r="O80" s="114">
        <v>51</v>
      </c>
    </row>
    <row r="81" spans="1:15" x14ac:dyDescent="0.25">
      <c r="A81" s="111" t="s">
        <v>90</v>
      </c>
      <c r="B81" s="112">
        <v>48</v>
      </c>
      <c r="C81" s="112">
        <v>179</v>
      </c>
      <c r="D81" s="112"/>
      <c r="E81" s="112">
        <v>1</v>
      </c>
      <c r="F81" s="112"/>
      <c r="G81" s="112"/>
      <c r="H81" s="112"/>
      <c r="I81" s="112"/>
      <c r="J81" s="112"/>
      <c r="K81" s="112"/>
      <c r="L81" s="112"/>
      <c r="M81" s="112"/>
      <c r="N81" s="112">
        <v>48</v>
      </c>
      <c r="O81" s="112">
        <v>180</v>
      </c>
    </row>
    <row r="82" spans="1:15" x14ac:dyDescent="0.25">
      <c r="A82" s="113" t="s">
        <v>91</v>
      </c>
      <c r="B82" s="114">
        <v>38</v>
      </c>
      <c r="C82" s="114">
        <v>154</v>
      </c>
      <c r="D82" s="114"/>
      <c r="E82" s="114">
        <v>1</v>
      </c>
      <c r="F82" s="114"/>
      <c r="G82" s="114"/>
      <c r="H82" s="114"/>
      <c r="I82" s="114"/>
      <c r="J82" s="114">
        <v>1</v>
      </c>
      <c r="K82" s="114"/>
      <c r="L82" s="114"/>
      <c r="M82" s="114"/>
      <c r="N82" s="114">
        <v>39</v>
      </c>
      <c r="O82" s="114">
        <v>155</v>
      </c>
    </row>
    <row r="83" spans="1:15" x14ac:dyDescent="0.25">
      <c r="A83" s="111" t="s">
        <v>92</v>
      </c>
      <c r="B83" s="112">
        <v>20</v>
      </c>
      <c r="C83" s="112">
        <v>57</v>
      </c>
      <c r="D83" s="112"/>
      <c r="E83" s="112">
        <v>1</v>
      </c>
      <c r="F83" s="112"/>
      <c r="G83" s="112"/>
      <c r="H83" s="112"/>
      <c r="I83" s="112"/>
      <c r="J83" s="112"/>
      <c r="K83" s="112"/>
      <c r="L83" s="112"/>
      <c r="M83" s="112"/>
      <c r="N83" s="112">
        <v>20</v>
      </c>
      <c r="O83" s="112">
        <v>58</v>
      </c>
    </row>
    <row r="84" spans="1:15" x14ac:dyDescent="0.25">
      <c r="A84" s="113" t="s">
        <v>93</v>
      </c>
      <c r="B84" s="114">
        <v>114</v>
      </c>
      <c r="C84" s="114">
        <v>444</v>
      </c>
      <c r="D84" s="114">
        <v>5</v>
      </c>
      <c r="E84" s="114">
        <v>8</v>
      </c>
      <c r="F84" s="114">
        <v>1</v>
      </c>
      <c r="G84" s="114">
        <v>1</v>
      </c>
      <c r="H84" s="114"/>
      <c r="I84" s="114"/>
      <c r="J84" s="114"/>
      <c r="K84" s="114">
        <v>3</v>
      </c>
      <c r="L84" s="114"/>
      <c r="M84" s="114"/>
      <c r="N84" s="114">
        <v>120</v>
      </c>
      <c r="O84" s="114">
        <v>456</v>
      </c>
    </row>
    <row r="85" spans="1:15" x14ac:dyDescent="0.25">
      <c r="A85" s="111" t="s">
        <v>94</v>
      </c>
      <c r="B85" s="112">
        <v>33</v>
      </c>
      <c r="C85" s="112">
        <v>128</v>
      </c>
      <c r="D85" s="112"/>
      <c r="E85" s="112">
        <v>1</v>
      </c>
      <c r="F85" s="112"/>
      <c r="G85" s="112"/>
      <c r="H85" s="112"/>
      <c r="I85" s="112"/>
      <c r="J85" s="112">
        <v>1</v>
      </c>
      <c r="K85" s="112">
        <v>1</v>
      </c>
      <c r="L85" s="112"/>
      <c r="M85" s="112"/>
      <c r="N85" s="112">
        <v>34</v>
      </c>
      <c r="O85" s="112">
        <v>130</v>
      </c>
    </row>
    <row r="86" spans="1:15" x14ac:dyDescent="0.25">
      <c r="A86" s="113" t="s">
        <v>95</v>
      </c>
      <c r="B86" s="114">
        <v>12</v>
      </c>
      <c r="C86" s="114">
        <v>62</v>
      </c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>
        <v>12</v>
      </c>
      <c r="O86" s="114">
        <v>62</v>
      </c>
    </row>
    <row r="87" spans="1:15" x14ac:dyDescent="0.25">
      <c r="A87" s="111" t="s">
        <v>96</v>
      </c>
      <c r="B87" s="112">
        <v>121</v>
      </c>
      <c r="C87" s="112">
        <v>418</v>
      </c>
      <c r="D87" s="112">
        <v>8</v>
      </c>
      <c r="E87" s="112">
        <v>12</v>
      </c>
      <c r="F87" s="112"/>
      <c r="G87" s="112">
        <v>1</v>
      </c>
      <c r="H87" s="112"/>
      <c r="I87" s="112"/>
      <c r="J87" s="112">
        <v>1</v>
      </c>
      <c r="K87" s="112"/>
      <c r="L87" s="112"/>
      <c r="M87" s="112"/>
      <c r="N87" s="112">
        <v>130</v>
      </c>
      <c r="O87" s="112">
        <v>431</v>
      </c>
    </row>
    <row r="88" spans="1:15" x14ac:dyDescent="0.25">
      <c r="A88" s="113" t="s">
        <v>97</v>
      </c>
      <c r="B88" s="114">
        <v>45</v>
      </c>
      <c r="C88" s="114">
        <v>136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>
        <v>45</v>
      </c>
      <c r="O88" s="114">
        <v>136</v>
      </c>
    </row>
    <row r="89" spans="1:15" x14ac:dyDescent="0.25">
      <c r="A89" s="111" t="s">
        <v>98</v>
      </c>
      <c r="B89" s="112">
        <v>6</v>
      </c>
      <c r="C89" s="112">
        <v>22</v>
      </c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>
        <v>6</v>
      </c>
      <c r="O89" s="112">
        <v>22</v>
      </c>
    </row>
    <row r="90" spans="1:15" x14ac:dyDescent="0.25">
      <c r="A90" s="113" t="s">
        <v>99</v>
      </c>
      <c r="B90" s="114">
        <v>1517</v>
      </c>
      <c r="C90" s="114">
        <v>4692</v>
      </c>
      <c r="D90" s="114">
        <v>251</v>
      </c>
      <c r="E90" s="114">
        <v>894</v>
      </c>
      <c r="F90" s="114">
        <v>12</v>
      </c>
      <c r="G90" s="114">
        <v>39</v>
      </c>
      <c r="H90" s="114"/>
      <c r="I90" s="114">
        <v>6</v>
      </c>
      <c r="J90" s="114">
        <v>21</v>
      </c>
      <c r="K90" s="114">
        <v>41</v>
      </c>
      <c r="L90" s="114">
        <v>1</v>
      </c>
      <c r="M90" s="114"/>
      <c r="N90" s="114">
        <v>1802</v>
      </c>
      <c r="O90" s="114">
        <v>5672</v>
      </c>
    </row>
    <row r="91" spans="1:15" x14ac:dyDescent="0.25">
      <c r="A91" s="111" t="s">
        <v>100</v>
      </c>
      <c r="B91" s="112">
        <v>12</v>
      </c>
      <c r="C91" s="112">
        <v>33</v>
      </c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>
        <v>12</v>
      </c>
      <c r="O91" s="112">
        <v>33</v>
      </c>
    </row>
    <row r="92" spans="1:15" x14ac:dyDescent="0.25">
      <c r="A92" s="113" t="s">
        <v>101</v>
      </c>
      <c r="B92" s="114">
        <v>119</v>
      </c>
      <c r="C92" s="114">
        <v>473</v>
      </c>
      <c r="D92" s="114">
        <v>2</v>
      </c>
      <c r="E92" s="114">
        <v>3</v>
      </c>
      <c r="F92" s="114">
        <v>2</v>
      </c>
      <c r="G92" s="114"/>
      <c r="H92" s="114"/>
      <c r="I92" s="114"/>
      <c r="J92" s="114">
        <v>1</v>
      </c>
      <c r="K92" s="114">
        <v>1</v>
      </c>
      <c r="L92" s="114">
        <v>1</v>
      </c>
      <c r="M92" s="114"/>
      <c r="N92" s="114">
        <v>125</v>
      </c>
      <c r="O92" s="114">
        <v>477</v>
      </c>
    </row>
    <row r="93" spans="1:15" x14ac:dyDescent="0.25">
      <c r="A93" s="111" t="s">
        <v>102</v>
      </c>
      <c r="B93" s="112">
        <v>74</v>
      </c>
      <c r="C93" s="112">
        <v>223</v>
      </c>
      <c r="D93" s="112"/>
      <c r="E93" s="112"/>
      <c r="F93" s="112">
        <v>1</v>
      </c>
      <c r="G93" s="112"/>
      <c r="H93" s="112"/>
      <c r="I93" s="112"/>
      <c r="J93" s="112"/>
      <c r="K93" s="112"/>
      <c r="L93" s="112"/>
      <c r="M93" s="112"/>
      <c r="N93" s="112">
        <v>75</v>
      </c>
      <c r="O93" s="112">
        <v>223</v>
      </c>
    </row>
    <row r="94" spans="1:15" x14ac:dyDescent="0.25">
      <c r="A94" s="113" t="s">
        <v>103</v>
      </c>
      <c r="B94" s="114">
        <v>178</v>
      </c>
      <c r="C94" s="114">
        <v>805</v>
      </c>
      <c r="D94" s="114"/>
      <c r="E94" s="114">
        <v>7</v>
      </c>
      <c r="F94" s="114"/>
      <c r="G94" s="114">
        <v>2</v>
      </c>
      <c r="H94" s="114"/>
      <c r="I94" s="114">
        <v>1</v>
      </c>
      <c r="J94" s="114"/>
      <c r="K94" s="114"/>
      <c r="L94" s="114"/>
      <c r="M94" s="114"/>
      <c r="N94" s="114">
        <v>178</v>
      </c>
      <c r="O94" s="114">
        <v>815</v>
      </c>
    </row>
    <row r="95" spans="1:15" x14ac:dyDescent="0.25">
      <c r="A95" s="111" t="s">
        <v>104</v>
      </c>
      <c r="B95" s="112">
        <v>42</v>
      </c>
      <c r="C95" s="112">
        <v>164</v>
      </c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>
        <v>42</v>
      </c>
      <c r="O95" s="112">
        <v>164</v>
      </c>
    </row>
    <row r="96" spans="1:15" x14ac:dyDescent="0.25">
      <c r="A96" s="113" t="s">
        <v>105</v>
      </c>
      <c r="B96" s="114">
        <v>99</v>
      </c>
      <c r="C96" s="114">
        <v>287</v>
      </c>
      <c r="D96" s="114">
        <v>1</v>
      </c>
      <c r="E96" s="114">
        <v>1</v>
      </c>
      <c r="F96" s="114"/>
      <c r="G96" s="114"/>
      <c r="H96" s="114"/>
      <c r="I96" s="114"/>
      <c r="J96" s="114"/>
      <c r="K96" s="114"/>
      <c r="L96" s="114"/>
      <c r="M96" s="114"/>
      <c r="N96" s="114">
        <v>100</v>
      </c>
      <c r="O96" s="114">
        <v>288</v>
      </c>
    </row>
    <row r="97" spans="1:15" x14ac:dyDescent="0.25">
      <c r="A97" s="111" t="s">
        <v>106</v>
      </c>
      <c r="B97" s="112">
        <v>53</v>
      </c>
      <c r="C97" s="112">
        <v>128</v>
      </c>
      <c r="D97" s="112"/>
      <c r="E97" s="112"/>
      <c r="F97" s="112"/>
      <c r="G97" s="112"/>
      <c r="H97" s="112"/>
      <c r="I97" s="112"/>
      <c r="J97" s="112">
        <v>2</v>
      </c>
      <c r="K97" s="112">
        <v>1</v>
      </c>
      <c r="L97" s="112"/>
      <c r="M97" s="112"/>
      <c r="N97" s="112">
        <v>55</v>
      </c>
      <c r="O97" s="112">
        <v>129</v>
      </c>
    </row>
    <row r="98" spans="1:15" x14ac:dyDescent="0.25">
      <c r="A98" s="113" t="s">
        <v>107</v>
      </c>
      <c r="B98" s="114">
        <v>145</v>
      </c>
      <c r="C98" s="114">
        <v>508</v>
      </c>
      <c r="D98" s="114">
        <v>1</v>
      </c>
      <c r="E98" s="114"/>
      <c r="F98" s="114"/>
      <c r="G98" s="114">
        <v>1</v>
      </c>
      <c r="H98" s="114"/>
      <c r="I98" s="114"/>
      <c r="J98" s="114"/>
      <c r="K98" s="114"/>
      <c r="L98" s="114"/>
      <c r="M98" s="114"/>
      <c r="N98" s="114">
        <v>146</v>
      </c>
      <c r="O98" s="114">
        <v>509</v>
      </c>
    </row>
    <row r="99" spans="1:15" x14ac:dyDescent="0.25">
      <c r="A99" s="111" t="s">
        <v>108</v>
      </c>
      <c r="B99" s="112">
        <v>46</v>
      </c>
      <c r="C99" s="112">
        <v>150</v>
      </c>
      <c r="D99" s="112"/>
      <c r="E99" s="112"/>
      <c r="F99" s="112"/>
      <c r="G99" s="112"/>
      <c r="H99" s="112"/>
      <c r="I99" s="112"/>
      <c r="J99" s="112"/>
      <c r="K99" s="112"/>
      <c r="L99" s="112"/>
      <c r="M99" s="112">
        <v>1</v>
      </c>
      <c r="N99" s="112">
        <v>46</v>
      </c>
      <c r="O99" s="112">
        <v>151</v>
      </c>
    </row>
    <row r="100" spans="1:15" x14ac:dyDescent="0.25">
      <c r="A100" s="113" t="s">
        <v>109</v>
      </c>
      <c r="B100" s="114">
        <v>25</v>
      </c>
      <c r="C100" s="114">
        <v>62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>
        <v>25</v>
      </c>
      <c r="O100" s="114">
        <v>62</v>
      </c>
    </row>
    <row r="101" spans="1:15" x14ac:dyDescent="0.25">
      <c r="A101" s="111" t="s">
        <v>110</v>
      </c>
      <c r="B101" s="112">
        <v>40</v>
      </c>
      <c r="C101" s="112">
        <v>115</v>
      </c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>
        <v>40</v>
      </c>
      <c r="O101" s="112">
        <v>115</v>
      </c>
    </row>
    <row r="102" spans="1:15" x14ac:dyDescent="0.25">
      <c r="A102" s="113" t="s">
        <v>111</v>
      </c>
      <c r="B102" s="114">
        <v>82</v>
      </c>
      <c r="C102" s="114">
        <v>171</v>
      </c>
      <c r="D102" s="114"/>
      <c r="E102" s="114">
        <v>1</v>
      </c>
      <c r="F102" s="114"/>
      <c r="G102" s="114"/>
      <c r="H102" s="114"/>
      <c r="I102" s="114"/>
      <c r="J102" s="114">
        <v>1</v>
      </c>
      <c r="K102" s="114">
        <v>1</v>
      </c>
      <c r="L102" s="114"/>
      <c r="M102" s="114"/>
      <c r="N102" s="114">
        <v>83</v>
      </c>
      <c r="O102" s="114">
        <v>173</v>
      </c>
    </row>
    <row r="103" spans="1:15" x14ac:dyDescent="0.25">
      <c r="A103" s="111" t="s">
        <v>112</v>
      </c>
      <c r="B103" s="112">
        <v>45</v>
      </c>
      <c r="C103" s="112">
        <v>133</v>
      </c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>
        <v>45</v>
      </c>
      <c r="O103" s="112">
        <v>133</v>
      </c>
    </row>
    <row r="104" spans="1:15" x14ac:dyDescent="0.25">
      <c r="A104" s="113" t="s">
        <v>113</v>
      </c>
      <c r="B104" s="114">
        <v>61</v>
      </c>
      <c r="C104" s="114">
        <v>251</v>
      </c>
      <c r="D104" s="114">
        <v>2</v>
      </c>
      <c r="E104" s="114">
        <v>3</v>
      </c>
      <c r="F104" s="114"/>
      <c r="G104" s="114">
        <v>1</v>
      </c>
      <c r="H104" s="114"/>
      <c r="I104" s="114"/>
      <c r="J104" s="114"/>
      <c r="K104" s="114"/>
      <c r="L104" s="114"/>
      <c r="M104" s="114"/>
      <c r="N104" s="114">
        <v>63</v>
      </c>
      <c r="O104" s="114">
        <v>255</v>
      </c>
    </row>
    <row r="105" spans="1:15" x14ac:dyDescent="0.25">
      <c r="A105" s="111" t="s">
        <v>114</v>
      </c>
      <c r="B105" s="112">
        <v>18</v>
      </c>
      <c r="C105" s="112">
        <v>89</v>
      </c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>
        <v>18</v>
      </c>
      <c r="O105" s="112">
        <v>89</v>
      </c>
    </row>
    <row r="106" spans="1:15" x14ac:dyDescent="0.25">
      <c r="A106" s="113" t="s">
        <v>115</v>
      </c>
      <c r="B106" s="114">
        <v>61</v>
      </c>
      <c r="C106" s="114">
        <v>203</v>
      </c>
      <c r="D106" s="114"/>
      <c r="E106" s="114">
        <v>1</v>
      </c>
      <c r="F106" s="114"/>
      <c r="G106" s="114"/>
      <c r="H106" s="114"/>
      <c r="I106" s="114"/>
      <c r="J106" s="114"/>
      <c r="K106" s="114"/>
      <c r="L106" s="114"/>
      <c r="M106" s="114"/>
      <c r="N106" s="114">
        <v>61</v>
      </c>
      <c r="O106" s="114">
        <v>204</v>
      </c>
    </row>
    <row r="107" spans="1:15" x14ac:dyDescent="0.25">
      <c r="A107" s="111" t="s">
        <v>116</v>
      </c>
      <c r="B107" s="112">
        <v>24</v>
      </c>
      <c r="C107" s="112">
        <v>49</v>
      </c>
      <c r="D107" s="112"/>
      <c r="E107" s="112"/>
      <c r="F107" s="112"/>
      <c r="G107" s="112">
        <v>1</v>
      </c>
      <c r="H107" s="112"/>
      <c r="I107" s="112"/>
      <c r="J107" s="112"/>
      <c r="K107" s="112"/>
      <c r="L107" s="112"/>
      <c r="M107" s="112"/>
      <c r="N107" s="112">
        <v>24</v>
      </c>
      <c r="O107" s="112">
        <v>50</v>
      </c>
    </row>
    <row r="108" spans="1:15" x14ac:dyDescent="0.25">
      <c r="A108" s="113" t="s">
        <v>117</v>
      </c>
      <c r="B108" s="114">
        <v>15</v>
      </c>
      <c r="C108" s="114">
        <v>55</v>
      </c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>
        <v>15</v>
      </c>
      <c r="O108" s="114">
        <v>55</v>
      </c>
    </row>
    <row r="109" spans="1:15" x14ac:dyDescent="0.25">
      <c r="A109" s="111" t="s">
        <v>118</v>
      </c>
      <c r="B109" s="112">
        <v>176</v>
      </c>
      <c r="C109" s="112">
        <v>615</v>
      </c>
      <c r="D109" s="112">
        <v>3</v>
      </c>
      <c r="E109" s="112">
        <v>5</v>
      </c>
      <c r="F109" s="112"/>
      <c r="G109" s="112"/>
      <c r="H109" s="112"/>
      <c r="I109" s="112"/>
      <c r="J109" s="112"/>
      <c r="K109" s="112"/>
      <c r="L109" s="112"/>
      <c r="M109" s="112"/>
      <c r="N109" s="112">
        <v>179</v>
      </c>
      <c r="O109" s="112">
        <v>620</v>
      </c>
    </row>
    <row r="110" spans="1:15" x14ac:dyDescent="0.25">
      <c r="A110" s="113" t="s">
        <v>119</v>
      </c>
      <c r="B110" s="114">
        <v>46</v>
      </c>
      <c r="C110" s="114">
        <v>140</v>
      </c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>
        <v>46</v>
      </c>
      <c r="O110" s="114">
        <v>140</v>
      </c>
    </row>
    <row r="111" spans="1:15" x14ac:dyDescent="0.25">
      <c r="A111" s="111" t="s">
        <v>120</v>
      </c>
      <c r="B111" s="112">
        <v>52</v>
      </c>
      <c r="C111" s="112">
        <v>184</v>
      </c>
      <c r="D111" s="112"/>
      <c r="E111" s="112">
        <v>2</v>
      </c>
      <c r="F111" s="112"/>
      <c r="G111" s="112"/>
      <c r="H111" s="112"/>
      <c r="I111" s="112"/>
      <c r="J111" s="112"/>
      <c r="K111" s="112">
        <v>1</v>
      </c>
      <c r="L111" s="112"/>
      <c r="M111" s="112"/>
      <c r="N111" s="112">
        <v>52</v>
      </c>
      <c r="O111" s="112">
        <v>187</v>
      </c>
    </row>
    <row r="112" spans="1:15" x14ac:dyDescent="0.25">
      <c r="A112" s="113" t="s">
        <v>121</v>
      </c>
      <c r="B112" s="114">
        <v>82</v>
      </c>
      <c r="C112" s="114">
        <v>282</v>
      </c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>
        <v>82</v>
      </c>
      <c r="O112" s="114">
        <v>282</v>
      </c>
    </row>
    <row r="113" spans="1:15" x14ac:dyDescent="0.25">
      <c r="A113" s="111" t="s">
        <v>122</v>
      </c>
      <c r="B113" s="112">
        <v>48</v>
      </c>
      <c r="C113" s="112">
        <v>131</v>
      </c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>
        <v>48</v>
      </c>
      <c r="O113" s="112">
        <v>131</v>
      </c>
    </row>
    <row r="114" spans="1:15" x14ac:dyDescent="0.25">
      <c r="A114" s="113" t="s">
        <v>123</v>
      </c>
      <c r="B114" s="114">
        <v>51</v>
      </c>
      <c r="C114" s="114">
        <v>167</v>
      </c>
      <c r="D114" s="114">
        <v>3</v>
      </c>
      <c r="E114" s="114">
        <v>3</v>
      </c>
      <c r="F114" s="114"/>
      <c r="G114" s="114"/>
      <c r="H114" s="114"/>
      <c r="I114" s="114"/>
      <c r="J114" s="114"/>
      <c r="K114" s="114">
        <v>1</v>
      </c>
      <c r="L114" s="114"/>
      <c r="M114" s="114"/>
      <c r="N114" s="114">
        <v>54</v>
      </c>
      <c r="O114" s="114">
        <v>171</v>
      </c>
    </row>
    <row r="115" spans="1:15" x14ac:dyDescent="0.25">
      <c r="A115" s="111" t="s">
        <v>124</v>
      </c>
      <c r="B115" s="112">
        <v>22</v>
      </c>
      <c r="C115" s="112">
        <v>100</v>
      </c>
      <c r="D115" s="112">
        <v>2</v>
      </c>
      <c r="E115" s="112">
        <v>1</v>
      </c>
      <c r="F115" s="112"/>
      <c r="G115" s="112"/>
      <c r="H115" s="112"/>
      <c r="I115" s="112"/>
      <c r="J115" s="112"/>
      <c r="K115" s="112">
        <v>1</v>
      </c>
      <c r="L115" s="112"/>
      <c r="M115" s="112">
        <v>1</v>
      </c>
      <c r="N115" s="112">
        <v>24</v>
      </c>
      <c r="O115" s="112">
        <v>103</v>
      </c>
    </row>
    <row r="116" spans="1:15" x14ac:dyDescent="0.25">
      <c r="A116" s="113" t="s">
        <v>125</v>
      </c>
      <c r="B116" s="114">
        <v>99</v>
      </c>
      <c r="C116" s="114">
        <v>382</v>
      </c>
      <c r="D116" s="114"/>
      <c r="E116" s="114">
        <v>2</v>
      </c>
      <c r="F116" s="114"/>
      <c r="G116" s="114"/>
      <c r="H116" s="114"/>
      <c r="I116" s="114"/>
      <c r="J116" s="114"/>
      <c r="K116" s="114">
        <v>2</v>
      </c>
      <c r="L116" s="114"/>
      <c r="M116" s="114"/>
      <c r="N116" s="114">
        <v>99</v>
      </c>
      <c r="O116" s="114">
        <v>386</v>
      </c>
    </row>
    <row r="117" spans="1:15" x14ac:dyDescent="0.25">
      <c r="A117" s="111" t="s">
        <v>126</v>
      </c>
      <c r="B117" s="112">
        <v>70</v>
      </c>
      <c r="C117" s="112">
        <v>153</v>
      </c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>
        <v>70</v>
      </c>
      <c r="O117" s="112">
        <v>153</v>
      </c>
    </row>
    <row r="118" spans="1:15" x14ac:dyDescent="0.25">
      <c r="A118" s="113" t="s">
        <v>127</v>
      </c>
      <c r="B118" s="114">
        <v>31</v>
      </c>
      <c r="C118" s="114">
        <v>106</v>
      </c>
      <c r="D118" s="114"/>
      <c r="E118" s="114">
        <v>1</v>
      </c>
      <c r="F118" s="114"/>
      <c r="G118" s="114"/>
      <c r="H118" s="114"/>
      <c r="I118" s="114"/>
      <c r="J118" s="114"/>
      <c r="K118" s="114"/>
      <c r="L118" s="114"/>
      <c r="M118" s="114"/>
      <c r="N118" s="114">
        <v>31</v>
      </c>
      <c r="O118" s="114">
        <v>107</v>
      </c>
    </row>
    <row r="119" spans="1:15" x14ac:dyDescent="0.25">
      <c r="A119" s="111" t="s">
        <v>128</v>
      </c>
      <c r="B119" s="112">
        <v>75</v>
      </c>
      <c r="C119" s="112">
        <v>265</v>
      </c>
      <c r="D119" s="112"/>
      <c r="E119" s="112">
        <v>1</v>
      </c>
      <c r="F119" s="112"/>
      <c r="G119" s="112">
        <v>2</v>
      </c>
      <c r="H119" s="112"/>
      <c r="I119" s="112"/>
      <c r="J119" s="112"/>
      <c r="K119" s="112"/>
      <c r="L119" s="112"/>
      <c r="M119" s="112"/>
      <c r="N119" s="112">
        <v>75</v>
      </c>
      <c r="O119" s="112">
        <v>268</v>
      </c>
    </row>
    <row r="120" spans="1:15" x14ac:dyDescent="0.25">
      <c r="A120" s="113" t="s">
        <v>129</v>
      </c>
      <c r="B120" s="114">
        <v>18</v>
      </c>
      <c r="C120" s="114">
        <v>74</v>
      </c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>
        <v>18</v>
      </c>
      <c r="O120" s="114">
        <v>74</v>
      </c>
    </row>
    <row r="121" spans="1:15" x14ac:dyDescent="0.25">
      <c r="A121" s="111" t="s">
        <v>130</v>
      </c>
      <c r="B121" s="112">
        <v>47</v>
      </c>
      <c r="C121" s="112">
        <v>169</v>
      </c>
      <c r="D121" s="112">
        <v>3</v>
      </c>
      <c r="E121" s="112">
        <v>2</v>
      </c>
      <c r="F121" s="112"/>
      <c r="G121" s="112">
        <v>1</v>
      </c>
      <c r="H121" s="112"/>
      <c r="I121" s="112"/>
      <c r="J121" s="112">
        <v>1</v>
      </c>
      <c r="K121" s="112"/>
      <c r="L121" s="112">
        <v>1</v>
      </c>
      <c r="M121" s="112">
        <v>1</v>
      </c>
      <c r="N121" s="112">
        <v>52</v>
      </c>
      <c r="O121" s="112">
        <v>173</v>
      </c>
    </row>
    <row r="122" spans="1:15" x14ac:dyDescent="0.25">
      <c r="A122" s="113" t="s">
        <v>131</v>
      </c>
      <c r="B122" s="114">
        <v>37</v>
      </c>
      <c r="C122" s="114">
        <v>106</v>
      </c>
      <c r="D122" s="114">
        <v>1</v>
      </c>
      <c r="E122" s="114"/>
      <c r="F122" s="114"/>
      <c r="G122" s="114"/>
      <c r="H122" s="114"/>
      <c r="I122" s="114"/>
      <c r="J122" s="114"/>
      <c r="K122" s="114"/>
      <c r="L122" s="114"/>
      <c r="M122" s="114"/>
      <c r="N122" s="114">
        <v>38</v>
      </c>
      <c r="O122" s="114">
        <v>106</v>
      </c>
    </row>
    <row r="123" spans="1:15" x14ac:dyDescent="0.25">
      <c r="A123" s="111" t="s">
        <v>132</v>
      </c>
      <c r="B123" s="112">
        <v>39</v>
      </c>
      <c r="C123" s="112">
        <v>77</v>
      </c>
      <c r="D123" s="112"/>
      <c r="E123" s="112">
        <v>1</v>
      </c>
      <c r="F123" s="112"/>
      <c r="G123" s="112"/>
      <c r="H123" s="112"/>
      <c r="I123" s="112"/>
      <c r="J123" s="112"/>
      <c r="K123" s="112"/>
      <c r="L123" s="112"/>
      <c r="M123" s="112"/>
      <c r="N123" s="112">
        <v>39</v>
      </c>
      <c r="O123" s="112">
        <v>78</v>
      </c>
    </row>
    <row r="124" spans="1:15" x14ac:dyDescent="0.25">
      <c r="A124" s="113" t="s">
        <v>133</v>
      </c>
      <c r="B124" s="114">
        <v>27</v>
      </c>
      <c r="C124" s="114">
        <v>137</v>
      </c>
      <c r="D124" s="114">
        <v>1</v>
      </c>
      <c r="E124" s="114">
        <v>2</v>
      </c>
      <c r="F124" s="114"/>
      <c r="G124" s="114"/>
      <c r="H124" s="114"/>
      <c r="I124" s="114"/>
      <c r="J124" s="114"/>
      <c r="K124" s="114"/>
      <c r="L124" s="114"/>
      <c r="M124" s="114"/>
      <c r="N124" s="114">
        <v>28</v>
      </c>
      <c r="O124" s="114">
        <v>139</v>
      </c>
    </row>
    <row r="125" spans="1:15" x14ac:dyDescent="0.25">
      <c r="A125" s="111" t="s">
        <v>134</v>
      </c>
      <c r="B125" s="112">
        <v>77</v>
      </c>
      <c r="C125" s="112">
        <v>290</v>
      </c>
      <c r="D125" s="112">
        <v>1</v>
      </c>
      <c r="E125" s="112">
        <v>2</v>
      </c>
      <c r="F125" s="112"/>
      <c r="G125" s="112">
        <v>3</v>
      </c>
      <c r="H125" s="112"/>
      <c r="I125" s="112"/>
      <c r="J125" s="112"/>
      <c r="K125" s="112">
        <v>2</v>
      </c>
      <c r="L125" s="112"/>
      <c r="M125" s="112"/>
      <c r="N125" s="112">
        <v>78</v>
      </c>
      <c r="O125" s="112">
        <v>297</v>
      </c>
    </row>
    <row r="126" spans="1:15" x14ac:dyDescent="0.25">
      <c r="A126" s="113" t="s">
        <v>220</v>
      </c>
      <c r="B126" s="114">
        <v>11</v>
      </c>
      <c r="C126" s="114">
        <v>57</v>
      </c>
      <c r="D126" s="114">
        <v>1</v>
      </c>
      <c r="E126" s="114"/>
      <c r="F126" s="114"/>
      <c r="G126" s="114"/>
      <c r="H126" s="114"/>
      <c r="I126" s="114"/>
      <c r="J126" s="114"/>
      <c r="K126" s="114"/>
      <c r="L126" s="114"/>
      <c r="M126" s="114"/>
      <c r="N126" s="114">
        <v>12</v>
      </c>
      <c r="O126" s="114">
        <v>57</v>
      </c>
    </row>
    <row r="127" spans="1:15" x14ac:dyDescent="0.25">
      <c r="A127" s="111" t="s">
        <v>135</v>
      </c>
      <c r="B127" s="112">
        <v>31</v>
      </c>
      <c r="C127" s="112">
        <v>116</v>
      </c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>
        <v>31</v>
      </c>
      <c r="O127" s="112">
        <v>116</v>
      </c>
    </row>
    <row r="128" spans="1:15" x14ac:dyDescent="0.25">
      <c r="A128" s="113" t="s">
        <v>136</v>
      </c>
      <c r="B128" s="114">
        <v>97</v>
      </c>
      <c r="C128" s="114">
        <v>352</v>
      </c>
      <c r="D128" s="114">
        <v>3</v>
      </c>
      <c r="E128" s="114">
        <v>6</v>
      </c>
      <c r="F128" s="114"/>
      <c r="G128" s="114"/>
      <c r="H128" s="114"/>
      <c r="I128" s="114"/>
      <c r="J128" s="114"/>
      <c r="K128" s="114"/>
      <c r="L128" s="114"/>
      <c r="M128" s="114"/>
      <c r="N128" s="114">
        <v>100</v>
      </c>
      <c r="O128" s="114">
        <v>358</v>
      </c>
    </row>
    <row r="129" spans="1:15" x14ac:dyDescent="0.25">
      <c r="A129" s="111" t="s">
        <v>137</v>
      </c>
      <c r="B129" s="112">
        <v>30</v>
      </c>
      <c r="C129" s="112">
        <v>88</v>
      </c>
      <c r="D129" s="112">
        <v>2</v>
      </c>
      <c r="E129" s="112">
        <v>4</v>
      </c>
      <c r="F129" s="112"/>
      <c r="G129" s="112"/>
      <c r="H129" s="112"/>
      <c r="I129" s="112"/>
      <c r="J129" s="112"/>
      <c r="K129" s="112"/>
      <c r="L129" s="112"/>
      <c r="M129" s="112"/>
      <c r="N129" s="112">
        <v>32</v>
      </c>
      <c r="O129" s="112">
        <v>92</v>
      </c>
    </row>
    <row r="130" spans="1:15" x14ac:dyDescent="0.25">
      <c r="A130" s="113" t="s">
        <v>138</v>
      </c>
      <c r="B130" s="114">
        <v>69</v>
      </c>
      <c r="C130" s="114">
        <v>249</v>
      </c>
      <c r="D130" s="114">
        <v>2</v>
      </c>
      <c r="E130" s="114"/>
      <c r="F130" s="114"/>
      <c r="G130" s="114"/>
      <c r="H130" s="114"/>
      <c r="I130" s="114"/>
      <c r="J130" s="114">
        <v>1</v>
      </c>
      <c r="K130" s="114">
        <v>2</v>
      </c>
      <c r="L130" s="114"/>
      <c r="M130" s="114"/>
      <c r="N130" s="114">
        <v>72</v>
      </c>
      <c r="O130" s="114">
        <v>251</v>
      </c>
    </row>
    <row r="131" spans="1:15" x14ac:dyDescent="0.25">
      <c r="A131" s="111" t="s">
        <v>139</v>
      </c>
      <c r="B131" s="112">
        <v>42</v>
      </c>
      <c r="C131" s="112">
        <v>111</v>
      </c>
      <c r="D131" s="112">
        <v>1</v>
      </c>
      <c r="E131" s="112">
        <v>1</v>
      </c>
      <c r="F131" s="112"/>
      <c r="G131" s="112"/>
      <c r="H131" s="112"/>
      <c r="I131" s="112"/>
      <c r="J131" s="112"/>
      <c r="K131" s="112"/>
      <c r="L131" s="112"/>
      <c r="M131" s="112"/>
      <c r="N131" s="112">
        <v>43</v>
      </c>
      <c r="O131" s="112">
        <v>112</v>
      </c>
    </row>
    <row r="132" spans="1:15" x14ac:dyDescent="0.25">
      <c r="A132" s="113" t="s">
        <v>140</v>
      </c>
      <c r="B132" s="114">
        <v>17</v>
      </c>
      <c r="C132" s="114">
        <v>62</v>
      </c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>
        <v>17</v>
      </c>
      <c r="O132" s="114">
        <v>62</v>
      </c>
    </row>
    <row r="133" spans="1:15" x14ac:dyDescent="0.25">
      <c r="A133" s="111" t="s">
        <v>141</v>
      </c>
      <c r="B133" s="112">
        <v>54</v>
      </c>
      <c r="C133" s="112">
        <v>238</v>
      </c>
      <c r="D133" s="112"/>
      <c r="E133" s="112">
        <v>1</v>
      </c>
      <c r="F133" s="112"/>
      <c r="G133" s="112"/>
      <c r="H133" s="112"/>
      <c r="I133" s="112"/>
      <c r="J133" s="112"/>
      <c r="K133" s="112"/>
      <c r="L133" s="112"/>
      <c r="M133" s="112">
        <v>1</v>
      </c>
      <c r="N133" s="112">
        <v>54</v>
      </c>
      <c r="O133" s="112">
        <v>240</v>
      </c>
    </row>
    <row r="134" spans="1:15" x14ac:dyDescent="0.25">
      <c r="A134" s="113" t="s">
        <v>142</v>
      </c>
      <c r="B134" s="114">
        <v>180</v>
      </c>
      <c r="C134" s="114">
        <v>663</v>
      </c>
      <c r="D134" s="114">
        <v>7</v>
      </c>
      <c r="E134" s="114">
        <v>5</v>
      </c>
      <c r="F134" s="114"/>
      <c r="G134" s="114">
        <v>2</v>
      </c>
      <c r="H134" s="114">
        <v>1</v>
      </c>
      <c r="I134" s="114"/>
      <c r="J134" s="114"/>
      <c r="K134" s="114">
        <v>8</v>
      </c>
      <c r="L134" s="114">
        <v>1</v>
      </c>
      <c r="M134" s="114"/>
      <c r="N134" s="114">
        <v>189</v>
      </c>
      <c r="O134" s="114">
        <v>678</v>
      </c>
    </row>
    <row r="135" spans="1:15" x14ac:dyDescent="0.25">
      <c r="A135" s="111" t="s">
        <v>143</v>
      </c>
      <c r="B135" s="112">
        <v>37</v>
      </c>
      <c r="C135" s="112">
        <v>89</v>
      </c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>
        <v>37</v>
      </c>
      <c r="O135" s="112">
        <v>89</v>
      </c>
    </row>
    <row r="136" spans="1:15" x14ac:dyDescent="0.25">
      <c r="A136" s="113" t="s">
        <v>144</v>
      </c>
      <c r="B136" s="114">
        <v>79</v>
      </c>
      <c r="C136" s="114">
        <v>287</v>
      </c>
      <c r="D136" s="114">
        <v>7</v>
      </c>
      <c r="E136" s="114">
        <v>5</v>
      </c>
      <c r="F136" s="114"/>
      <c r="G136" s="114"/>
      <c r="H136" s="114"/>
      <c r="I136" s="114"/>
      <c r="J136" s="114"/>
      <c r="K136" s="114">
        <v>1</v>
      </c>
      <c r="L136" s="114"/>
      <c r="M136" s="114">
        <v>1</v>
      </c>
      <c r="N136" s="114">
        <v>86</v>
      </c>
      <c r="O136" s="114">
        <v>294</v>
      </c>
    </row>
    <row r="137" spans="1:15" x14ac:dyDescent="0.25">
      <c r="A137" s="111" t="s">
        <v>145</v>
      </c>
      <c r="B137" s="112">
        <v>21</v>
      </c>
      <c r="C137" s="112">
        <v>47</v>
      </c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>
        <v>21</v>
      </c>
      <c r="O137" s="112">
        <v>47</v>
      </c>
    </row>
    <row r="138" spans="1:15" x14ac:dyDescent="0.25">
      <c r="A138" s="113" t="s">
        <v>146</v>
      </c>
      <c r="B138" s="114">
        <v>42</v>
      </c>
      <c r="C138" s="114">
        <v>166</v>
      </c>
      <c r="D138" s="114">
        <v>9</v>
      </c>
      <c r="E138" s="114">
        <v>20</v>
      </c>
      <c r="F138" s="114"/>
      <c r="G138" s="114"/>
      <c r="H138" s="114"/>
      <c r="I138" s="114"/>
      <c r="J138" s="114"/>
      <c r="K138" s="114"/>
      <c r="L138" s="114"/>
      <c r="M138" s="114"/>
      <c r="N138" s="114">
        <v>51</v>
      </c>
      <c r="O138" s="114">
        <v>186</v>
      </c>
    </row>
    <row r="139" spans="1:15" x14ac:dyDescent="0.25">
      <c r="A139" s="111" t="s">
        <v>147</v>
      </c>
      <c r="B139" s="112">
        <v>22</v>
      </c>
      <c r="C139" s="112">
        <v>52</v>
      </c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>
        <v>22</v>
      </c>
      <c r="O139" s="112">
        <v>52</v>
      </c>
    </row>
    <row r="140" spans="1:15" x14ac:dyDescent="0.25">
      <c r="A140" s="113" t="s">
        <v>148</v>
      </c>
      <c r="B140" s="114">
        <v>17</v>
      </c>
      <c r="C140" s="114">
        <v>46</v>
      </c>
      <c r="D140" s="114">
        <v>1</v>
      </c>
      <c r="E140" s="114">
        <v>2</v>
      </c>
      <c r="F140" s="114"/>
      <c r="G140" s="114"/>
      <c r="H140" s="114"/>
      <c r="I140" s="114"/>
      <c r="J140" s="114"/>
      <c r="K140" s="114"/>
      <c r="L140" s="114"/>
      <c r="M140" s="114"/>
      <c r="N140" s="114">
        <v>18</v>
      </c>
      <c r="O140" s="114">
        <v>48</v>
      </c>
    </row>
    <row r="141" spans="1:15" x14ac:dyDescent="0.25">
      <c r="A141" s="111" t="s">
        <v>149</v>
      </c>
      <c r="B141" s="112">
        <v>34</v>
      </c>
      <c r="C141" s="112">
        <v>136</v>
      </c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>
        <v>34</v>
      </c>
      <c r="O141" s="112">
        <v>136</v>
      </c>
    </row>
    <row r="142" spans="1:15" x14ac:dyDescent="0.25">
      <c r="A142" s="113" t="s">
        <v>150</v>
      </c>
      <c r="B142" s="114">
        <v>92</v>
      </c>
      <c r="C142" s="114">
        <v>241</v>
      </c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>
        <v>92</v>
      </c>
      <c r="O142" s="114">
        <v>241</v>
      </c>
    </row>
    <row r="143" spans="1:15" x14ac:dyDescent="0.25">
      <c r="A143" s="111" t="s">
        <v>151</v>
      </c>
      <c r="B143" s="112">
        <v>154</v>
      </c>
      <c r="C143" s="112">
        <v>505</v>
      </c>
      <c r="D143" s="112">
        <v>1</v>
      </c>
      <c r="E143" s="112"/>
      <c r="F143" s="112">
        <v>1</v>
      </c>
      <c r="G143" s="112"/>
      <c r="H143" s="112"/>
      <c r="I143" s="112"/>
      <c r="J143" s="112"/>
      <c r="K143" s="112"/>
      <c r="L143" s="112"/>
      <c r="M143" s="112"/>
      <c r="N143" s="112">
        <v>156</v>
      </c>
      <c r="O143" s="112">
        <v>505</v>
      </c>
    </row>
    <row r="144" spans="1:15" x14ac:dyDescent="0.25">
      <c r="A144" s="113" t="s">
        <v>152</v>
      </c>
      <c r="B144" s="114">
        <v>25</v>
      </c>
      <c r="C144" s="114">
        <v>70</v>
      </c>
      <c r="D144" s="114"/>
      <c r="E144" s="114">
        <v>1</v>
      </c>
      <c r="F144" s="114"/>
      <c r="G144" s="114"/>
      <c r="H144" s="114"/>
      <c r="I144" s="114"/>
      <c r="J144" s="114"/>
      <c r="K144" s="114"/>
      <c r="L144" s="114"/>
      <c r="M144" s="114"/>
      <c r="N144" s="114">
        <v>25</v>
      </c>
      <c r="O144" s="114">
        <v>71</v>
      </c>
    </row>
    <row r="145" spans="1:15" x14ac:dyDescent="0.25">
      <c r="A145" s="111" t="s">
        <v>153</v>
      </c>
      <c r="B145" s="112">
        <v>11</v>
      </c>
      <c r="C145" s="112">
        <v>35</v>
      </c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>
        <v>11</v>
      </c>
      <c r="O145" s="112">
        <v>35</v>
      </c>
    </row>
    <row r="146" spans="1:15" x14ac:dyDescent="0.25">
      <c r="A146" s="113" t="s">
        <v>154</v>
      </c>
      <c r="B146" s="114">
        <v>39</v>
      </c>
      <c r="C146" s="114">
        <v>142</v>
      </c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>
        <v>39</v>
      </c>
      <c r="O146" s="114">
        <v>142</v>
      </c>
    </row>
    <row r="147" spans="1:15" x14ac:dyDescent="0.25">
      <c r="A147" s="111" t="s">
        <v>155</v>
      </c>
      <c r="B147" s="112">
        <v>135</v>
      </c>
      <c r="C147" s="112">
        <v>439</v>
      </c>
      <c r="D147" s="112"/>
      <c r="E147" s="112"/>
      <c r="F147" s="112">
        <v>1</v>
      </c>
      <c r="G147" s="112">
        <v>2</v>
      </c>
      <c r="H147" s="112"/>
      <c r="I147" s="112"/>
      <c r="J147" s="112"/>
      <c r="K147" s="112">
        <v>2</v>
      </c>
      <c r="L147" s="112"/>
      <c r="M147" s="112"/>
      <c r="N147" s="112">
        <v>136</v>
      </c>
      <c r="O147" s="112">
        <v>443</v>
      </c>
    </row>
    <row r="148" spans="1:15" x14ac:dyDescent="0.25">
      <c r="A148" s="113" t="s">
        <v>156</v>
      </c>
      <c r="B148" s="114">
        <v>26</v>
      </c>
      <c r="C148" s="114">
        <v>45</v>
      </c>
      <c r="D148" s="114"/>
      <c r="E148" s="114"/>
      <c r="F148" s="114"/>
      <c r="G148" s="114"/>
      <c r="H148" s="114"/>
      <c r="I148" s="114"/>
      <c r="J148" s="114"/>
      <c r="K148" s="114">
        <v>1</v>
      </c>
      <c r="L148" s="114"/>
      <c r="M148" s="114"/>
      <c r="N148" s="114">
        <v>26</v>
      </c>
      <c r="O148" s="114">
        <v>46</v>
      </c>
    </row>
    <row r="149" spans="1:15" x14ac:dyDescent="0.25">
      <c r="A149" s="111" t="s">
        <v>157</v>
      </c>
      <c r="B149" s="112">
        <v>11</v>
      </c>
      <c r="C149" s="112">
        <v>26</v>
      </c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>
        <v>11</v>
      </c>
      <c r="O149" s="112">
        <v>26</v>
      </c>
    </row>
    <row r="150" spans="1:15" x14ac:dyDescent="0.25">
      <c r="A150" s="113" t="s">
        <v>158</v>
      </c>
      <c r="B150" s="114">
        <v>56</v>
      </c>
      <c r="C150" s="114">
        <v>168</v>
      </c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>
        <v>56</v>
      </c>
      <c r="O150" s="114">
        <v>168</v>
      </c>
    </row>
    <row r="151" spans="1:15" x14ac:dyDescent="0.25">
      <c r="A151" s="111" t="s">
        <v>159</v>
      </c>
      <c r="B151" s="112">
        <v>44</v>
      </c>
      <c r="C151" s="112">
        <v>178</v>
      </c>
      <c r="D151" s="112"/>
      <c r="E151" s="112">
        <v>1</v>
      </c>
      <c r="F151" s="112">
        <v>1</v>
      </c>
      <c r="G151" s="112"/>
      <c r="H151" s="112"/>
      <c r="I151" s="112"/>
      <c r="J151" s="112"/>
      <c r="K151" s="112">
        <v>1</v>
      </c>
      <c r="L151" s="112"/>
      <c r="M151" s="112"/>
      <c r="N151" s="112">
        <v>45</v>
      </c>
      <c r="O151" s="112">
        <v>180</v>
      </c>
    </row>
    <row r="152" spans="1:15" x14ac:dyDescent="0.25">
      <c r="A152" s="113" t="s">
        <v>160</v>
      </c>
      <c r="B152" s="114">
        <v>59</v>
      </c>
      <c r="C152" s="114">
        <v>174</v>
      </c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>
        <v>59</v>
      </c>
      <c r="O152" s="114">
        <v>174</v>
      </c>
    </row>
    <row r="153" spans="1:15" x14ac:dyDescent="0.25">
      <c r="A153" s="111" t="s">
        <v>161</v>
      </c>
      <c r="B153" s="112">
        <v>40</v>
      </c>
      <c r="C153" s="112">
        <v>115</v>
      </c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>
        <v>40</v>
      </c>
      <c r="O153" s="112">
        <v>115</v>
      </c>
    </row>
    <row r="154" spans="1:15" x14ac:dyDescent="0.25">
      <c r="A154" s="113" t="s">
        <v>162</v>
      </c>
      <c r="B154" s="114">
        <v>13</v>
      </c>
      <c r="C154" s="114">
        <v>72</v>
      </c>
      <c r="D154" s="114">
        <v>1</v>
      </c>
      <c r="E154" s="114">
        <v>4</v>
      </c>
      <c r="F154" s="114"/>
      <c r="G154" s="114"/>
      <c r="H154" s="114"/>
      <c r="I154" s="114"/>
      <c r="J154" s="114"/>
      <c r="K154" s="114"/>
      <c r="L154" s="114"/>
      <c r="M154" s="114"/>
      <c r="N154" s="114">
        <v>14</v>
      </c>
      <c r="O154" s="114">
        <v>76</v>
      </c>
    </row>
    <row r="155" spans="1:15" x14ac:dyDescent="0.25">
      <c r="A155" s="111" t="s">
        <v>163</v>
      </c>
      <c r="B155" s="112">
        <v>2</v>
      </c>
      <c r="C155" s="112">
        <v>33</v>
      </c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>
        <v>2</v>
      </c>
      <c r="O155" s="112">
        <v>33</v>
      </c>
    </row>
    <row r="156" spans="1:15" x14ac:dyDescent="0.25">
      <c r="A156" s="113" t="s">
        <v>164</v>
      </c>
      <c r="B156" s="114">
        <v>105</v>
      </c>
      <c r="C156" s="114">
        <v>457</v>
      </c>
      <c r="D156" s="114">
        <v>7</v>
      </c>
      <c r="E156" s="114">
        <v>8</v>
      </c>
      <c r="F156" s="114"/>
      <c r="G156" s="114">
        <v>2</v>
      </c>
      <c r="H156" s="114">
        <v>1</v>
      </c>
      <c r="I156" s="114"/>
      <c r="J156" s="114">
        <v>1</v>
      </c>
      <c r="K156" s="114"/>
      <c r="L156" s="114"/>
      <c r="M156" s="114">
        <v>1</v>
      </c>
      <c r="N156" s="114">
        <v>114</v>
      </c>
      <c r="O156" s="114">
        <v>468</v>
      </c>
    </row>
    <row r="157" spans="1:15" x14ac:dyDescent="0.25">
      <c r="A157" s="111" t="s">
        <v>165</v>
      </c>
      <c r="B157" s="112">
        <v>98</v>
      </c>
      <c r="C157" s="112">
        <v>407</v>
      </c>
      <c r="D157" s="112">
        <v>7</v>
      </c>
      <c r="E157" s="112">
        <v>16</v>
      </c>
      <c r="F157" s="112"/>
      <c r="G157" s="112">
        <v>3</v>
      </c>
      <c r="H157" s="112"/>
      <c r="I157" s="112"/>
      <c r="J157" s="112">
        <v>1</v>
      </c>
      <c r="K157" s="112">
        <v>2</v>
      </c>
      <c r="L157" s="112"/>
      <c r="M157" s="112"/>
      <c r="N157" s="112">
        <v>106</v>
      </c>
      <c r="O157" s="112">
        <v>428</v>
      </c>
    </row>
    <row r="158" spans="1:15" x14ac:dyDescent="0.25">
      <c r="A158" s="113" t="s">
        <v>204</v>
      </c>
      <c r="B158" s="114">
        <v>7</v>
      </c>
      <c r="C158" s="114">
        <v>21</v>
      </c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>
        <v>7</v>
      </c>
      <c r="O158" s="114">
        <v>21</v>
      </c>
    </row>
    <row r="159" spans="1:15" x14ac:dyDescent="0.25">
      <c r="A159" s="111" t="s">
        <v>166</v>
      </c>
      <c r="B159" s="112">
        <v>48</v>
      </c>
      <c r="C159" s="112">
        <v>167</v>
      </c>
      <c r="D159" s="112">
        <v>1</v>
      </c>
      <c r="E159" s="112">
        <v>10</v>
      </c>
      <c r="F159" s="112"/>
      <c r="G159" s="112"/>
      <c r="H159" s="112"/>
      <c r="I159" s="112"/>
      <c r="J159" s="112"/>
      <c r="K159" s="112"/>
      <c r="L159" s="112"/>
      <c r="M159" s="112"/>
      <c r="N159" s="112">
        <v>49</v>
      </c>
      <c r="O159" s="112">
        <v>177</v>
      </c>
    </row>
    <row r="160" spans="1:15" x14ac:dyDescent="0.25">
      <c r="A160" s="113" t="s">
        <v>167</v>
      </c>
      <c r="B160" s="114">
        <v>37</v>
      </c>
      <c r="C160" s="114">
        <v>84</v>
      </c>
      <c r="D160" s="114"/>
      <c r="E160" s="114">
        <v>1</v>
      </c>
      <c r="F160" s="114"/>
      <c r="G160" s="114"/>
      <c r="H160" s="114"/>
      <c r="I160" s="114"/>
      <c r="J160" s="114"/>
      <c r="K160" s="114"/>
      <c r="L160" s="114"/>
      <c r="M160" s="114"/>
      <c r="N160" s="114">
        <v>37</v>
      </c>
      <c r="O160" s="114">
        <v>85</v>
      </c>
    </row>
    <row r="161" spans="1:15" x14ac:dyDescent="0.25">
      <c r="A161" s="111" t="s">
        <v>168</v>
      </c>
      <c r="B161" s="112">
        <v>3</v>
      </c>
      <c r="C161" s="112">
        <v>21</v>
      </c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>
        <v>3</v>
      </c>
      <c r="O161" s="112">
        <v>21</v>
      </c>
    </row>
    <row r="162" spans="1:15" x14ac:dyDescent="0.25">
      <c r="A162" s="113" t="s">
        <v>169</v>
      </c>
      <c r="B162" s="114">
        <v>48</v>
      </c>
      <c r="C162" s="114">
        <v>138</v>
      </c>
      <c r="D162" s="114">
        <v>1</v>
      </c>
      <c r="E162" s="114"/>
      <c r="F162" s="114"/>
      <c r="G162" s="114"/>
      <c r="H162" s="114"/>
      <c r="I162" s="114"/>
      <c r="J162" s="114"/>
      <c r="K162" s="114">
        <v>1</v>
      </c>
      <c r="L162" s="114"/>
      <c r="M162" s="114"/>
      <c r="N162" s="114">
        <v>49</v>
      </c>
      <c r="O162" s="114">
        <v>139</v>
      </c>
    </row>
    <row r="163" spans="1:15" x14ac:dyDescent="0.25">
      <c r="A163" s="111" t="s">
        <v>170</v>
      </c>
      <c r="B163" s="112">
        <v>34</v>
      </c>
      <c r="C163" s="112">
        <v>147</v>
      </c>
      <c r="D163" s="112"/>
      <c r="E163" s="112">
        <v>1</v>
      </c>
      <c r="F163" s="112"/>
      <c r="G163" s="112"/>
      <c r="H163" s="112"/>
      <c r="I163" s="112"/>
      <c r="J163" s="112">
        <v>1</v>
      </c>
      <c r="K163" s="112">
        <v>1</v>
      </c>
      <c r="L163" s="112"/>
      <c r="M163" s="112"/>
      <c r="N163" s="112">
        <v>35</v>
      </c>
      <c r="O163" s="112">
        <v>149</v>
      </c>
    </row>
    <row r="164" spans="1:15" x14ac:dyDescent="0.25">
      <c r="A164" s="113" t="s">
        <v>171</v>
      </c>
      <c r="B164" s="114">
        <v>27</v>
      </c>
      <c r="C164" s="114">
        <v>125</v>
      </c>
      <c r="D164" s="114">
        <v>2</v>
      </c>
      <c r="E164" s="114">
        <v>2</v>
      </c>
      <c r="F164" s="114"/>
      <c r="G164" s="114"/>
      <c r="H164" s="114"/>
      <c r="I164" s="114"/>
      <c r="J164" s="114"/>
      <c r="K164" s="114"/>
      <c r="L164" s="114"/>
      <c r="M164" s="114"/>
      <c r="N164" s="114">
        <v>29</v>
      </c>
      <c r="O164" s="114">
        <v>127</v>
      </c>
    </row>
    <row r="165" spans="1:15" x14ac:dyDescent="0.25">
      <c r="A165" s="111" t="s">
        <v>172</v>
      </c>
      <c r="B165" s="112">
        <v>27</v>
      </c>
      <c r="C165" s="112">
        <v>127</v>
      </c>
      <c r="D165" s="112"/>
      <c r="E165" s="112">
        <v>4</v>
      </c>
      <c r="F165" s="112"/>
      <c r="G165" s="112">
        <v>1</v>
      </c>
      <c r="H165" s="112"/>
      <c r="I165" s="112"/>
      <c r="J165" s="112"/>
      <c r="K165" s="112"/>
      <c r="L165" s="112"/>
      <c r="M165" s="112"/>
      <c r="N165" s="112">
        <v>27</v>
      </c>
      <c r="O165" s="112">
        <v>132</v>
      </c>
    </row>
    <row r="166" spans="1:15" x14ac:dyDescent="0.25">
      <c r="A166" s="113" t="s">
        <v>173</v>
      </c>
      <c r="B166" s="114">
        <v>15</v>
      </c>
      <c r="C166" s="114">
        <v>95</v>
      </c>
      <c r="D166" s="114"/>
      <c r="E166" s="114"/>
      <c r="F166" s="114"/>
      <c r="G166" s="114"/>
      <c r="H166" s="114"/>
      <c r="I166" s="114"/>
      <c r="J166" s="114"/>
      <c r="K166" s="114">
        <v>1</v>
      </c>
      <c r="L166" s="114"/>
      <c r="M166" s="114"/>
      <c r="N166" s="114">
        <v>15</v>
      </c>
      <c r="O166" s="114">
        <v>96</v>
      </c>
    </row>
    <row r="167" spans="1:15" x14ac:dyDescent="0.25">
      <c r="A167" s="111" t="s">
        <v>174</v>
      </c>
      <c r="B167" s="112">
        <v>52</v>
      </c>
      <c r="C167" s="112">
        <v>145</v>
      </c>
      <c r="D167" s="112">
        <v>2</v>
      </c>
      <c r="E167" s="112">
        <v>2</v>
      </c>
      <c r="F167" s="112">
        <v>1</v>
      </c>
      <c r="G167" s="112"/>
      <c r="H167" s="112"/>
      <c r="I167" s="112"/>
      <c r="J167" s="112">
        <v>1</v>
      </c>
      <c r="K167" s="112"/>
      <c r="L167" s="112"/>
      <c r="M167" s="112">
        <v>1</v>
      </c>
      <c r="N167" s="112">
        <v>56</v>
      </c>
      <c r="O167" s="112">
        <v>148</v>
      </c>
    </row>
    <row r="168" spans="1:15" x14ac:dyDescent="0.25">
      <c r="A168" s="113" t="s">
        <v>175</v>
      </c>
      <c r="B168" s="114">
        <v>27</v>
      </c>
      <c r="C168" s="114">
        <v>85</v>
      </c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>
        <v>27</v>
      </c>
      <c r="O168" s="114">
        <v>85</v>
      </c>
    </row>
    <row r="169" spans="1:15" x14ac:dyDescent="0.25">
      <c r="A169" s="111" t="s">
        <v>176</v>
      </c>
      <c r="B169" s="112">
        <v>207</v>
      </c>
      <c r="C169" s="112">
        <v>760</v>
      </c>
      <c r="D169" s="112">
        <v>10</v>
      </c>
      <c r="E169" s="112">
        <v>25</v>
      </c>
      <c r="F169" s="112">
        <v>1</v>
      </c>
      <c r="G169" s="112">
        <v>5</v>
      </c>
      <c r="H169" s="112">
        <v>1</v>
      </c>
      <c r="I169" s="112"/>
      <c r="J169" s="112"/>
      <c r="K169" s="112">
        <v>4</v>
      </c>
      <c r="L169" s="112"/>
      <c r="M169" s="112"/>
      <c r="N169" s="112">
        <v>219</v>
      </c>
      <c r="O169" s="112">
        <v>794</v>
      </c>
    </row>
    <row r="170" spans="1:15" x14ac:dyDescent="0.25">
      <c r="A170" s="113" t="s">
        <v>177</v>
      </c>
      <c r="B170" s="114">
        <v>28</v>
      </c>
      <c r="C170" s="114">
        <v>111</v>
      </c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>
        <v>28</v>
      </c>
      <c r="O170" s="114">
        <v>111</v>
      </c>
    </row>
    <row r="171" spans="1:15" x14ac:dyDescent="0.25">
      <c r="A171" s="111" t="s">
        <v>178</v>
      </c>
      <c r="B171" s="112">
        <v>50</v>
      </c>
      <c r="C171" s="112">
        <v>137</v>
      </c>
      <c r="D171" s="112"/>
      <c r="E171" s="112"/>
      <c r="F171" s="112"/>
      <c r="G171" s="112"/>
      <c r="H171" s="112"/>
      <c r="I171" s="112">
        <v>1</v>
      </c>
      <c r="J171" s="112"/>
      <c r="K171" s="112"/>
      <c r="L171" s="112"/>
      <c r="M171" s="112">
        <v>1</v>
      </c>
      <c r="N171" s="112">
        <v>50</v>
      </c>
      <c r="O171" s="112">
        <v>139</v>
      </c>
    </row>
    <row r="172" spans="1:15" x14ac:dyDescent="0.25">
      <c r="A172" s="113" t="s">
        <v>179</v>
      </c>
      <c r="B172" s="114">
        <v>40</v>
      </c>
      <c r="C172" s="114">
        <v>121</v>
      </c>
      <c r="D172" s="114"/>
      <c r="E172" s="114"/>
      <c r="F172" s="114"/>
      <c r="G172" s="114"/>
      <c r="H172" s="114"/>
      <c r="I172" s="114"/>
      <c r="J172" s="114">
        <v>1</v>
      </c>
      <c r="K172" s="114"/>
      <c r="L172" s="114"/>
      <c r="M172" s="114"/>
      <c r="N172" s="114">
        <v>41</v>
      </c>
      <c r="O172" s="114">
        <v>121</v>
      </c>
    </row>
    <row r="173" spans="1:15" x14ac:dyDescent="0.25">
      <c r="A173" s="111" t="s">
        <v>200</v>
      </c>
      <c r="B173" s="112">
        <v>2</v>
      </c>
      <c r="C173" s="112">
        <v>11</v>
      </c>
      <c r="D173" s="112"/>
      <c r="E173" s="112"/>
      <c r="F173" s="112"/>
      <c r="G173" s="112">
        <v>1</v>
      </c>
      <c r="H173" s="112"/>
      <c r="I173" s="112"/>
      <c r="J173" s="112"/>
      <c r="K173" s="112"/>
      <c r="L173" s="112"/>
      <c r="M173" s="112"/>
      <c r="N173" s="112">
        <v>2</v>
      </c>
      <c r="O173" s="112">
        <v>12</v>
      </c>
    </row>
    <row r="174" spans="1:15" x14ac:dyDescent="0.25">
      <c r="A174" s="113" t="s">
        <v>180</v>
      </c>
      <c r="B174" s="114">
        <v>101</v>
      </c>
      <c r="C174" s="114">
        <v>267</v>
      </c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>
        <v>101</v>
      </c>
      <c r="O174" s="114">
        <v>267</v>
      </c>
    </row>
    <row r="175" spans="1:15" x14ac:dyDescent="0.25">
      <c r="A175" s="111" t="s">
        <v>181</v>
      </c>
      <c r="B175" s="112">
        <v>21</v>
      </c>
      <c r="C175" s="112">
        <v>55</v>
      </c>
      <c r="D175" s="112"/>
      <c r="E175" s="112"/>
      <c r="F175" s="112">
        <v>1</v>
      </c>
      <c r="G175" s="112"/>
      <c r="H175" s="112"/>
      <c r="I175" s="112"/>
      <c r="J175" s="112"/>
      <c r="K175" s="112"/>
      <c r="L175" s="112"/>
      <c r="M175" s="112"/>
      <c r="N175" s="112">
        <v>22</v>
      </c>
      <c r="O175" s="112">
        <v>55</v>
      </c>
    </row>
    <row r="176" spans="1:15" x14ac:dyDescent="0.25">
      <c r="A176" s="113" t="s">
        <v>182</v>
      </c>
      <c r="B176" s="114">
        <v>13</v>
      </c>
      <c r="C176" s="114">
        <v>55</v>
      </c>
      <c r="D176" s="114"/>
      <c r="E176" s="114"/>
      <c r="F176" s="114"/>
      <c r="G176" s="114"/>
      <c r="H176" s="114"/>
      <c r="I176" s="114"/>
      <c r="J176" s="114"/>
      <c r="K176" s="114"/>
      <c r="L176" s="114"/>
      <c r="M176" s="114">
        <v>1</v>
      </c>
      <c r="N176" s="114">
        <v>13</v>
      </c>
      <c r="O176" s="114">
        <v>56</v>
      </c>
    </row>
    <row r="177" spans="1:15" x14ac:dyDescent="0.25">
      <c r="A177" s="111" t="s">
        <v>183</v>
      </c>
      <c r="B177" s="112">
        <v>31</v>
      </c>
      <c r="C177" s="112">
        <v>78</v>
      </c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>
        <v>31</v>
      </c>
      <c r="O177" s="112">
        <v>78</v>
      </c>
    </row>
    <row r="178" spans="1:15" x14ac:dyDescent="0.25">
      <c r="A178" s="113" t="s">
        <v>184</v>
      </c>
      <c r="B178" s="114">
        <v>51</v>
      </c>
      <c r="C178" s="114">
        <v>231</v>
      </c>
      <c r="D178" s="114">
        <v>3</v>
      </c>
      <c r="E178" s="114">
        <v>3</v>
      </c>
      <c r="F178" s="114"/>
      <c r="G178" s="114">
        <v>2</v>
      </c>
      <c r="H178" s="114"/>
      <c r="I178" s="114"/>
      <c r="J178" s="114">
        <v>2</v>
      </c>
      <c r="K178" s="114"/>
      <c r="L178" s="114"/>
      <c r="M178" s="114"/>
      <c r="N178" s="114">
        <v>56</v>
      </c>
      <c r="O178" s="114">
        <v>236</v>
      </c>
    </row>
    <row r="179" spans="1:15" x14ac:dyDescent="0.25">
      <c r="A179" s="115" t="s">
        <v>185</v>
      </c>
      <c r="B179" s="112">
        <v>11034</v>
      </c>
      <c r="C179" s="112">
        <v>38011</v>
      </c>
      <c r="D179" s="112">
        <v>503</v>
      </c>
      <c r="E179" s="112">
        <v>1465</v>
      </c>
      <c r="F179" s="112">
        <v>33</v>
      </c>
      <c r="G179" s="112">
        <v>132</v>
      </c>
      <c r="H179" s="112">
        <v>8</v>
      </c>
      <c r="I179" s="112">
        <v>15</v>
      </c>
      <c r="J179" s="112">
        <v>69</v>
      </c>
      <c r="K179" s="112">
        <v>146</v>
      </c>
      <c r="L179" s="112">
        <v>15</v>
      </c>
      <c r="M179" s="112">
        <v>32</v>
      </c>
      <c r="N179" s="112">
        <v>11662</v>
      </c>
      <c r="O179" s="112">
        <v>39801</v>
      </c>
    </row>
    <row r="183" spans="1:15" x14ac:dyDescent="0.25">
      <c r="A183" s="125" t="s">
        <v>223</v>
      </c>
    </row>
    <row r="184" spans="1:15" x14ac:dyDescent="0.25">
      <c r="A184" s="125" t="s">
        <v>224</v>
      </c>
    </row>
    <row r="185" spans="1:15" x14ac:dyDescent="0.25">
      <c r="A185" s="127" t="s">
        <v>225</v>
      </c>
    </row>
    <row r="186" spans="1:15" x14ac:dyDescent="0.25">
      <c r="A186" s="127" t="s">
        <v>232</v>
      </c>
    </row>
    <row r="187" spans="1:15" x14ac:dyDescent="0.25">
      <c r="A187" s="125" t="s">
        <v>227</v>
      </c>
    </row>
    <row r="188" spans="1:15" x14ac:dyDescent="0.25">
      <c r="A188" s="127" t="s">
        <v>228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ageMargins left="0.5" right="0.5" top="0.5" bottom="1.125" header="0.5" footer="0.5"/>
  <pageSetup scale="95" orientation="landscape" verticalDpi="0" r:id="rId1"/>
  <headerFooter alignWithMargins="0">
    <oddFooter xml:space="preserve">&amp;L&amp;"Tahoma"&amp;7 Division of District Support
15th Floor Capital Plaza Tower
500 Mero Street
Frankfort, KY 40601 &amp;C&amp;R&amp;"Tahoma"&amp;7 Support Education Excellence in Kentucky 
Page &amp;P of &amp;N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94D1-3DF4-447E-AA7E-95A93C4FECA4}">
  <dimension ref="A1:O188"/>
  <sheetViews>
    <sheetView zoomScaleNormal="100" workbookViewId="0">
      <pane ySplit="1" topLeftCell="A2" activePane="bottomLeft" state="frozenSplit"/>
      <selection pane="bottomLeft" activeCell="A2" sqref="A2:O2"/>
    </sheetView>
  </sheetViews>
  <sheetFormatPr defaultRowHeight="13.2" x14ac:dyDescent="0.25"/>
  <cols>
    <col min="1" max="1" width="29.109375" style="82" customWidth="1"/>
    <col min="2" max="2" width="6.88671875" style="82" customWidth="1"/>
    <col min="3" max="3" width="8.5546875" style="82" customWidth="1"/>
    <col min="4" max="4" width="6.88671875" style="82" customWidth="1"/>
    <col min="5" max="5" width="8.5546875" style="82" customWidth="1"/>
    <col min="6" max="6" width="6.88671875" style="82" customWidth="1"/>
    <col min="7" max="7" width="8.5546875" style="82" customWidth="1"/>
    <col min="8" max="8" width="6.88671875" style="82" customWidth="1"/>
    <col min="9" max="9" width="8.5546875" style="82" customWidth="1"/>
    <col min="10" max="10" width="6.88671875" style="82" customWidth="1"/>
    <col min="11" max="11" width="8.5546875" style="82" customWidth="1"/>
    <col min="12" max="12" width="6.88671875" style="82" customWidth="1"/>
    <col min="13" max="13" width="8.5546875" style="82" customWidth="1"/>
    <col min="14" max="14" width="6.88671875" style="82" customWidth="1"/>
    <col min="15" max="15" width="8.5546875" style="82" customWidth="1"/>
    <col min="16" max="256" width="8.88671875" style="82"/>
    <col min="257" max="257" width="29.109375" style="82" customWidth="1"/>
    <col min="258" max="258" width="6.88671875" style="82" customWidth="1"/>
    <col min="259" max="259" width="8.5546875" style="82" customWidth="1"/>
    <col min="260" max="260" width="6.88671875" style="82" customWidth="1"/>
    <col min="261" max="261" width="8.5546875" style="82" customWidth="1"/>
    <col min="262" max="262" width="6.88671875" style="82" customWidth="1"/>
    <col min="263" max="263" width="8.5546875" style="82" customWidth="1"/>
    <col min="264" max="264" width="6.88671875" style="82" customWidth="1"/>
    <col min="265" max="265" width="8.5546875" style="82" customWidth="1"/>
    <col min="266" max="266" width="6.88671875" style="82" customWidth="1"/>
    <col min="267" max="267" width="8.5546875" style="82" customWidth="1"/>
    <col min="268" max="268" width="6.88671875" style="82" customWidth="1"/>
    <col min="269" max="269" width="8.5546875" style="82" customWidth="1"/>
    <col min="270" max="270" width="6.88671875" style="82" customWidth="1"/>
    <col min="271" max="271" width="8.5546875" style="82" customWidth="1"/>
    <col min="272" max="512" width="8.88671875" style="82"/>
    <col min="513" max="513" width="29.109375" style="82" customWidth="1"/>
    <col min="514" max="514" width="6.88671875" style="82" customWidth="1"/>
    <col min="515" max="515" width="8.5546875" style="82" customWidth="1"/>
    <col min="516" max="516" width="6.88671875" style="82" customWidth="1"/>
    <col min="517" max="517" width="8.5546875" style="82" customWidth="1"/>
    <col min="518" max="518" width="6.88671875" style="82" customWidth="1"/>
    <col min="519" max="519" width="8.5546875" style="82" customWidth="1"/>
    <col min="520" max="520" width="6.88671875" style="82" customWidth="1"/>
    <col min="521" max="521" width="8.5546875" style="82" customWidth="1"/>
    <col min="522" max="522" width="6.88671875" style="82" customWidth="1"/>
    <col min="523" max="523" width="8.5546875" style="82" customWidth="1"/>
    <col min="524" max="524" width="6.88671875" style="82" customWidth="1"/>
    <col min="525" max="525" width="8.5546875" style="82" customWidth="1"/>
    <col min="526" max="526" width="6.88671875" style="82" customWidth="1"/>
    <col min="527" max="527" width="8.5546875" style="82" customWidth="1"/>
    <col min="528" max="768" width="8.88671875" style="82"/>
    <col min="769" max="769" width="29.109375" style="82" customWidth="1"/>
    <col min="770" max="770" width="6.88671875" style="82" customWidth="1"/>
    <col min="771" max="771" width="8.5546875" style="82" customWidth="1"/>
    <col min="772" max="772" width="6.88671875" style="82" customWidth="1"/>
    <col min="773" max="773" width="8.5546875" style="82" customWidth="1"/>
    <col min="774" max="774" width="6.88671875" style="82" customWidth="1"/>
    <col min="775" max="775" width="8.5546875" style="82" customWidth="1"/>
    <col min="776" max="776" width="6.88671875" style="82" customWidth="1"/>
    <col min="777" max="777" width="8.5546875" style="82" customWidth="1"/>
    <col min="778" max="778" width="6.88671875" style="82" customWidth="1"/>
    <col min="779" max="779" width="8.5546875" style="82" customWidth="1"/>
    <col min="780" max="780" width="6.88671875" style="82" customWidth="1"/>
    <col min="781" max="781" width="8.5546875" style="82" customWidth="1"/>
    <col min="782" max="782" width="6.88671875" style="82" customWidth="1"/>
    <col min="783" max="783" width="8.5546875" style="82" customWidth="1"/>
    <col min="784" max="1024" width="8.88671875" style="82"/>
    <col min="1025" max="1025" width="29.109375" style="82" customWidth="1"/>
    <col min="1026" max="1026" width="6.88671875" style="82" customWidth="1"/>
    <col min="1027" max="1027" width="8.5546875" style="82" customWidth="1"/>
    <col min="1028" max="1028" width="6.88671875" style="82" customWidth="1"/>
    <col min="1029" max="1029" width="8.5546875" style="82" customWidth="1"/>
    <col min="1030" max="1030" width="6.88671875" style="82" customWidth="1"/>
    <col min="1031" max="1031" width="8.5546875" style="82" customWidth="1"/>
    <col min="1032" max="1032" width="6.88671875" style="82" customWidth="1"/>
    <col min="1033" max="1033" width="8.5546875" style="82" customWidth="1"/>
    <col min="1034" max="1034" width="6.88671875" style="82" customWidth="1"/>
    <col min="1035" max="1035" width="8.5546875" style="82" customWidth="1"/>
    <col min="1036" max="1036" width="6.88671875" style="82" customWidth="1"/>
    <col min="1037" max="1037" width="8.5546875" style="82" customWidth="1"/>
    <col min="1038" max="1038" width="6.88671875" style="82" customWidth="1"/>
    <col min="1039" max="1039" width="8.5546875" style="82" customWidth="1"/>
    <col min="1040" max="1280" width="8.88671875" style="82"/>
    <col min="1281" max="1281" width="29.109375" style="82" customWidth="1"/>
    <col min="1282" max="1282" width="6.88671875" style="82" customWidth="1"/>
    <col min="1283" max="1283" width="8.5546875" style="82" customWidth="1"/>
    <col min="1284" max="1284" width="6.88671875" style="82" customWidth="1"/>
    <col min="1285" max="1285" width="8.5546875" style="82" customWidth="1"/>
    <col min="1286" max="1286" width="6.88671875" style="82" customWidth="1"/>
    <col min="1287" max="1287" width="8.5546875" style="82" customWidth="1"/>
    <col min="1288" max="1288" width="6.88671875" style="82" customWidth="1"/>
    <col min="1289" max="1289" width="8.5546875" style="82" customWidth="1"/>
    <col min="1290" max="1290" width="6.88671875" style="82" customWidth="1"/>
    <col min="1291" max="1291" width="8.5546875" style="82" customWidth="1"/>
    <col min="1292" max="1292" width="6.88671875" style="82" customWidth="1"/>
    <col min="1293" max="1293" width="8.5546875" style="82" customWidth="1"/>
    <col min="1294" max="1294" width="6.88671875" style="82" customWidth="1"/>
    <col min="1295" max="1295" width="8.5546875" style="82" customWidth="1"/>
    <col min="1296" max="1536" width="8.88671875" style="82"/>
    <col min="1537" max="1537" width="29.109375" style="82" customWidth="1"/>
    <col min="1538" max="1538" width="6.88671875" style="82" customWidth="1"/>
    <col min="1539" max="1539" width="8.5546875" style="82" customWidth="1"/>
    <col min="1540" max="1540" width="6.88671875" style="82" customWidth="1"/>
    <col min="1541" max="1541" width="8.5546875" style="82" customWidth="1"/>
    <col min="1542" max="1542" width="6.88671875" style="82" customWidth="1"/>
    <col min="1543" max="1543" width="8.5546875" style="82" customWidth="1"/>
    <col min="1544" max="1544" width="6.88671875" style="82" customWidth="1"/>
    <col min="1545" max="1545" width="8.5546875" style="82" customWidth="1"/>
    <col min="1546" max="1546" width="6.88671875" style="82" customWidth="1"/>
    <col min="1547" max="1547" width="8.5546875" style="82" customWidth="1"/>
    <col min="1548" max="1548" width="6.88671875" style="82" customWidth="1"/>
    <col min="1549" max="1549" width="8.5546875" style="82" customWidth="1"/>
    <col min="1550" max="1550" width="6.88671875" style="82" customWidth="1"/>
    <col min="1551" max="1551" width="8.5546875" style="82" customWidth="1"/>
    <col min="1552" max="1792" width="8.88671875" style="82"/>
    <col min="1793" max="1793" width="29.109375" style="82" customWidth="1"/>
    <col min="1794" max="1794" width="6.88671875" style="82" customWidth="1"/>
    <col min="1795" max="1795" width="8.5546875" style="82" customWidth="1"/>
    <col min="1796" max="1796" width="6.88671875" style="82" customWidth="1"/>
    <col min="1797" max="1797" width="8.5546875" style="82" customWidth="1"/>
    <col min="1798" max="1798" width="6.88671875" style="82" customWidth="1"/>
    <col min="1799" max="1799" width="8.5546875" style="82" customWidth="1"/>
    <col min="1800" max="1800" width="6.88671875" style="82" customWidth="1"/>
    <col min="1801" max="1801" width="8.5546875" style="82" customWidth="1"/>
    <col min="1802" max="1802" width="6.88671875" style="82" customWidth="1"/>
    <col min="1803" max="1803" width="8.5546875" style="82" customWidth="1"/>
    <col min="1804" max="1804" width="6.88671875" style="82" customWidth="1"/>
    <col min="1805" max="1805" width="8.5546875" style="82" customWidth="1"/>
    <col min="1806" max="1806" width="6.88671875" style="82" customWidth="1"/>
    <col min="1807" max="1807" width="8.5546875" style="82" customWidth="1"/>
    <col min="1808" max="2048" width="8.88671875" style="82"/>
    <col min="2049" max="2049" width="29.109375" style="82" customWidth="1"/>
    <col min="2050" max="2050" width="6.88671875" style="82" customWidth="1"/>
    <col min="2051" max="2051" width="8.5546875" style="82" customWidth="1"/>
    <col min="2052" max="2052" width="6.88671875" style="82" customWidth="1"/>
    <col min="2053" max="2053" width="8.5546875" style="82" customWidth="1"/>
    <col min="2054" max="2054" width="6.88671875" style="82" customWidth="1"/>
    <col min="2055" max="2055" width="8.5546875" style="82" customWidth="1"/>
    <col min="2056" max="2056" width="6.88671875" style="82" customWidth="1"/>
    <col min="2057" max="2057" width="8.5546875" style="82" customWidth="1"/>
    <col min="2058" max="2058" width="6.88671875" style="82" customWidth="1"/>
    <col min="2059" max="2059" width="8.5546875" style="82" customWidth="1"/>
    <col min="2060" max="2060" width="6.88671875" style="82" customWidth="1"/>
    <col min="2061" max="2061" width="8.5546875" style="82" customWidth="1"/>
    <col min="2062" max="2062" width="6.88671875" style="82" customWidth="1"/>
    <col min="2063" max="2063" width="8.5546875" style="82" customWidth="1"/>
    <col min="2064" max="2304" width="8.88671875" style="82"/>
    <col min="2305" max="2305" width="29.109375" style="82" customWidth="1"/>
    <col min="2306" max="2306" width="6.88671875" style="82" customWidth="1"/>
    <col min="2307" max="2307" width="8.5546875" style="82" customWidth="1"/>
    <col min="2308" max="2308" width="6.88671875" style="82" customWidth="1"/>
    <col min="2309" max="2309" width="8.5546875" style="82" customWidth="1"/>
    <col min="2310" max="2310" width="6.88671875" style="82" customWidth="1"/>
    <col min="2311" max="2311" width="8.5546875" style="82" customWidth="1"/>
    <col min="2312" max="2312" width="6.88671875" style="82" customWidth="1"/>
    <col min="2313" max="2313" width="8.5546875" style="82" customWidth="1"/>
    <col min="2314" max="2314" width="6.88671875" style="82" customWidth="1"/>
    <col min="2315" max="2315" width="8.5546875" style="82" customWidth="1"/>
    <col min="2316" max="2316" width="6.88671875" style="82" customWidth="1"/>
    <col min="2317" max="2317" width="8.5546875" style="82" customWidth="1"/>
    <col min="2318" max="2318" width="6.88671875" style="82" customWidth="1"/>
    <col min="2319" max="2319" width="8.5546875" style="82" customWidth="1"/>
    <col min="2320" max="2560" width="8.88671875" style="82"/>
    <col min="2561" max="2561" width="29.109375" style="82" customWidth="1"/>
    <col min="2562" max="2562" width="6.88671875" style="82" customWidth="1"/>
    <col min="2563" max="2563" width="8.5546875" style="82" customWidth="1"/>
    <col min="2564" max="2564" width="6.88671875" style="82" customWidth="1"/>
    <col min="2565" max="2565" width="8.5546875" style="82" customWidth="1"/>
    <col min="2566" max="2566" width="6.88671875" style="82" customWidth="1"/>
    <col min="2567" max="2567" width="8.5546875" style="82" customWidth="1"/>
    <col min="2568" max="2568" width="6.88671875" style="82" customWidth="1"/>
    <col min="2569" max="2569" width="8.5546875" style="82" customWidth="1"/>
    <col min="2570" max="2570" width="6.88671875" style="82" customWidth="1"/>
    <col min="2571" max="2571" width="8.5546875" style="82" customWidth="1"/>
    <col min="2572" max="2572" width="6.88671875" style="82" customWidth="1"/>
    <col min="2573" max="2573" width="8.5546875" style="82" customWidth="1"/>
    <col min="2574" max="2574" width="6.88671875" style="82" customWidth="1"/>
    <col min="2575" max="2575" width="8.5546875" style="82" customWidth="1"/>
    <col min="2576" max="2816" width="8.88671875" style="82"/>
    <col min="2817" max="2817" width="29.109375" style="82" customWidth="1"/>
    <col min="2818" max="2818" width="6.88671875" style="82" customWidth="1"/>
    <col min="2819" max="2819" width="8.5546875" style="82" customWidth="1"/>
    <col min="2820" max="2820" width="6.88671875" style="82" customWidth="1"/>
    <col min="2821" max="2821" width="8.5546875" style="82" customWidth="1"/>
    <col min="2822" max="2822" width="6.88671875" style="82" customWidth="1"/>
    <col min="2823" max="2823" width="8.5546875" style="82" customWidth="1"/>
    <col min="2824" max="2824" width="6.88671875" style="82" customWidth="1"/>
    <col min="2825" max="2825" width="8.5546875" style="82" customWidth="1"/>
    <col min="2826" max="2826" width="6.88671875" style="82" customWidth="1"/>
    <col min="2827" max="2827" width="8.5546875" style="82" customWidth="1"/>
    <col min="2828" max="2828" width="6.88671875" style="82" customWidth="1"/>
    <col min="2829" max="2829" width="8.5546875" style="82" customWidth="1"/>
    <col min="2830" max="2830" width="6.88671875" style="82" customWidth="1"/>
    <col min="2831" max="2831" width="8.5546875" style="82" customWidth="1"/>
    <col min="2832" max="3072" width="8.88671875" style="82"/>
    <col min="3073" max="3073" width="29.109375" style="82" customWidth="1"/>
    <col min="3074" max="3074" width="6.88671875" style="82" customWidth="1"/>
    <col min="3075" max="3075" width="8.5546875" style="82" customWidth="1"/>
    <col min="3076" max="3076" width="6.88671875" style="82" customWidth="1"/>
    <col min="3077" max="3077" width="8.5546875" style="82" customWidth="1"/>
    <col min="3078" max="3078" width="6.88671875" style="82" customWidth="1"/>
    <col min="3079" max="3079" width="8.5546875" style="82" customWidth="1"/>
    <col min="3080" max="3080" width="6.88671875" style="82" customWidth="1"/>
    <col min="3081" max="3081" width="8.5546875" style="82" customWidth="1"/>
    <col min="3082" max="3082" width="6.88671875" style="82" customWidth="1"/>
    <col min="3083" max="3083" width="8.5546875" style="82" customWidth="1"/>
    <col min="3084" max="3084" width="6.88671875" style="82" customWidth="1"/>
    <col min="3085" max="3085" width="8.5546875" style="82" customWidth="1"/>
    <col min="3086" max="3086" width="6.88671875" style="82" customWidth="1"/>
    <col min="3087" max="3087" width="8.5546875" style="82" customWidth="1"/>
    <col min="3088" max="3328" width="8.88671875" style="82"/>
    <col min="3329" max="3329" width="29.109375" style="82" customWidth="1"/>
    <col min="3330" max="3330" width="6.88671875" style="82" customWidth="1"/>
    <col min="3331" max="3331" width="8.5546875" style="82" customWidth="1"/>
    <col min="3332" max="3332" width="6.88671875" style="82" customWidth="1"/>
    <col min="3333" max="3333" width="8.5546875" style="82" customWidth="1"/>
    <col min="3334" max="3334" width="6.88671875" style="82" customWidth="1"/>
    <col min="3335" max="3335" width="8.5546875" style="82" customWidth="1"/>
    <col min="3336" max="3336" width="6.88671875" style="82" customWidth="1"/>
    <col min="3337" max="3337" width="8.5546875" style="82" customWidth="1"/>
    <col min="3338" max="3338" width="6.88671875" style="82" customWidth="1"/>
    <col min="3339" max="3339" width="8.5546875" style="82" customWidth="1"/>
    <col min="3340" max="3340" width="6.88671875" style="82" customWidth="1"/>
    <col min="3341" max="3341" width="8.5546875" style="82" customWidth="1"/>
    <col min="3342" max="3342" width="6.88671875" style="82" customWidth="1"/>
    <col min="3343" max="3343" width="8.5546875" style="82" customWidth="1"/>
    <col min="3344" max="3584" width="8.88671875" style="82"/>
    <col min="3585" max="3585" width="29.109375" style="82" customWidth="1"/>
    <col min="3586" max="3586" width="6.88671875" style="82" customWidth="1"/>
    <col min="3587" max="3587" width="8.5546875" style="82" customWidth="1"/>
    <col min="3588" max="3588" width="6.88671875" style="82" customWidth="1"/>
    <col min="3589" max="3589" width="8.5546875" style="82" customWidth="1"/>
    <col min="3590" max="3590" width="6.88671875" style="82" customWidth="1"/>
    <col min="3591" max="3591" width="8.5546875" style="82" customWidth="1"/>
    <col min="3592" max="3592" width="6.88671875" style="82" customWidth="1"/>
    <col min="3593" max="3593" width="8.5546875" style="82" customWidth="1"/>
    <col min="3594" max="3594" width="6.88671875" style="82" customWidth="1"/>
    <col min="3595" max="3595" width="8.5546875" style="82" customWidth="1"/>
    <col min="3596" max="3596" width="6.88671875" style="82" customWidth="1"/>
    <col min="3597" max="3597" width="8.5546875" style="82" customWidth="1"/>
    <col min="3598" max="3598" width="6.88671875" style="82" customWidth="1"/>
    <col min="3599" max="3599" width="8.5546875" style="82" customWidth="1"/>
    <col min="3600" max="3840" width="8.88671875" style="82"/>
    <col min="3841" max="3841" width="29.109375" style="82" customWidth="1"/>
    <col min="3842" max="3842" width="6.88671875" style="82" customWidth="1"/>
    <col min="3843" max="3843" width="8.5546875" style="82" customWidth="1"/>
    <col min="3844" max="3844" width="6.88671875" style="82" customWidth="1"/>
    <col min="3845" max="3845" width="8.5546875" style="82" customWidth="1"/>
    <col min="3846" max="3846" width="6.88671875" style="82" customWidth="1"/>
    <col min="3847" max="3847" width="8.5546875" style="82" customWidth="1"/>
    <col min="3848" max="3848" width="6.88671875" style="82" customWidth="1"/>
    <col min="3849" max="3849" width="8.5546875" style="82" customWidth="1"/>
    <col min="3850" max="3850" width="6.88671875" style="82" customWidth="1"/>
    <col min="3851" max="3851" width="8.5546875" style="82" customWidth="1"/>
    <col min="3852" max="3852" width="6.88671875" style="82" customWidth="1"/>
    <col min="3853" max="3853" width="8.5546875" style="82" customWidth="1"/>
    <col min="3854" max="3854" width="6.88671875" style="82" customWidth="1"/>
    <col min="3855" max="3855" width="8.5546875" style="82" customWidth="1"/>
    <col min="3856" max="4096" width="8.88671875" style="82"/>
    <col min="4097" max="4097" width="29.109375" style="82" customWidth="1"/>
    <col min="4098" max="4098" width="6.88671875" style="82" customWidth="1"/>
    <col min="4099" max="4099" width="8.5546875" style="82" customWidth="1"/>
    <col min="4100" max="4100" width="6.88671875" style="82" customWidth="1"/>
    <col min="4101" max="4101" width="8.5546875" style="82" customWidth="1"/>
    <col min="4102" max="4102" width="6.88671875" style="82" customWidth="1"/>
    <col min="4103" max="4103" width="8.5546875" style="82" customWidth="1"/>
    <col min="4104" max="4104" width="6.88671875" style="82" customWidth="1"/>
    <col min="4105" max="4105" width="8.5546875" style="82" customWidth="1"/>
    <col min="4106" max="4106" width="6.88671875" style="82" customWidth="1"/>
    <col min="4107" max="4107" width="8.5546875" style="82" customWidth="1"/>
    <col min="4108" max="4108" width="6.88671875" style="82" customWidth="1"/>
    <col min="4109" max="4109" width="8.5546875" style="82" customWidth="1"/>
    <col min="4110" max="4110" width="6.88671875" style="82" customWidth="1"/>
    <col min="4111" max="4111" width="8.5546875" style="82" customWidth="1"/>
    <col min="4112" max="4352" width="8.88671875" style="82"/>
    <col min="4353" max="4353" width="29.109375" style="82" customWidth="1"/>
    <col min="4354" max="4354" width="6.88671875" style="82" customWidth="1"/>
    <col min="4355" max="4355" width="8.5546875" style="82" customWidth="1"/>
    <col min="4356" max="4356" width="6.88671875" style="82" customWidth="1"/>
    <col min="4357" max="4357" width="8.5546875" style="82" customWidth="1"/>
    <col min="4358" max="4358" width="6.88671875" style="82" customWidth="1"/>
    <col min="4359" max="4359" width="8.5546875" style="82" customWidth="1"/>
    <col min="4360" max="4360" width="6.88671875" style="82" customWidth="1"/>
    <col min="4361" max="4361" width="8.5546875" style="82" customWidth="1"/>
    <col min="4362" max="4362" width="6.88671875" style="82" customWidth="1"/>
    <col min="4363" max="4363" width="8.5546875" style="82" customWidth="1"/>
    <col min="4364" max="4364" width="6.88671875" style="82" customWidth="1"/>
    <col min="4365" max="4365" width="8.5546875" style="82" customWidth="1"/>
    <col min="4366" max="4366" width="6.88671875" style="82" customWidth="1"/>
    <col min="4367" max="4367" width="8.5546875" style="82" customWidth="1"/>
    <col min="4368" max="4608" width="8.88671875" style="82"/>
    <col min="4609" max="4609" width="29.109375" style="82" customWidth="1"/>
    <col min="4610" max="4610" width="6.88671875" style="82" customWidth="1"/>
    <col min="4611" max="4611" width="8.5546875" style="82" customWidth="1"/>
    <col min="4612" max="4612" width="6.88671875" style="82" customWidth="1"/>
    <col min="4613" max="4613" width="8.5546875" style="82" customWidth="1"/>
    <col min="4614" max="4614" width="6.88671875" style="82" customWidth="1"/>
    <col min="4615" max="4615" width="8.5546875" style="82" customWidth="1"/>
    <col min="4616" max="4616" width="6.88671875" style="82" customWidth="1"/>
    <col min="4617" max="4617" width="8.5546875" style="82" customWidth="1"/>
    <col min="4618" max="4618" width="6.88671875" style="82" customWidth="1"/>
    <col min="4619" max="4619" width="8.5546875" style="82" customWidth="1"/>
    <col min="4620" max="4620" width="6.88671875" style="82" customWidth="1"/>
    <col min="4621" max="4621" width="8.5546875" style="82" customWidth="1"/>
    <col min="4622" max="4622" width="6.88671875" style="82" customWidth="1"/>
    <col min="4623" max="4623" width="8.5546875" style="82" customWidth="1"/>
    <col min="4624" max="4864" width="8.88671875" style="82"/>
    <col min="4865" max="4865" width="29.109375" style="82" customWidth="1"/>
    <col min="4866" max="4866" width="6.88671875" style="82" customWidth="1"/>
    <col min="4867" max="4867" width="8.5546875" style="82" customWidth="1"/>
    <col min="4868" max="4868" width="6.88671875" style="82" customWidth="1"/>
    <col min="4869" max="4869" width="8.5546875" style="82" customWidth="1"/>
    <col min="4870" max="4870" width="6.88671875" style="82" customWidth="1"/>
    <col min="4871" max="4871" width="8.5546875" style="82" customWidth="1"/>
    <col min="4872" max="4872" width="6.88671875" style="82" customWidth="1"/>
    <col min="4873" max="4873" width="8.5546875" style="82" customWidth="1"/>
    <col min="4874" max="4874" width="6.88671875" style="82" customWidth="1"/>
    <col min="4875" max="4875" width="8.5546875" style="82" customWidth="1"/>
    <col min="4876" max="4876" width="6.88671875" style="82" customWidth="1"/>
    <col min="4877" max="4877" width="8.5546875" style="82" customWidth="1"/>
    <col min="4878" max="4878" width="6.88671875" style="82" customWidth="1"/>
    <col min="4879" max="4879" width="8.5546875" style="82" customWidth="1"/>
    <col min="4880" max="5120" width="8.88671875" style="82"/>
    <col min="5121" max="5121" width="29.109375" style="82" customWidth="1"/>
    <col min="5122" max="5122" width="6.88671875" style="82" customWidth="1"/>
    <col min="5123" max="5123" width="8.5546875" style="82" customWidth="1"/>
    <col min="5124" max="5124" width="6.88671875" style="82" customWidth="1"/>
    <col min="5125" max="5125" width="8.5546875" style="82" customWidth="1"/>
    <col min="5126" max="5126" width="6.88671875" style="82" customWidth="1"/>
    <col min="5127" max="5127" width="8.5546875" style="82" customWidth="1"/>
    <col min="5128" max="5128" width="6.88671875" style="82" customWidth="1"/>
    <col min="5129" max="5129" width="8.5546875" style="82" customWidth="1"/>
    <col min="5130" max="5130" width="6.88671875" style="82" customWidth="1"/>
    <col min="5131" max="5131" width="8.5546875" style="82" customWidth="1"/>
    <col min="5132" max="5132" width="6.88671875" style="82" customWidth="1"/>
    <col min="5133" max="5133" width="8.5546875" style="82" customWidth="1"/>
    <col min="5134" max="5134" width="6.88671875" style="82" customWidth="1"/>
    <col min="5135" max="5135" width="8.5546875" style="82" customWidth="1"/>
    <col min="5136" max="5376" width="8.88671875" style="82"/>
    <col min="5377" max="5377" width="29.109375" style="82" customWidth="1"/>
    <col min="5378" max="5378" width="6.88671875" style="82" customWidth="1"/>
    <col min="5379" max="5379" width="8.5546875" style="82" customWidth="1"/>
    <col min="5380" max="5380" width="6.88671875" style="82" customWidth="1"/>
    <col min="5381" max="5381" width="8.5546875" style="82" customWidth="1"/>
    <col min="5382" max="5382" width="6.88671875" style="82" customWidth="1"/>
    <col min="5383" max="5383" width="8.5546875" style="82" customWidth="1"/>
    <col min="5384" max="5384" width="6.88671875" style="82" customWidth="1"/>
    <col min="5385" max="5385" width="8.5546875" style="82" customWidth="1"/>
    <col min="5386" max="5386" width="6.88671875" style="82" customWidth="1"/>
    <col min="5387" max="5387" width="8.5546875" style="82" customWidth="1"/>
    <col min="5388" max="5388" width="6.88671875" style="82" customWidth="1"/>
    <col min="5389" max="5389" width="8.5546875" style="82" customWidth="1"/>
    <col min="5390" max="5390" width="6.88671875" style="82" customWidth="1"/>
    <col min="5391" max="5391" width="8.5546875" style="82" customWidth="1"/>
    <col min="5392" max="5632" width="8.88671875" style="82"/>
    <col min="5633" max="5633" width="29.109375" style="82" customWidth="1"/>
    <col min="5634" max="5634" width="6.88671875" style="82" customWidth="1"/>
    <col min="5635" max="5635" width="8.5546875" style="82" customWidth="1"/>
    <col min="5636" max="5636" width="6.88671875" style="82" customWidth="1"/>
    <col min="5637" max="5637" width="8.5546875" style="82" customWidth="1"/>
    <col min="5638" max="5638" width="6.88671875" style="82" customWidth="1"/>
    <col min="5639" max="5639" width="8.5546875" style="82" customWidth="1"/>
    <col min="5640" max="5640" width="6.88671875" style="82" customWidth="1"/>
    <col min="5641" max="5641" width="8.5546875" style="82" customWidth="1"/>
    <col min="5642" max="5642" width="6.88671875" style="82" customWidth="1"/>
    <col min="5643" max="5643" width="8.5546875" style="82" customWidth="1"/>
    <col min="5644" max="5644" width="6.88671875" style="82" customWidth="1"/>
    <col min="5645" max="5645" width="8.5546875" style="82" customWidth="1"/>
    <col min="5646" max="5646" width="6.88671875" style="82" customWidth="1"/>
    <col min="5647" max="5647" width="8.5546875" style="82" customWidth="1"/>
    <col min="5648" max="5888" width="8.88671875" style="82"/>
    <col min="5889" max="5889" width="29.109375" style="82" customWidth="1"/>
    <col min="5890" max="5890" width="6.88671875" style="82" customWidth="1"/>
    <col min="5891" max="5891" width="8.5546875" style="82" customWidth="1"/>
    <col min="5892" max="5892" width="6.88671875" style="82" customWidth="1"/>
    <col min="5893" max="5893" width="8.5546875" style="82" customWidth="1"/>
    <col min="5894" max="5894" width="6.88671875" style="82" customWidth="1"/>
    <col min="5895" max="5895" width="8.5546875" style="82" customWidth="1"/>
    <col min="5896" max="5896" width="6.88671875" style="82" customWidth="1"/>
    <col min="5897" max="5897" width="8.5546875" style="82" customWidth="1"/>
    <col min="5898" max="5898" width="6.88671875" style="82" customWidth="1"/>
    <col min="5899" max="5899" width="8.5546875" style="82" customWidth="1"/>
    <col min="5900" max="5900" width="6.88671875" style="82" customWidth="1"/>
    <col min="5901" max="5901" width="8.5546875" style="82" customWidth="1"/>
    <col min="5902" max="5902" width="6.88671875" style="82" customWidth="1"/>
    <col min="5903" max="5903" width="8.5546875" style="82" customWidth="1"/>
    <col min="5904" max="6144" width="8.88671875" style="82"/>
    <col min="6145" max="6145" width="29.109375" style="82" customWidth="1"/>
    <col min="6146" max="6146" width="6.88671875" style="82" customWidth="1"/>
    <col min="6147" max="6147" width="8.5546875" style="82" customWidth="1"/>
    <col min="6148" max="6148" width="6.88671875" style="82" customWidth="1"/>
    <col min="6149" max="6149" width="8.5546875" style="82" customWidth="1"/>
    <col min="6150" max="6150" width="6.88671875" style="82" customWidth="1"/>
    <col min="6151" max="6151" width="8.5546875" style="82" customWidth="1"/>
    <col min="6152" max="6152" width="6.88671875" style="82" customWidth="1"/>
    <col min="6153" max="6153" width="8.5546875" style="82" customWidth="1"/>
    <col min="6154" max="6154" width="6.88671875" style="82" customWidth="1"/>
    <col min="6155" max="6155" width="8.5546875" style="82" customWidth="1"/>
    <col min="6156" max="6156" width="6.88671875" style="82" customWidth="1"/>
    <col min="6157" max="6157" width="8.5546875" style="82" customWidth="1"/>
    <col min="6158" max="6158" width="6.88671875" style="82" customWidth="1"/>
    <col min="6159" max="6159" width="8.5546875" style="82" customWidth="1"/>
    <col min="6160" max="6400" width="8.88671875" style="82"/>
    <col min="6401" max="6401" width="29.109375" style="82" customWidth="1"/>
    <col min="6402" max="6402" width="6.88671875" style="82" customWidth="1"/>
    <col min="6403" max="6403" width="8.5546875" style="82" customWidth="1"/>
    <col min="6404" max="6404" width="6.88671875" style="82" customWidth="1"/>
    <col min="6405" max="6405" width="8.5546875" style="82" customWidth="1"/>
    <col min="6406" max="6406" width="6.88671875" style="82" customWidth="1"/>
    <col min="6407" max="6407" width="8.5546875" style="82" customWidth="1"/>
    <col min="6408" max="6408" width="6.88671875" style="82" customWidth="1"/>
    <col min="6409" max="6409" width="8.5546875" style="82" customWidth="1"/>
    <col min="6410" max="6410" width="6.88671875" style="82" customWidth="1"/>
    <col min="6411" max="6411" width="8.5546875" style="82" customWidth="1"/>
    <col min="6412" max="6412" width="6.88671875" style="82" customWidth="1"/>
    <col min="6413" max="6413" width="8.5546875" style="82" customWidth="1"/>
    <col min="6414" max="6414" width="6.88671875" style="82" customWidth="1"/>
    <col min="6415" max="6415" width="8.5546875" style="82" customWidth="1"/>
    <col min="6416" max="6656" width="8.88671875" style="82"/>
    <col min="6657" max="6657" width="29.109375" style="82" customWidth="1"/>
    <col min="6658" max="6658" width="6.88671875" style="82" customWidth="1"/>
    <col min="6659" max="6659" width="8.5546875" style="82" customWidth="1"/>
    <col min="6660" max="6660" width="6.88671875" style="82" customWidth="1"/>
    <col min="6661" max="6661" width="8.5546875" style="82" customWidth="1"/>
    <col min="6662" max="6662" width="6.88671875" style="82" customWidth="1"/>
    <col min="6663" max="6663" width="8.5546875" style="82" customWidth="1"/>
    <col min="6664" max="6664" width="6.88671875" style="82" customWidth="1"/>
    <col min="6665" max="6665" width="8.5546875" style="82" customWidth="1"/>
    <col min="6666" max="6666" width="6.88671875" style="82" customWidth="1"/>
    <col min="6667" max="6667" width="8.5546875" style="82" customWidth="1"/>
    <col min="6668" max="6668" width="6.88671875" style="82" customWidth="1"/>
    <col min="6669" max="6669" width="8.5546875" style="82" customWidth="1"/>
    <col min="6670" max="6670" width="6.88671875" style="82" customWidth="1"/>
    <col min="6671" max="6671" width="8.5546875" style="82" customWidth="1"/>
    <col min="6672" max="6912" width="8.88671875" style="82"/>
    <col min="6913" max="6913" width="29.109375" style="82" customWidth="1"/>
    <col min="6914" max="6914" width="6.88671875" style="82" customWidth="1"/>
    <col min="6915" max="6915" width="8.5546875" style="82" customWidth="1"/>
    <col min="6916" max="6916" width="6.88671875" style="82" customWidth="1"/>
    <col min="6917" max="6917" width="8.5546875" style="82" customWidth="1"/>
    <col min="6918" max="6918" width="6.88671875" style="82" customWidth="1"/>
    <col min="6919" max="6919" width="8.5546875" style="82" customWidth="1"/>
    <col min="6920" max="6920" width="6.88671875" style="82" customWidth="1"/>
    <col min="6921" max="6921" width="8.5546875" style="82" customWidth="1"/>
    <col min="6922" max="6922" width="6.88671875" style="82" customWidth="1"/>
    <col min="6923" max="6923" width="8.5546875" style="82" customWidth="1"/>
    <col min="6924" max="6924" width="6.88671875" style="82" customWidth="1"/>
    <col min="6925" max="6925" width="8.5546875" style="82" customWidth="1"/>
    <col min="6926" max="6926" width="6.88671875" style="82" customWidth="1"/>
    <col min="6927" max="6927" width="8.5546875" style="82" customWidth="1"/>
    <col min="6928" max="7168" width="8.88671875" style="82"/>
    <col min="7169" max="7169" width="29.109375" style="82" customWidth="1"/>
    <col min="7170" max="7170" width="6.88671875" style="82" customWidth="1"/>
    <col min="7171" max="7171" width="8.5546875" style="82" customWidth="1"/>
    <col min="7172" max="7172" width="6.88671875" style="82" customWidth="1"/>
    <col min="7173" max="7173" width="8.5546875" style="82" customWidth="1"/>
    <col min="7174" max="7174" width="6.88671875" style="82" customWidth="1"/>
    <col min="7175" max="7175" width="8.5546875" style="82" customWidth="1"/>
    <col min="7176" max="7176" width="6.88671875" style="82" customWidth="1"/>
    <col min="7177" max="7177" width="8.5546875" style="82" customWidth="1"/>
    <col min="7178" max="7178" width="6.88671875" style="82" customWidth="1"/>
    <col min="7179" max="7179" width="8.5546875" style="82" customWidth="1"/>
    <col min="7180" max="7180" width="6.88671875" style="82" customWidth="1"/>
    <col min="7181" max="7181" width="8.5546875" style="82" customWidth="1"/>
    <col min="7182" max="7182" width="6.88671875" style="82" customWidth="1"/>
    <col min="7183" max="7183" width="8.5546875" style="82" customWidth="1"/>
    <col min="7184" max="7424" width="8.88671875" style="82"/>
    <col min="7425" max="7425" width="29.109375" style="82" customWidth="1"/>
    <col min="7426" max="7426" width="6.88671875" style="82" customWidth="1"/>
    <col min="7427" max="7427" width="8.5546875" style="82" customWidth="1"/>
    <col min="7428" max="7428" width="6.88671875" style="82" customWidth="1"/>
    <col min="7429" max="7429" width="8.5546875" style="82" customWidth="1"/>
    <col min="7430" max="7430" width="6.88671875" style="82" customWidth="1"/>
    <col min="7431" max="7431" width="8.5546875" style="82" customWidth="1"/>
    <col min="7432" max="7432" width="6.88671875" style="82" customWidth="1"/>
    <col min="7433" max="7433" width="8.5546875" style="82" customWidth="1"/>
    <col min="7434" max="7434" width="6.88671875" style="82" customWidth="1"/>
    <col min="7435" max="7435" width="8.5546875" style="82" customWidth="1"/>
    <col min="7436" max="7436" width="6.88671875" style="82" customWidth="1"/>
    <col min="7437" max="7437" width="8.5546875" style="82" customWidth="1"/>
    <col min="7438" max="7438" width="6.88671875" style="82" customWidth="1"/>
    <col min="7439" max="7439" width="8.5546875" style="82" customWidth="1"/>
    <col min="7440" max="7680" width="8.88671875" style="82"/>
    <col min="7681" max="7681" width="29.109375" style="82" customWidth="1"/>
    <col min="7682" max="7682" width="6.88671875" style="82" customWidth="1"/>
    <col min="7683" max="7683" width="8.5546875" style="82" customWidth="1"/>
    <col min="7684" max="7684" width="6.88671875" style="82" customWidth="1"/>
    <col min="7685" max="7685" width="8.5546875" style="82" customWidth="1"/>
    <col min="7686" max="7686" width="6.88671875" style="82" customWidth="1"/>
    <col min="7687" max="7687" width="8.5546875" style="82" customWidth="1"/>
    <col min="7688" max="7688" width="6.88671875" style="82" customWidth="1"/>
    <col min="7689" max="7689" width="8.5546875" style="82" customWidth="1"/>
    <col min="7690" max="7690" width="6.88671875" style="82" customWidth="1"/>
    <col min="7691" max="7691" width="8.5546875" style="82" customWidth="1"/>
    <col min="7692" max="7692" width="6.88671875" style="82" customWidth="1"/>
    <col min="7693" max="7693" width="8.5546875" style="82" customWidth="1"/>
    <col min="7694" max="7694" width="6.88671875" style="82" customWidth="1"/>
    <col min="7695" max="7695" width="8.5546875" style="82" customWidth="1"/>
    <col min="7696" max="7936" width="8.88671875" style="82"/>
    <col min="7937" max="7937" width="29.109375" style="82" customWidth="1"/>
    <col min="7938" max="7938" width="6.88671875" style="82" customWidth="1"/>
    <col min="7939" max="7939" width="8.5546875" style="82" customWidth="1"/>
    <col min="7940" max="7940" width="6.88671875" style="82" customWidth="1"/>
    <col min="7941" max="7941" width="8.5546875" style="82" customWidth="1"/>
    <col min="7942" max="7942" width="6.88671875" style="82" customWidth="1"/>
    <col min="7943" max="7943" width="8.5546875" style="82" customWidth="1"/>
    <col min="7944" max="7944" width="6.88671875" style="82" customWidth="1"/>
    <col min="7945" max="7945" width="8.5546875" style="82" customWidth="1"/>
    <col min="7946" max="7946" width="6.88671875" style="82" customWidth="1"/>
    <col min="7947" max="7947" width="8.5546875" style="82" customWidth="1"/>
    <col min="7948" max="7948" width="6.88671875" style="82" customWidth="1"/>
    <col min="7949" max="7949" width="8.5546875" style="82" customWidth="1"/>
    <col min="7950" max="7950" width="6.88671875" style="82" customWidth="1"/>
    <col min="7951" max="7951" width="8.5546875" style="82" customWidth="1"/>
    <col min="7952" max="8192" width="8.88671875" style="82"/>
    <col min="8193" max="8193" width="29.109375" style="82" customWidth="1"/>
    <col min="8194" max="8194" width="6.88671875" style="82" customWidth="1"/>
    <col min="8195" max="8195" width="8.5546875" style="82" customWidth="1"/>
    <col min="8196" max="8196" width="6.88671875" style="82" customWidth="1"/>
    <col min="8197" max="8197" width="8.5546875" style="82" customWidth="1"/>
    <col min="8198" max="8198" width="6.88671875" style="82" customWidth="1"/>
    <col min="8199" max="8199" width="8.5546875" style="82" customWidth="1"/>
    <col min="8200" max="8200" width="6.88671875" style="82" customWidth="1"/>
    <col min="8201" max="8201" width="8.5546875" style="82" customWidth="1"/>
    <col min="8202" max="8202" width="6.88671875" style="82" customWidth="1"/>
    <col min="8203" max="8203" width="8.5546875" style="82" customWidth="1"/>
    <col min="8204" max="8204" width="6.88671875" style="82" customWidth="1"/>
    <col min="8205" max="8205" width="8.5546875" style="82" customWidth="1"/>
    <col min="8206" max="8206" width="6.88671875" style="82" customWidth="1"/>
    <col min="8207" max="8207" width="8.5546875" style="82" customWidth="1"/>
    <col min="8208" max="8448" width="8.88671875" style="82"/>
    <col min="8449" max="8449" width="29.109375" style="82" customWidth="1"/>
    <col min="8450" max="8450" width="6.88671875" style="82" customWidth="1"/>
    <col min="8451" max="8451" width="8.5546875" style="82" customWidth="1"/>
    <col min="8452" max="8452" width="6.88671875" style="82" customWidth="1"/>
    <col min="8453" max="8453" width="8.5546875" style="82" customWidth="1"/>
    <col min="8454" max="8454" width="6.88671875" style="82" customWidth="1"/>
    <col min="8455" max="8455" width="8.5546875" style="82" customWidth="1"/>
    <col min="8456" max="8456" width="6.88671875" style="82" customWidth="1"/>
    <col min="8457" max="8457" width="8.5546875" style="82" customWidth="1"/>
    <col min="8458" max="8458" width="6.88671875" style="82" customWidth="1"/>
    <col min="8459" max="8459" width="8.5546875" style="82" customWidth="1"/>
    <col min="8460" max="8460" width="6.88671875" style="82" customWidth="1"/>
    <col min="8461" max="8461" width="8.5546875" style="82" customWidth="1"/>
    <col min="8462" max="8462" width="6.88671875" style="82" customWidth="1"/>
    <col min="8463" max="8463" width="8.5546875" style="82" customWidth="1"/>
    <col min="8464" max="8704" width="8.88671875" style="82"/>
    <col min="8705" max="8705" width="29.109375" style="82" customWidth="1"/>
    <col min="8706" max="8706" width="6.88671875" style="82" customWidth="1"/>
    <col min="8707" max="8707" width="8.5546875" style="82" customWidth="1"/>
    <col min="8708" max="8708" width="6.88671875" style="82" customWidth="1"/>
    <col min="8709" max="8709" width="8.5546875" style="82" customWidth="1"/>
    <col min="8710" max="8710" width="6.88671875" style="82" customWidth="1"/>
    <col min="8711" max="8711" width="8.5546875" style="82" customWidth="1"/>
    <col min="8712" max="8712" width="6.88671875" style="82" customWidth="1"/>
    <col min="8713" max="8713" width="8.5546875" style="82" customWidth="1"/>
    <col min="8714" max="8714" width="6.88671875" style="82" customWidth="1"/>
    <col min="8715" max="8715" width="8.5546875" style="82" customWidth="1"/>
    <col min="8716" max="8716" width="6.88671875" style="82" customWidth="1"/>
    <col min="8717" max="8717" width="8.5546875" style="82" customWidth="1"/>
    <col min="8718" max="8718" width="6.88671875" style="82" customWidth="1"/>
    <col min="8719" max="8719" width="8.5546875" style="82" customWidth="1"/>
    <col min="8720" max="8960" width="8.88671875" style="82"/>
    <col min="8961" max="8961" width="29.109375" style="82" customWidth="1"/>
    <col min="8962" max="8962" width="6.88671875" style="82" customWidth="1"/>
    <col min="8963" max="8963" width="8.5546875" style="82" customWidth="1"/>
    <col min="8964" max="8964" width="6.88671875" style="82" customWidth="1"/>
    <col min="8965" max="8965" width="8.5546875" style="82" customWidth="1"/>
    <col min="8966" max="8966" width="6.88671875" style="82" customWidth="1"/>
    <col min="8967" max="8967" width="8.5546875" style="82" customWidth="1"/>
    <col min="8968" max="8968" width="6.88671875" style="82" customWidth="1"/>
    <col min="8969" max="8969" width="8.5546875" style="82" customWidth="1"/>
    <col min="8970" max="8970" width="6.88671875" style="82" customWidth="1"/>
    <col min="8971" max="8971" width="8.5546875" style="82" customWidth="1"/>
    <col min="8972" max="8972" width="6.88671875" style="82" customWidth="1"/>
    <col min="8973" max="8973" width="8.5546875" style="82" customWidth="1"/>
    <col min="8974" max="8974" width="6.88671875" style="82" customWidth="1"/>
    <col min="8975" max="8975" width="8.5546875" style="82" customWidth="1"/>
    <col min="8976" max="9216" width="8.88671875" style="82"/>
    <col min="9217" max="9217" width="29.109375" style="82" customWidth="1"/>
    <col min="9218" max="9218" width="6.88671875" style="82" customWidth="1"/>
    <col min="9219" max="9219" width="8.5546875" style="82" customWidth="1"/>
    <col min="9220" max="9220" width="6.88671875" style="82" customWidth="1"/>
    <col min="9221" max="9221" width="8.5546875" style="82" customWidth="1"/>
    <col min="9222" max="9222" width="6.88671875" style="82" customWidth="1"/>
    <col min="9223" max="9223" width="8.5546875" style="82" customWidth="1"/>
    <col min="9224" max="9224" width="6.88671875" style="82" customWidth="1"/>
    <col min="9225" max="9225" width="8.5546875" style="82" customWidth="1"/>
    <col min="9226" max="9226" width="6.88671875" style="82" customWidth="1"/>
    <col min="9227" max="9227" width="8.5546875" style="82" customWidth="1"/>
    <col min="9228" max="9228" width="6.88671875" style="82" customWidth="1"/>
    <col min="9229" max="9229" width="8.5546875" style="82" customWidth="1"/>
    <col min="9230" max="9230" width="6.88671875" style="82" customWidth="1"/>
    <col min="9231" max="9231" width="8.5546875" style="82" customWidth="1"/>
    <col min="9232" max="9472" width="8.88671875" style="82"/>
    <col min="9473" max="9473" width="29.109375" style="82" customWidth="1"/>
    <col min="9474" max="9474" width="6.88671875" style="82" customWidth="1"/>
    <col min="9475" max="9475" width="8.5546875" style="82" customWidth="1"/>
    <col min="9476" max="9476" width="6.88671875" style="82" customWidth="1"/>
    <col min="9477" max="9477" width="8.5546875" style="82" customWidth="1"/>
    <col min="9478" max="9478" width="6.88671875" style="82" customWidth="1"/>
    <col min="9479" max="9479" width="8.5546875" style="82" customWidth="1"/>
    <col min="9480" max="9480" width="6.88671875" style="82" customWidth="1"/>
    <col min="9481" max="9481" width="8.5546875" style="82" customWidth="1"/>
    <col min="9482" max="9482" width="6.88671875" style="82" customWidth="1"/>
    <col min="9483" max="9483" width="8.5546875" style="82" customWidth="1"/>
    <col min="9484" max="9484" width="6.88671875" style="82" customWidth="1"/>
    <col min="9485" max="9485" width="8.5546875" style="82" customWidth="1"/>
    <col min="9486" max="9486" width="6.88671875" style="82" customWidth="1"/>
    <col min="9487" max="9487" width="8.5546875" style="82" customWidth="1"/>
    <col min="9488" max="9728" width="8.88671875" style="82"/>
    <col min="9729" max="9729" width="29.109375" style="82" customWidth="1"/>
    <col min="9730" max="9730" width="6.88671875" style="82" customWidth="1"/>
    <col min="9731" max="9731" width="8.5546875" style="82" customWidth="1"/>
    <col min="9732" max="9732" width="6.88671875" style="82" customWidth="1"/>
    <col min="9733" max="9733" width="8.5546875" style="82" customWidth="1"/>
    <col min="9734" max="9734" width="6.88671875" style="82" customWidth="1"/>
    <col min="9735" max="9735" width="8.5546875" style="82" customWidth="1"/>
    <col min="9736" max="9736" width="6.88671875" style="82" customWidth="1"/>
    <col min="9737" max="9737" width="8.5546875" style="82" customWidth="1"/>
    <col min="9738" max="9738" width="6.88671875" style="82" customWidth="1"/>
    <col min="9739" max="9739" width="8.5546875" style="82" customWidth="1"/>
    <col min="9740" max="9740" width="6.88671875" style="82" customWidth="1"/>
    <col min="9741" max="9741" width="8.5546875" style="82" customWidth="1"/>
    <col min="9742" max="9742" width="6.88671875" style="82" customWidth="1"/>
    <col min="9743" max="9743" width="8.5546875" style="82" customWidth="1"/>
    <col min="9744" max="9984" width="8.88671875" style="82"/>
    <col min="9985" max="9985" width="29.109375" style="82" customWidth="1"/>
    <col min="9986" max="9986" width="6.88671875" style="82" customWidth="1"/>
    <col min="9987" max="9987" width="8.5546875" style="82" customWidth="1"/>
    <col min="9988" max="9988" width="6.88671875" style="82" customWidth="1"/>
    <col min="9989" max="9989" width="8.5546875" style="82" customWidth="1"/>
    <col min="9990" max="9990" width="6.88671875" style="82" customWidth="1"/>
    <col min="9991" max="9991" width="8.5546875" style="82" customWidth="1"/>
    <col min="9992" max="9992" width="6.88671875" style="82" customWidth="1"/>
    <col min="9993" max="9993" width="8.5546875" style="82" customWidth="1"/>
    <col min="9994" max="9994" width="6.88671875" style="82" customWidth="1"/>
    <col min="9995" max="9995" width="8.5546875" style="82" customWidth="1"/>
    <col min="9996" max="9996" width="6.88671875" style="82" customWidth="1"/>
    <col min="9997" max="9997" width="8.5546875" style="82" customWidth="1"/>
    <col min="9998" max="9998" width="6.88671875" style="82" customWidth="1"/>
    <col min="9999" max="9999" width="8.5546875" style="82" customWidth="1"/>
    <col min="10000" max="10240" width="8.88671875" style="82"/>
    <col min="10241" max="10241" width="29.109375" style="82" customWidth="1"/>
    <col min="10242" max="10242" width="6.88671875" style="82" customWidth="1"/>
    <col min="10243" max="10243" width="8.5546875" style="82" customWidth="1"/>
    <col min="10244" max="10244" width="6.88671875" style="82" customWidth="1"/>
    <col min="10245" max="10245" width="8.5546875" style="82" customWidth="1"/>
    <col min="10246" max="10246" width="6.88671875" style="82" customWidth="1"/>
    <col min="10247" max="10247" width="8.5546875" style="82" customWidth="1"/>
    <col min="10248" max="10248" width="6.88671875" style="82" customWidth="1"/>
    <col min="10249" max="10249" width="8.5546875" style="82" customWidth="1"/>
    <col min="10250" max="10250" width="6.88671875" style="82" customWidth="1"/>
    <col min="10251" max="10251" width="8.5546875" style="82" customWidth="1"/>
    <col min="10252" max="10252" width="6.88671875" style="82" customWidth="1"/>
    <col min="10253" max="10253" width="8.5546875" style="82" customWidth="1"/>
    <col min="10254" max="10254" width="6.88671875" style="82" customWidth="1"/>
    <col min="10255" max="10255" width="8.5546875" style="82" customWidth="1"/>
    <col min="10256" max="10496" width="8.88671875" style="82"/>
    <col min="10497" max="10497" width="29.109375" style="82" customWidth="1"/>
    <col min="10498" max="10498" width="6.88671875" style="82" customWidth="1"/>
    <col min="10499" max="10499" width="8.5546875" style="82" customWidth="1"/>
    <col min="10500" max="10500" width="6.88671875" style="82" customWidth="1"/>
    <col min="10501" max="10501" width="8.5546875" style="82" customWidth="1"/>
    <col min="10502" max="10502" width="6.88671875" style="82" customWidth="1"/>
    <col min="10503" max="10503" width="8.5546875" style="82" customWidth="1"/>
    <col min="10504" max="10504" width="6.88671875" style="82" customWidth="1"/>
    <col min="10505" max="10505" width="8.5546875" style="82" customWidth="1"/>
    <col min="10506" max="10506" width="6.88671875" style="82" customWidth="1"/>
    <col min="10507" max="10507" width="8.5546875" style="82" customWidth="1"/>
    <col min="10508" max="10508" width="6.88671875" style="82" customWidth="1"/>
    <col min="10509" max="10509" width="8.5546875" style="82" customWidth="1"/>
    <col min="10510" max="10510" width="6.88671875" style="82" customWidth="1"/>
    <col min="10511" max="10511" width="8.5546875" style="82" customWidth="1"/>
    <col min="10512" max="10752" width="8.88671875" style="82"/>
    <col min="10753" max="10753" width="29.109375" style="82" customWidth="1"/>
    <col min="10754" max="10754" width="6.88671875" style="82" customWidth="1"/>
    <col min="10755" max="10755" width="8.5546875" style="82" customWidth="1"/>
    <col min="10756" max="10756" width="6.88671875" style="82" customWidth="1"/>
    <col min="10757" max="10757" width="8.5546875" style="82" customWidth="1"/>
    <col min="10758" max="10758" width="6.88671875" style="82" customWidth="1"/>
    <col min="10759" max="10759" width="8.5546875" style="82" customWidth="1"/>
    <col min="10760" max="10760" width="6.88671875" style="82" customWidth="1"/>
    <col min="10761" max="10761" width="8.5546875" style="82" customWidth="1"/>
    <col min="10762" max="10762" width="6.88671875" style="82" customWidth="1"/>
    <col min="10763" max="10763" width="8.5546875" style="82" customWidth="1"/>
    <col min="10764" max="10764" width="6.88671875" style="82" customWidth="1"/>
    <col min="10765" max="10765" width="8.5546875" style="82" customWidth="1"/>
    <col min="10766" max="10766" width="6.88671875" style="82" customWidth="1"/>
    <col min="10767" max="10767" width="8.5546875" style="82" customWidth="1"/>
    <col min="10768" max="11008" width="8.88671875" style="82"/>
    <col min="11009" max="11009" width="29.109375" style="82" customWidth="1"/>
    <col min="11010" max="11010" width="6.88671875" style="82" customWidth="1"/>
    <col min="11011" max="11011" width="8.5546875" style="82" customWidth="1"/>
    <col min="11012" max="11012" width="6.88671875" style="82" customWidth="1"/>
    <col min="11013" max="11013" width="8.5546875" style="82" customWidth="1"/>
    <col min="11014" max="11014" width="6.88671875" style="82" customWidth="1"/>
    <col min="11015" max="11015" width="8.5546875" style="82" customWidth="1"/>
    <col min="11016" max="11016" width="6.88671875" style="82" customWidth="1"/>
    <col min="11017" max="11017" width="8.5546875" style="82" customWidth="1"/>
    <col min="11018" max="11018" width="6.88671875" style="82" customWidth="1"/>
    <col min="11019" max="11019" width="8.5546875" style="82" customWidth="1"/>
    <col min="11020" max="11020" width="6.88671875" style="82" customWidth="1"/>
    <col min="11021" max="11021" width="8.5546875" style="82" customWidth="1"/>
    <col min="11022" max="11022" width="6.88671875" style="82" customWidth="1"/>
    <col min="11023" max="11023" width="8.5546875" style="82" customWidth="1"/>
    <col min="11024" max="11264" width="8.88671875" style="82"/>
    <col min="11265" max="11265" width="29.109375" style="82" customWidth="1"/>
    <col min="11266" max="11266" width="6.88671875" style="82" customWidth="1"/>
    <col min="11267" max="11267" width="8.5546875" style="82" customWidth="1"/>
    <col min="11268" max="11268" width="6.88671875" style="82" customWidth="1"/>
    <col min="11269" max="11269" width="8.5546875" style="82" customWidth="1"/>
    <col min="11270" max="11270" width="6.88671875" style="82" customWidth="1"/>
    <col min="11271" max="11271" width="8.5546875" style="82" customWidth="1"/>
    <col min="11272" max="11272" width="6.88671875" style="82" customWidth="1"/>
    <col min="11273" max="11273" width="8.5546875" style="82" customWidth="1"/>
    <col min="11274" max="11274" width="6.88671875" style="82" customWidth="1"/>
    <col min="11275" max="11275" width="8.5546875" style="82" customWidth="1"/>
    <col min="11276" max="11276" width="6.88671875" style="82" customWidth="1"/>
    <col min="11277" max="11277" width="8.5546875" style="82" customWidth="1"/>
    <col min="11278" max="11278" width="6.88671875" style="82" customWidth="1"/>
    <col min="11279" max="11279" width="8.5546875" style="82" customWidth="1"/>
    <col min="11280" max="11520" width="8.88671875" style="82"/>
    <col min="11521" max="11521" width="29.109375" style="82" customWidth="1"/>
    <col min="11522" max="11522" width="6.88671875" style="82" customWidth="1"/>
    <col min="11523" max="11523" width="8.5546875" style="82" customWidth="1"/>
    <col min="11524" max="11524" width="6.88671875" style="82" customWidth="1"/>
    <col min="11525" max="11525" width="8.5546875" style="82" customWidth="1"/>
    <col min="11526" max="11526" width="6.88671875" style="82" customWidth="1"/>
    <col min="11527" max="11527" width="8.5546875" style="82" customWidth="1"/>
    <col min="11528" max="11528" width="6.88671875" style="82" customWidth="1"/>
    <col min="11529" max="11529" width="8.5546875" style="82" customWidth="1"/>
    <col min="11530" max="11530" width="6.88671875" style="82" customWidth="1"/>
    <col min="11531" max="11531" width="8.5546875" style="82" customWidth="1"/>
    <col min="11532" max="11532" width="6.88671875" style="82" customWidth="1"/>
    <col min="11533" max="11533" width="8.5546875" style="82" customWidth="1"/>
    <col min="11534" max="11534" width="6.88671875" style="82" customWidth="1"/>
    <col min="11535" max="11535" width="8.5546875" style="82" customWidth="1"/>
    <col min="11536" max="11776" width="8.88671875" style="82"/>
    <col min="11777" max="11777" width="29.109375" style="82" customWidth="1"/>
    <col min="11778" max="11778" width="6.88671875" style="82" customWidth="1"/>
    <col min="11779" max="11779" width="8.5546875" style="82" customWidth="1"/>
    <col min="11780" max="11780" width="6.88671875" style="82" customWidth="1"/>
    <col min="11781" max="11781" width="8.5546875" style="82" customWidth="1"/>
    <col min="11782" max="11782" width="6.88671875" style="82" customWidth="1"/>
    <col min="11783" max="11783" width="8.5546875" style="82" customWidth="1"/>
    <col min="11784" max="11784" width="6.88671875" style="82" customWidth="1"/>
    <col min="11785" max="11785" width="8.5546875" style="82" customWidth="1"/>
    <col min="11786" max="11786" width="6.88671875" style="82" customWidth="1"/>
    <col min="11787" max="11787" width="8.5546875" style="82" customWidth="1"/>
    <col min="11788" max="11788" width="6.88671875" style="82" customWidth="1"/>
    <col min="11789" max="11789" width="8.5546875" style="82" customWidth="1"/>
    <col min="11790" max="11790" width="6.88671875" style="82" customWidth="1"/>
    <col min="11791" max="11791" width="8.5546875" style="82" customWidth="1"/>
    <col min="11792" max="12032" width="8.88671875" style="82"/>
    <col min="12033" max="12033" width="29.109375" style="82" customWidth="1"/>
    <col min="12034" max="12034" width="6.88671875" style="82" customWidth="1"/>
    <col min="12035" max="12035" width="8.5546875" style="82" customWidth="1"/>
    <col min="12036" max="12036" width="6.88671875" style="82" customWidth="1"/>
    <col min="12037" max="12037" width="8.5546875" style="82" customWidth="1"/>
    <col min="12038" max="12038" width="6.88671875" style="82" customWidth="1"/>
    <col min="12039" max="12039" width="8.5546875" style="82" customWidth="1"/>
    <col min="12040" max="12040" width="6.88671875" style="82" customWidth="1"/>
    <col min="12041" max="12041" width="8.5546875" style="82" customWidth="1"/>
    <col min="12042" max="12042" width="6.88671875" style="82" customWidth="1"/>
    <col min="12043" max="12043" width="8.5546875" style="82" customWidth="1"/>
    <col min="12044" max="12044" width="6.88671875" style="82" customWidth="1"/>
    <col min="12045" max="12045" width="8.5546875" style="82" customWidth="1"/>
    <col min="12046" max="12046" width="6.88671875" style="82" customWidth="1"/>
    <col min="12047" max="12047" width="8.5546875" style="82" customWidth="1"/>
    <col min="12048" max="12288" width="8.88671875" style="82"/>
    <col min="12289" max="12289" width="29.109375" style="82" customWidth="1"/>
    <col min="12290" max="12290" width="6.88671875" style="82" customWidth="1"/>
    <col min="12291" max="12291" width="8.5546875" style="82" customWidth="1"/>
    <col min="12292" max="12292" width="6.88671875" style="82" customWidth="1"/>
    <col min="12293" max="12293" width="8.5546875" style="82" customWidth="1"/>
    <col min="12294" max="12294" width="6.88671875" style="82" customWidth="1"/>
    <col min="12295" max="12295" width="8.5546875" style="82" customWidth="1"/>
    <col min="12296" max="12296" width="6.88671875" style="82" customWidth="1"/>
    <col min="12297" max="12297" width="8.5546875" style="82" customWidth="1"/>
    <col min="12298" max="12298" width="6.88671875" style="82" customWidth="1"/>
    <col min="12299" max="12299" width="8.5546875" style="82" customWidth="1"/>
    <col min="12300" max="12300" width="6.88671875" style="82" customWidth="1"/>
    <col min="12301" max="12301" width="8.5546875" style="82" customWidth="1"/>
    <col min="12302" max="12302" width="6.88671875" style="82" customWidth="1"/>
    <col min="12303" max="12303" width="8.5546875" style="82" customWidth="1"/>
    <col min="12304" max="12544" width="8.88671875" style="82"/>
    <col min="12545" max="12545" width="29.109375" style="82" customWidth="1"/>
    <col min="12546" max="12546" width="6.88671875" style="82" customWidth="1"/>
    <col min="12547" max="12547" width="8.5546875" style="82" customWidth="1"/>
    <col min="12548" max="12548" width="6.88671875" style="82" customWidth="1"/>
    <col min="12549" max="12549" width="8.5546875" style="82" customWidth="1"/>
    <col min="12550" max="12550" width="6.88671875" style="82" customWidth="1"/>
    <col min="12551" max="12551" width="8.5546875" style="82" customWidth="1"/>
    <col min="12552" max="12552" width="6.88671875" style="82" customWidth="1"/>
    <col min="12553" max="12553" width="8.5546875" style="82" customWidth="1"/>
    <col min="12554" max="12554" width="6.88671875" style="82" customWidth="1"/>
    <col min="12555" max="12555" width="8.5546875" style="82" customWidth="1"/>
    <col min="12556" max="12556" width="6.88671875" style="82" customWidth="1"/>
    <col min="12557" max="12557" width="8.5546875" style="82" customWidth="1"/>
    <col min="12558" max="12558" width="6.88671875" style="82" customWidth="1"/>
    <col min="12559" max="12559" width="8.5546875" style="82" customWidth="1"/>
    <col min="12560" max="12800" width="8.88671875" style="82"/>
    <col min="12801" max="12801" width="29.109375" style="82" customWidth="1"/>
    <col min="12802" max="12802" width="6.88671875" style="82" customWidth="1"/>
    <col min="12803" max="12803" width="8.5546875" style="82" customWidth="1"/>
    <col min="12804" max="12804" width="6.88671875" style="82" customWidth="1"/>
    <col min="12805" max="12805" width="8.5546875" style="82" customWidth="1"/>
    <col min="12806" max="12806" width="6.88671875" style="82" customWidth="1"/>
    <col min="12807" max="12807" width="8.5546875" style="82" customWidth="1"/>
    <col min="12808" max="12808" width="6.88671875" style="82" customWidth="1"/>
    <col min="12809" max="12809" width="8.5546875" style="82" customWidth="1"/>
    <col min="12810" max="12810" width="6.88671875" style="82" customWidth="1"/>
    <col min="12811" max="12811" width="8.5546875" style="82" customWidth="1"/>
    <col min="12812" max="12812" width="6.88671875" style="82" customWidth="1"/>
    <col min="12813" max="12813" width="8.5546875" style="82" customWidth="1"/>
    <col min="12814" max="12814" width="6.88671875" style="82" customWidth="1"/>
    <col min="12815" max="12815" width="8.5546875" style="82" customWidth="1"/>
    <col min="12816" max="13056" width="8.88671875" style="82"/>
    <col min="13057" max="13057" width="29.109375" style="82" customWidth="1"/>
    <col min="13058" max="13058" width="6.88671875" style="82" customWidth="1"/>
    <col min="13059" max="13059" width="8.5546875" style="82" customWidth="1"/>
    <col min="13060" max="13060" width="6.88671875" style="82" customWidth="1"/>
    <col min="13061" max="13061" width="8.5546875" style="82" customWidth="1"/>
    <col min="13062" max="13062" width="6.88671875" style="82" customWidth="1"/>
    <col min="13063" max="13063" width="8.5546875" style="82" customWidth="1"/>
    <col min="13064" max="13064" width="6.88671875" style="82" customWidth="1"/>
    <col min="13065" max="13065" width="8.5546875" style="82" customWidth="1"/>
    <col min="13066" max="13066" width="6.88671875" style="82" customWidth="1"/>
    <col min="13067" max="13067" width="8.5546875" style="82" customWidth="1"/>
    <col min="13068" max="13068" width="6.88671875" style="82" customWidth="1"/>
    <col min="13069" max="13069" width="8.5546875" style="82" customWidth="1"/>
    <col min="13070" max="13070" width="6.88671875" style="82" customWidth="1"/>
    <col min="13071" max="13071" width="8.5546875" style="82" customWidth="1"/>
    <col min="13072" max="13312" width="8.88671875" style="82"/>
    <col min="13313" max="13313" width="29.109375" style="82" customWidth="1"/>
    <col min="13314" max="13314" width="6.88671875" style="82" customWidth="1"/>
    <col min="13315" max="13315" width="8.5546875" style="82" customWidth="1"/>
    <col min="13316" max="13316" width="6.88671875" style="82" customWidth="1"/>
    <col min="13317" max="13317" width="8.5546875" style="82" customWidth="1"/>
    <col min="13318" max="13318" width="6.88671875" style="82" customWidth="1"/>
    <col min="13319" max="13319" width="8.5546875" style="82" customWidth="1"/>
    <col min="13320" max="13320" width="6.88671875" style="82" customWidth="1"/>
    <col min="13321" max="13321" width="8.5546875" style="82" customWidth="1"/>
    <col min="13322" max="13322" width="6.88671875" style="82" customWidth="1"/>
    <col min="13323" max="13323" width="8.5546875" style="82" customWidth="1"/>
    <col min="13324" max="13324" width="6.88671875" style="82" customWidth="1"/>
    <col min="13325" max="13325" width="8.5546875" style="82" customWidth="1"/>
    <col min="13326" max="13326" width="6.88671875" style="82" customWidth="1"/>
    <col min="13327" max="13327" width="8.5546875" style="82" customWidth="1"/>
    <col min="13328" max="13568" width="8.88671875" style="82"/>
    <col min="13569" max="13569" width="29.109375" style="82" customWidth="1"/>
    <col min="13570" max="13570" width="6.88671875" style="82" customWidth="1"/>
    <col min="13571" max="13571" width="8.5546875" style="82" customWidth="1"/>
    <col min="13572" max="13572" width="6.88671875" style="82" customWidth="1"/>
    <col min="13573" max="13573" width="8.5546875" style="82" customWidth="1"/>
    <col min="13574" max="13574" width="6.88671875" style="82" customWidth="1"/>
    <col min="13575" max="13575" width="8.5546875" style="82" customWidth="1"/>
    <col min="13576" max="13576" width="6.88671875" style="82" customWidth="1"/>
    <col min="13577" max="13577" width="8.5546875" style="82" customWidth="1"/>
    <col min="13578" max="13578" width="6.88671875" style="82" customWidth="1"/>
    <col min="13579" max="13579" width="8.5546875" style="82" customWidth="1"/>
    <col min="13580" max="13580" width="6.88671875" style="82" customWidth="1"/>
    <col min="13581" max="13581" width="8.5546875" style="82" customWidth="1"/>
    <col min="13582" max="13582" width="6.88671875" style="82" customWidth="1"/>
    <col min="13583" max="13583" width="8.5546875" style="82" customWidth="1"/>
    <col min="13584" max="13824" width="8.88671875" style="82"/>
    <col min="13825" max="13825" width="29.109375" style="82" customWidth="1"/>
    <col min="13826" max="13826" width="6.88671875" style="82" customWidth="1"/>
    <col min="13827" max="13827" width="8.5546875" style="82" customWidth="1"/>
    <col min="13828" max="13828" width="6.88671875" style="82" customWidth="1"/>
    <col min="13829" max="13829" width="8.5546875" style="82" customWidth="1"/>
    <col min="13830" max="13830" width="6.88671875" style="82" customWidth="1"/>
    <col min="13831" max="13831" width="8.5546875" style="82" customWidth="1"/>
    <col min="13832" max="13832" width="6.88671875" style="82" customWidth="1"/>
    <col min="13833" max="13833" width="8.5546875" style="82" customWidth="1"/>
    <col min="13834" max="13834" width="6.88671875" style="82" customWidth="1"/>
    <col min="13835" max="13835" width="8.5546875" style="82" customWidth="1"/>
    <col min="13836" max="13836" width="6.88671875" style="82" customWidth="1"/>
    <col min="13837" max="13837" width="8.5546875" style="82" customWidth="1"/>
    <col min="13838" max="13838" width="6.88671875" style="82" customWidth="1"/>
    <col min="13839" max="13839" width="8.5546875" style="82" customWidth="1"/>
    <col min="13840" max="14080" width="8.88671875" style="82"/>
    <col min="14081" max="14081" width="29.109375" style="82" customWidth="1"/>
    <col min="14082" max="14082" width="6.88671875" style="82" customWidth="1"/>
    <col min="14083" max="14083" width="8.5546875" style="82" customWidth="1"/>
    <col min="14084" max="14084" width="6.88671875" style="82" customWidth="1"/>
    <col min="14085" max="14085" width="8.5546875" style="82" customWidth="1"/>
    <col min="14086" max="14086" width="6.88671875" style="82" customWidth="1"/>
    <col min="14087" max="14087" width="8.5546875" style="82" customWidth="1"/>
    <col min="14088" max="14088" width="6.88671875" style="82" customWidth="1"/>
    <col min="14089" max="14089" width="8.5546875" style="82" customWidth="1"/>
    <col min="14090" max="14090" width="6.88671875" style="82" customWidth="1"/>
    <col min="14091" max="14091" width="8.5546875" style="82" customWidth="1"/>
    <col min="14092" max="14092" width="6.88671875" style="82" customWidth="1"/>
    <col min="14093" max="14093" width="8.5546875" style="82" customWidth="1"/>
    <col min="14094" max="14094" width="6.88671875" style="82" customWidth="1"/>
    <col min="14095" max="14095" width="8.5546875" style="82" customWidth="1"/>
    <col min="14096" max="14336" width="8.88671875" style="82"/>
    <col min="14337" max="14337" width="29.109375" style="82" customWidth="1"/>
    <col min="14338" max="14338" width="6.88671875" style="82" customWidth="1"/>
    <col min="14339" max="14339" width="8.5546875" style="82" customWidth="1"/>
    <col min="14340" max="14340" width="6.88671875" style="82" customWidth="1"/>
    <col min="14341" max="14341" width="8.5546875" style="82" customWidth="1"/>
    <col min="14342" max="14342" width="6.88671875" style="82" customWidth="1"/>
    <col min="14343" max="14343" width="8.5546875" style="82" customWidth="1"/>
    <col min="14344" max="14344" width="6.88671875" style="82" customWidth="1"/>
    <col min="14345" max="14345" width="8.5546875" style="82" customWidth="1"/>
    <col min="14346" max="14346" width="6.88671875" style="82" customWidth="1"/>
    <col min="14347" max="14347" width="8.5546875" style="82" customWidth="1"/>
    <col min="14348" max="14348" width="6.88671875" style="82" customWidth="1"/>
    <col min="14349" max="14349" width="8.5546875" style="82" customWidth="1"/>
    <col min="14350" max="14350" width="6.88671875" style="82" customWidth="1"/>
    <col min="14351" max="14351" width="8.5546875" style="82" customWidth="1"/>
    <col min="14352" max="14592" width="8.88671875" style="82"/>
    <col min="14593" max="14593" width="29.109375" style="82" customWidth="1"/>
    <col min="14594" max="14594" width="6.88671875" style="82" customWidth="1"/>
    <col min="14595" max="14595" width="8.5546875" style="82" customWidth="1"/>
    <col min="14596" max="14596" width="6.88671875" style="82" customWidth="1"/>
    <col min="14597" max="14597" width="8.5546875" style="82" customWidth="1"/>
    <col min="14598" max="14598" width="6.88671875" style="82" customWidth="1"/>
    <col min="14599" max="14599" width="8.5546875" style="82" customWidth="1"/>
    <col min="14600" max="14600" width="6.88671875" style="82" customWidth="1"/>
    <col min="14601" max="14601" width="8.5546875" style="82" customWidth="1"/>
    <col min="14602" max="14602" width="6.88671875" style="82" customWidth="1"/>
    <col min="14603" max="14603" width="8.5546875" style="82" customWidth="1"/>
    <col min="14604" max="14604" width="6.88671875" style="82" customWidth="1"/>
    <col min="14605" max="14605" width="8.5546875" style="82" customWidth="1"/>
    <col min="14606" max="14606" width="6.88671875" style="82" customWidth="1"/>
    <col min="14607" max="14607" width="8.5546875" style="82" customWidth="1"/>
    <col min="14608" max="14848" width="8.88671875" style="82"/>
    <col min="14849" max="14849" width="29.109375" style="82" customWidth="1"/>
    <col min="14850" max="14850" width="6.88671875" style="82" customWidth="1"/>
    <col min="14851" max="14851" width="8.5546875" style="82" customWidth="1"/>
    <col min="14852" max="14852" width="6.88671875" style="82" customWidth="1"/>
    <col min="14853" max="14853" width="8.5546875" style="82" customWidth="1"/>
    <col min="14854" max="14854" width="6.88671875" style="82" customWidth="1"/>
    <col min="14855" max="14855" width="8.5546875" style="82" customWidth="1"/>
    <col min="14856" max="14856" width="6.88671875" style="82" customWidth="1"/>
    <col min="14857" max="14857" width="8.5546875" style="82" customWidth="1"/>
    <col min="14858" max="14858" width="6.88671875" style="82" customWidth="1"/>
    <col min="14859" max="14859" width="8.5546875" style="82" customWidth="1"/>
    <col min="14860" max="14860" width="6.88671875" style="82" customWidth="1"/>
    <col min="14861" max="14861" width="8.5546875" style="82" customWidth="1"/>
    <col min="14862" max="14862" width="6.88671875" style="82" customWidth="1"/>
    <col min="14863" max="14863" width="8.5546875" style="82" customWidth="1"/>
    <col min="14864" max="15104" width="8.88671875" style="82"/>
    <col min="15105" max="15105" width="29.109375" style="82" customWidth="1"/>
    <col min="15106" max="15106" width="6.88671875" style="82" customWidth="1"/>
    <col min="15107" max="15107" width="8.5546875" style="82" customWidth="1"/>
    <col min="15108" max="15108" width="6.88671875" style="82" customWidth="1"/>
    <col min="15109" max="15109" width="8.5546875" style="82" customWidth="1"/>
    <col min="15110" max="15110" width="6.88671875" style="82" customWidth="1"/>
    <col min="15111" max="15111" width="8.5546875" style="82" customWidth="1"/>
    <col min="15112" max="15112" width="6.88671875" style="82" customWidth="1"/>
    <col min="15113" max="15113" width="8.5546875" style="82" customWidth="1"/>
    <col min="15114" max="15114" width="6.88671875" style="82" customWidth="1"/>
    <col min="15115" max="15115" width="8.5546875" style="82" customWidth="1"/>
    <col min="15116" max="15116" width="6.88671875" style="82" customWidth="1"/>
    <col min="15117" max="15117" width="8.5546875" style="82" customWidth="1"/>
    <col min="15118" max="15118" width="6.88671875" style="82" customWidth="1"/>
    <col min="15119" max="15119" width="8.5546875" style="82" customWidth="1"/>
    <col min="15120" max="15360" width="8.88671875" style="82"/>
    <col min="15361" max="15361" width="29.109375" style="82" customWidth="1"/>
    <col min="15362" max="15362" width="6.88671875" style="82" customWidth="1"/>
    <col min="15363" max="15363" width="8.5546875" style="82" customWidth="1"/>
    <col min="15364" max="15364" width="6.88671875" style="82" customWidth="1"/>
    <col min="15365" max="15365" width="8.5546875" style="82" customWidth="1"/>
    <col min="15366" max="15366" width="6.88671875" style="82" customWidth="1"/>
    <col min="15367" max="15367" width="8.5546875" style="82" customWidth="1"/>
    <col min="15368" max="15368" width="6.88671875" style="82" customWidth="1"/>
    <col min="15369" max="15369" width="8.5546875" style="82" customWidth="1"/>
    <col min="15370" max="15370" width="6.88671875" style="82" customWidth="1"/>
    <col min="15371" max="15371" width="8.5546875" style="82" customWidth="1"/>
    <col min="15372" max="15372" width="6.88671875" style="82" customWidth="1"/>
    <col min="15373" max="15373" width="8.5546875" style="82" customWidth="1"/>
    <col min="15374" max="15374" width="6.88671875" style="82" customWidth="1"/>
    <col min="15375" max="15375" width="8.5546875" style="82" customWidth="1"/>
    <col min="15376" max="15616" width="8.88671875" style="82"/>
    <col min="15617" max="15617" width="29.109375" style="82" customWidth="1"/>
    <col min="15618" max="15618" width="6.88671875" style="82" customWidth="1"/>
    <col min="15619" max="15619" width="8.5546875" style="82" customWidth="1"/>
    <col min="15620" max="15620" width="6.88671875" style="82" customWidth="1"/>
    <col min="15621" max="15621" width="8.5546875" style="82" customWidth="1"/>
    <col min="15622" max="15622" width="6.88671875" style="82" customWidth="1"/>
    <col min="15623" max="15623" width="8.5546875" style="82" customWidth="1"/>
    <col min="15624" max="15624" width="6.88671875" style="82" customWidth="1"/>
    <col min="15625" max="15625" width="8.5546875" style="82" customWidth="1"/>
    <col min="15626" max="15626" width="6.88671875" style="82" customWidth="1"/>
    <col min="15627" max="15627" width="8.5546875" style="82" customWidth="1"/>
    <col min="15628" max="15628" width="6.88671875" style="82" customWidth="1"/>
    <col min="15629" max="15629" width="8.5546875" style="82" customWidth="1"/>
    <col min="15630" max="15630" width="6.88671875" style="82" customWidth="1"/>
    <col min="15631" max="15631" width="8.5546875" style="82" customWidth="1"/>
    <col min="15632" max="15872" width="8.88671875" style="82"/>
    <col min="15873" max="15873" width="29.109375" style="82" customWidth="1"/>
    <col min="15874" max="15874" width="6.88671875" style="82" customWidth="1"/>
    <col min="15875" max="15875" width="8.5546875" style="82" customWidth="1"/>
    <col min="15876" max="15876" width="6.88671875" style="82" customWidth="1"/>
    <col min="15877" max="15877" width="8.5546875" style="82" customWidth="1"/>
    <col min="15878" max="15878" width="6.88671875" style="82" customWidth="1"/>
    <col min="15879" max="15879" width="8.5546875" style="82" customWidth="1"/>
    <col min="15880" max="15880" width="6.88671875" style="82" customWidth="1"/>
    <col min="15881" max="15881" width="8.5546875" style="82" customWidth="1"/>
    <col min="15882" max="15882" width="6.88671875" style="82" customWidth="1"/>
    <col min="15883" max="15883" width="8.5546875" style="82" customWidth="1"/>
    <col min="15884" max="15884" width="6.88671875" style="82" customWidth="1"/>
    <col min="15885" max="15885" width="8.5546875" style="82" customWidth="1"/>
    <col min="15886" max="15886" width="6.88671875" style="82" customWidth="1"/>
    <col min="15887" max="15887" width="8.5546875" style="82" customWidth="1"/>
    <col min="15888" max="16128" width="8.88671875" style="82"/>
    <col min="16129" max="16129" width="29.109375" style="82" customWidth="1"/>
    <col min="16130" max="16130" width="6.88671875" style="82" customWidth="1"/>
    <col min="16131" max="16131" width="8.5546875" style="82" customWidth="1"/>
    <col min="16132" max="16132" width="6.88671875" style="82" customWidth="1"/>
    <col min="16133" max="16133" width="8.5546875" style="82" customWidth="1"/>
    <col min="16134" max="16134" width="6.88671875" style="82" customWidth="1"/>
    <col min="16135" max="16135" width="8.5546875" style="82" customWidth="1"/>
    <col min="16136" max="16136" width="6.88671875" style="82" customWidth="1"/>
    <col min="16137" max="16137" width="8.5546875" style="82" customWidth="1"/>
    <col min="16138" max="16138" width="6.88671875" style="82" customWidth="1"/>
    <col min="16139" max="16139" width="8.5546875" style="82" customWidth="1"/>
    <col min="16140" max="16140" width="6.88671875" style="82" customWidth="1"/>
    <col min="16141" max="16141" width="8.5546875" style="82" customWidth="1"/>
    <col min="16142" max="16142" width="6.88671875" style="82" customWidth="1"/>
    <col min="16143" max="16143" width="8.5546875" style="82" customWidth="1"/>
    <col min="16144" max="16384" width="8.88671875" style="82"/>
  </cols>
  <sheetData>
    <row r="1" spans="1:15" ht="18" customHeight="1" x14ac:dyDescent="0.25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5" ht="18" customHeight="1" x14ac:dyDescent="0.25">
      <c r="A2" s="201" t="s">
        <v>221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15" s="117" customFormat="1" ht="18" customHeight="1" x14ac:dyDescent="0.25">
      <c r="A3" s="116"/>
      <c r="B3" s="203" t="s">
        <v>212</v>
      </c>
      <c r="C3" s="204"/>
      <c r="D3" s="203" t="s">
        <v>213</v>
      </c>
      <c r="E3" s="204"/>
      <c r="F3" s="203" t="s">
        <v>6</v>
      </c>
      <c r="G3" s="204"/>
      <c r="H3" s="203" t="s">
        <v>214</v>
      </c>
      <c r="I3" s="204"/>
      <c r="J3" s="203" t="s">
        <v>8</v>
      </c>
      <c r="K3" s="204"/>
      <c r="L3" s="203" t="s">
        <v>215</v>
      </c>
      <c r="M3" s="204"/>
      <c r="N3" s="203" t="s">
        <v>216</v>
      </c>
      <c r="O3" s="204"/>
    </row>
    <row r="4" spans="1:15" s="117" customFormat="1" x14ac:dyDescent="0.25">
      <c r="A4" s="116" t="s">
        <v>11</v>
      </c>
      <c r="B4" s="118" t="s">
        <v>217</v>
      </c>
      <c r="C4" s="118" t="s">
        <v>218</v>
      </c>
      <c r="D4" s="118" t="s">
        <v>217</v>
      </c>
      <c r="E4" s="118" t="s">
        <v>218</v>
      </c>
      <c r="F4" s="118" t="s">
        <v>217</v>
      </c>
      <c r="G4" s="118" t="s">
        <v>218</v>
      </c>
      <c r="H4" s="118" t="s">
        <v>217</v>
      </c>
      <c r="I4" s="118" t="s">
        <v>218</v>
      </c>
      <c r="J4" s="118" t="s">
        <v>217</v>
      </c>
      <c r="K4" s="118" t="s">
        <v>218</v>
      </c>
      <c r="L4" s="118" t="s">
        <v>217</v>
      </c>
      <c r="M4" s="118" t="s">
        <v>218</v>
      </c>
      <c r="N4" s="118" t="s">
        <v>217</v>
      </c>
      <c r="O4" s="118" t="s">
        <v>218</v>
      </c>
    </row>
    <row r="5" spans="1:15" s="117" customFormat="1" x14ac:dyDescent="0.25">
      <c r="A5" s="119" t="s">
        <v>14</v>
      </c>
      <c r="B5" s="120">
        <v>52</v>
      </c>
      <c r="C5" s="120">
        <v>155</v>
      </c>
      <c r="D5" s="120">
        <v>1</v>
      </c>
      <c r="E5" s="120"/>
      <c r="F5" s="120"/>
      <c r="G5" s="120"/>
      <c r="H5" s="120"/>
      <c r="I5" s="120"/>
      <c r="J5" s="120"/>
      <c r="K5" s="120"/>
      <c r="L5" s="120"/>
      <c r="M5" s="120"/>
      <c r="N5" s="120">
        <v>53</v>
      </c>
      <c r="O5" s="120">
        <v>155</v>
      </c>
    </row>
    <row r="6" spans="1:15" s="117" customFormat="1" x14ac:dyDescent="0.25">
      <c r="A6" s="119" t="s">
        <v>15</v>
      </c>
      <c r="B6" s="120">
        <v>44</v>
      </c>
      <c r="C6" s="120">
        <v>175</v>
      </c>
      <c r="D6" s="120">
        <v>1</v>
      </c>
      <c r="E6" s="120">
        <v>1</v>
      </c>
      <c r="F6" s="120"/>
      <c r="G6" s="120"/>
      <c r="H6" s="120"/>
      <c r="I6" s="120"/>
      <c r="J6" s="120"/>
      <c r="K6" s="120">
        <v>1</v>
      </c>
      <c r="L6" s="120"/>
      <c r="M6" s="120">
        <v>1</v>
      </c>
      <c r="N6" s="120">
        <v>45</v>
      </c>
      <c r="O6" s="120">
        <v>178</v>
      </c>
    </row>
    <row r="7" spans="1:15" s="117" customFormat="1" x14ac:dyDescent="0.25">
      <c r="A7" s="119" t="s">
        <v>16</v>
      </c>
      <c r="B7" s="120">
        <v>6</v>
      </c>
      <c r="C7" s="120">
        <v>40</v>
      </c>
      <c r="D7" s="120"/>
      <c r="E7" s="120">
        <v>1</v>
      </c>
      <c r="F7" s="120"/>
      <c r="G7" s="120"/>
      <c r="H7" s="120"/>
      <c r="I7" s="120"/>
      <c r="J7" s="120"/>
      <c r="K7" s="120"/>
      <c r="L7" s="120"/>
      <c r="M7" s="120"/>
      <c r="N7" s="120">
        <v>6</v>
      </c>
      <c r="O7" s="120">
        <v>41</v>
      </c>
    </row>
    <row r="8" spans="1:15" s="117" customFormat="1" x14ac:dyDescent="0.25">
      <c r="A8" s="119" t="s">
        <v>17</v>
      </c>
      <c r="B8" s="120">
        <v>64</v>
      </c>
      <c r="C8" s="120">
        <v>204</v>
      </c>
      <c r="D8" s="120">
        <v>1</v>
      </c>
      <c r="E8" s="120"/>
      <c r="F8" s="120"/>
      <c r="G8" s="120"/>
      <c r="H8" s="120"/>
      <c r="I8" s="120"/>
      <c r="J8" s="120"/>
      <c r="K8" s="120">
        <v>1</v>
      </c>
      <c r="L8" s="120"/>
      <c r="M8" s="120"/>
      <c r="N8" s="120">
        <v>65</v>
      </c>
      <c r="O8" s="120">
        <v>205</v>
      </c>
    </row>
    <row r="9" spans="1:15" s="117" customFormat="1" x14ac:dyDescent="0.25">
      <c r="A9" s="119" t="s">
        <v>18</v>
      </c>
      <c r="B9" s="120">
        <v>61</v>
      </c>
      <c r="C9" s="120">
        <v>175</v>
      </c>
      <c r="D9" s="120"/>
      <c r="E9" s="120">
        <v>3</v>
      </c>
      <c r="F9" s="120"/>
      <c r="G9" s="120"/>
      <c r="H9" s="120"/>
      <c r="I9" s="120"/>
      <c r="J9" s="120"/>
      <c r="K9" s="120"/>
      <c r="L9" s="120"/>
      <c r="M9" s="120"/>
      <c r="N9" s="120">
        <v>61</v>
      </c>
      <c r="O9" s="120">
        <v>178</v>
      </c>
    </row>
    <row r="10" spans="1:15" s="117" customFormat="1" x14ac:dyDescent="0.25">
      <c r="A10" s="119" t="s">
        <v>19</v>
      </c>
      <c r="B10" s="120">
        <v>9</v>
      </c>
      <c r="C10" s="120">
        <v>18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>
        <v>9</v>
      </c>
      <c r="O10" s="120">
        <v>18</v>
      </c>
    </row>
    <row r="11" spans="1:15" s="117" customFormat="1" x14ac:dyDescent="0.25">
      <c r="A11" s="119" t="s">
        <v>20</v>
      </c>
      <c r="B11" s="120">
        <v>28</v>
      </c>
      <c r="C11" s="120">
        <v>87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>
        <v>28</v>
      </c>
      <c r="O11" s="120">
        <v>87</v>
      </c>
    </row>
    <row r="12" spans="1:15" s="117" customFormat="1" x14ac:dyDescent="0.25">
      <c r="A12" s="119" t="s">
        <v>21</v>
      </c>
      <c r="B12" s="120">
        <v>13</v>
      </c>
      <c r="C12" s="120">
        <v>34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>
        <v>13</v>
      </c>
      <c r="O12" s="120">
        <v>34</v>
      </c>
    </row>
    <row r="13" spans="1:15" s="117" customFormat="1" x14ac:dyDescent="0.25">
      <c r="A13" s="119" t="s">
        <v>22</v>
      </c>
      <c r="B13" s="120">
        <v>43</v>
      </c>
      <c r="C13" s="120">
        <v>128</v>
      </c>
      <c r="D13" s="120">
        <v>4</v>
      </c>
      <c r="E13" s="120">
        <v>9</v>
      </c>
      <c r="F13" s="120"/>
      <c r="G13" s="120"/>
      <c r="H13" s="120"/>
      <c r="I13" s="120"/>
      <c r="J13" s="120"/>
      <c r="K13" s="120">
        <v>2</v>
      </c>
      <c r="L13" s="120"/>
      <c r="M13" s="120"/>
      <c r="N13" s="120">
        <v>47</v>
      </c>
      <c r="O13" s="120">
        <v>139</v>
      </c>
    </row>
    <row r="14" spans="1:15" s="117" customFormat="1" x14ac:dyDescent="0.25">
      <c r="A14" s="119" t="s">
        <v>23</v>
      </c>
      <c r="B14" s="120">
        <v>74</v>
      </c>
      <c r="C14" s="120">
        <v>278</v>
      </c>
      <c r="D14" s="120">
        <v>1</v>
      </c>
      <c r="E14" s="120">
        <v>2</v>
      </c>
      <c r="F14" s="120"/>
      <c r="G14" s="120"/>
      <c r="H14" s="120"/>
      <c r="I14" s="120"/>
      <c r="J14" s="120"/>
      <c r="K14" s="120"/>
      <c r="L14" s="120"/>
      <c r="M14" s="120"/>
      <c r="N14" s="120">
        <v>75</v>
      </c>
      <c r="O14" s="120">
        <v>280</v>
      </c>
    </row>
    <row r="15" spans="1:15" s="117" customFormat="1" x14ac:dyDescent="0.25">
      <c r="A15" s="119" t="s">
        <v>24</v>
      </c>
      <c r="B15" s="120">
        <v>39</v>
      </c>
      <c r="C15" s="120">
        <v>126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>
        <v>39</v>
      </c>
      <c r="O15" s="120">
        <v>126</v>
      </c>
    </row>
    <row r="16" spans="1:15" s="117" customFormat="1" x14ac:dyDescent="0.25">
      <c r="A16" s="119" t="s">
        <v>25</v>
      </c>
      <c r="B16" s="120">
        <v>16</v>
      </c>
      <c r="C16" s="120">
        <v>71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>
        <v>16</v>
      </c>
      <c r="O16" s="120">
        <v>71</v>
      </c>
    </row>
    <row r="17" spans="1:15" s="117" customFormat="1" x14ac:dyDescent="0.25">
      <c r="A17" s="119" t="s">
        <v>26</v>
      </c>
      <c r="B17" s="120">
        <v>68</v>
      </c>
      <c r="C17" s="120">
        <v>176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>
        <v>68</v>
      </c>
      <c r="O17" s="120">
        <v>176</v>
      </c>
    </row>
    <row r="18" spans="1:15" s="117" customFormat="1" x14ac:dyDescent="0.25">
      <c r="A18" s="119" t="s">
        <v>27</v>
      </c>
      <c r="B18" s="120">
        <v>16</v>
      </c>
      <c r="C18" s="120">
        <v>45</v>
      </c>
      <c r="D18" s="120"/>
      <c r="E18" s="120"/>
      <c r="F18" s="120"/>
      <c r="G18" s="120"/>
      <c r="H18" s="120"/>
      <c r="I18" s="120"/>
      <c r="J18" s="120"/>
      <c r="K18" s="120">
        <v>1</v>
      </c>
      <c r="L18" s="120"/>
      <c r="M18" s="120"/>
      <c r="N18" s="120">
        <v>16</v>
      </c>
      <c r="O18" s="120">
        <v>46</v>
      </c>
    </row>
    <row r="19" spans="1:15" s="117" customFormat="1" x14ac:dyDescent="0.25">
      <c r="A19" s="119" t="s">
        <v>28</v>
      </c>
      <c r="B19" s="120">
        <v>14</v>
      </c>
      <c r="C19" s="120">
        <v>77</v>
      </c>
      <c r="D19" s="120"/>
      <c r="E19" s="120"/>
      <c r="F19" s="120"/>
      <c r="G19" s="120"/>
      <c r="H19" s="120"/>
      <c r="I19" s="120"/>
      <c r="J19" s="120">
        <v>1</v>
      </c>
      <c r="K19" s="120"/>
      <c r="L19" s="120"/>
      <c r="M19" s="120"/>
      <c r="N19" s="120">
        <v>15</v>
      </c>
      <c r="O19" s="120">
        <v>77</v>
      </c>
    </row>
    <row r="20" spans="1:15" s="117" customFormat="1" x14ac:dyDescent="0.25">
      <c r="A20" s="119" t="s">
        <v>29</v>
      </c>
      <c r="B20" s="120">
        <v>259</v>
      </c>
      <c r="C20" s="121">
        <v>1145</v>
      </c>
      <c r="D20" s="120">
        <v>6</v>
      </c>
      <c r="E20" s="120">
        <v>4</v>
      </c>
      <c r="F20" s="120"/>
      <c r="G20" s="120">
        <v>2</v>
      </c>
      <c r="H20" s="120"/>
      <c r="I20" s="120"/>
      <c r="J20" s="120">
        <v>4</v>
      </c>
      <c r="K20" s="120">
        <v>5</v>
      </c>
      <c r="L20" s="120">
        <v>1</v>
      </c>
      <c r="M20" s="120">
        <v>2</v>
      </c>
      <c r="N20" s="120">
        <v>270</v>
      </c>
      <c r="O20" s="121">
        <v>1158</v>
      </c>
    </row>
    <row r="21" spans="1:15" s="117" customFormat="1" x14ac:dyDescent="0.25">
      <c r="A21" s="119" t="s">
        <v>30</v>
      </c>
      <c r="B21" s="120">
        <v>49</v>
      </c>
      <c r="C21" s="120">
        <v>182</v>
      </c>
      <c r="D21" s="120">
        <v>2</v>
      </c>
      <c r="E21" s="120">
        <v>2</v>
      </c>
      <c r="F21" s="120"/>
      <c r="G21" s="120"/>
      <c r="H21" s="120"/>
      <c r="I21" s="120"/>
      <c r="J21" s="120"/>
      <c r="K21" s="120">
        <v>1</v>
      </c>
      <c r="L21" s="120"/>
      <c r="M21" s="120"/>
      <c r="N21" s="120">
        <v>51</v>
      </c>
      <c r="O21" s="120">
        <v>185</v>
      </c>
    </row>
    <row r="22" spans="1:15" s="117" customFormat="1" x14ac:dyDescent="0.25">
      <c r="A22" s="119" t="s">
        <v>31</v>
      </c>
      <c r="B22" s="120">
        <v>72</v>
      </c>
      <c r="C22" s="120">
        <v>219</v>
      </c>
      <c r="D22" s="120">
        <v>7</v>
      </c>
      <c r="E22" s="120">
        <v>21</v>
      </c>
      <c r="F22" s="120"/>
      <c r="G22" s="120">
        <v>2</v>
      </c>
      <c r="H22" s="120"/>
      <c r="I22" s="120"/>
      <c r="J22" s="120">
        <v>1</v>
      </c>
      <c r="K22" s="120">
        <v>1</v>
      </c>
      <c r="L22" s="120"/>
      <c r="M22" s="120"/>
      <c r="N22" s="120">
        <v>80</v>
      </c>
      <c r="O22" s="120">
        <v>243</v>
      </c>
    </row>
    <row r="23" spans="1:15" s="117" customFormat="1" x14ac:dyDescent="0.25">
      <c r="A23" s="119" t="s">
        <v>32</v>
      </c>
      <c r="B23" s="120">
        <v>70</v>
      </c>
      <c r="C23" s="120">
        <v>229</v>
      </c>
      <c r="D23" s="120"/>
      <c r="E23" s="120">
        <v>1</v>
      </c>
      <c r="F23" s="120"/>
      <c r="G23" s="120"/>
      <c r="H23" s="120"/>
      <c r="I23" s="120"/>
      <c r="J23" s="120"/>
      <c r="K23" s="120"/>
      <c r="L23" s="120"/>
      <c r="M23" s="120"/>
      <c r="N23" s="120">
        <v>70</v>
      </c>
      <c r="O23" s="120">
        <v>230</v>
      </c>
    </row>
    <row r="24" spans="1:15" s="117" customFormat="1" x14ac:dyDescent="0.25">
      <c r="A24" s="119" t="s">
        <v>33</v>
      </c>
      <c r="B24" s="120">
        <v>44</v>
      </c>
      <c r="C24" s="120">
        <v>166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>
        <v>44</v>
      </c>
      <c r="O24" s="120">
        <v>166</v>
      </c>
    </row>
    <row r="25" spans="1:15" s="117" customFormat="1" x14ac:dyDescent="0.25">
      <c r="A25" s="119" t="s">
        <v>34</v>
      </c>
      <c r="B25" s="120">
        <v>21</v>
      </c>
      <c r="C25" s="120">
        <v>66</v>
      </c>
      <c r="D25" s="120"/>
      <c r="E25" s="120"/>
      <c r="F25" s="120"/>
      <c r="G25" s="120">
        <v>1</v>
      </c>
      <c r="H25" s="120"/>
      <c r="I25" s="120"/>
      <c r="J25" s="120"/>
      <c r="K25" s="120"/>
      <c r="L25" s="120"/>
      <c r="M25" s="120"/>
      <c r="N25" s="120">
        <v>21</v>
      </c>
      <c r="O25" s="120">
        <v>67</v>
      </c>
    </row>
    <row r="26" spans="1:15" s="117" customFormat="1" x14ac:dyDescent="0.25">
      <c r="A26" s="119" t="s">
        <v>35</v>
      </c>
      <c r="B26" s="120">
        <v>51</v>
      </c>
      <c r="C26" s="120">
        <v>121</v>
      </c>
      <c r="D26" s="120"/>
      <c r="E26" s="120"/>
      <c r="F26" s="120"/>
      <c r="G26" s="120"/>
      <c r="H26" s="120"/>
      <c r="I26" s="120">
        <v>1</v>
      </c>
      <c r="J26" s="120"/>
      <c r="K26" s="120">
        <v>1</v>
      </c>
      <c r="L26" s="120"/>
      <c r="M26" s="120"/>
      <c r="N26" s="120">
        <v>51</v>
      </c>
      <c r="O26" s="120">
        <v>123</v>
      </c>
    </row>
    <row r="27" spans="1:15" s="117" customFormat="1" x14ac:dyDescent="0.25">
      <c r="A27" s="119" t="s">
        <v>36</v>
      </c>
      <c r="B27" s="120">
        <v>47</v>
      </c>
      <c r="C27" s="120">
        <v>156</v>
      </c>
      <c r="D27" s="120"/>
      <c r="E27" s="120">
        <v>2</v>
      </c>
      <c r="F27" s="120"/>
      <c r="G27" s="120">
        <v>1</v>
      </c>
      <c r="H27" s="120"/>
      <c r="I27" s="120"/>
      <c r="J27" s="120"/>
      <c r="K27" s="120"/>
      <c r="L27" s="120"/>
      <c r="M27" s="120"/>
      <c r="N27" s="120">
        <v>47</v>
      </c>
      <c r="O27" s="120">
        <v>159</v>
      </c>
    </row>
    <row r="28" spans="1:15" s="117" customFormat="1" x14ac:dyDescent="0.25">
      <c r="A28" s="119" t="s">
        <v>37</v>
      </c>
      <c r="B28" s="120">
        <v>194</v>
      </c>
      <c r="C28" s="120">
        <v>691</v>
      </c>
      <c r="D28" s="120">
        <v>1</v>
      </c>
      <c r="E28" s="120">
        <v>3</v>
      </c>
      <c r="F28" s="120"/>
      <c r="G28" s="120">
        <v>3</v>
      </c>
      <c r="H28" s="120"/>
      <c r="I28" s="120"/>
      <c r="J28" s="120">
        <v>5</v>
      </c>
      <c r="K28" s="120"/>
      <c r="L28" s="120"/>
      <c r="M28" s="120"/>
      <c r="N28" s="120">
        <v>200</v>
      </c>
      <c r="O28" s="120">
        <v>697</v>
      </c>
    </row>
    <row r="29" spans="1:15" s="117" customFormat="1" x14ac:dyDescent="0.25">
      <c r="A29" s="119" t="s">
        <v>38</v>
      </c>
      <c r="B29" s="120">
        <v>7</v>
      </c>
      <c r="C29" s="120">
        <v>30</v>
      </c>
      <c r="D29" s="120"/>
      <c r="E29" s="120">
        <v>1</v>
      </c>
      <c r="F29" s="120"/>
      <c r="G29" s="120"/>
      <c r="H29" s="120"/>
      <c r="I29" s="120"/>
      <c r="J29" s="120"/>
      <c r="K29" s="120"/>
      <c r="L29" s="120"/>
      <c r="M29" s="120"/>
      <c r="N29" s="120">
        <v>7</v>
      </c>
      <c r="O29" s="120">
        <v>31</v>
      </c>
    </row>
    <row r="30" spans="1:15" s="117" customFormat="1" x14ac:dyDescent="0.25">
      <c r="A30" s="119" t="s">
        <v>39</v>
      </c>
      <c r="B30" s="120">
        <v>44</v>
      </c>
      <c r="C30" s="120">
        <v>109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>
        <v>44</v>
      </c>
      <c r="O30" s="120">
        <v>109</v>
      </c>
    </row>
    <row r="31" spans="1:15" s="117" customFormat="1" x14ac:dyDescent="0.25">
      <c r="A31" s="119" t="s">
        <v>40</v>
      </c>
      <c r="B31" s="120">
        <v>35</v>
      </c>
      <c r="C31" s="120">
        <v>110</v>
      </c>
      <c r="D31" s="120"/>
      <c r="E31" s="120">
        <v>2</v>
      </c>
      <c r="F31" s="120"/>
      <c r="G31" s="120"/>
      <c r="H31" s="120"/>
      <c r="I31" s="120"/>
      <c r="J31" s="120"/>
      <c r="K31" s="120"/>
      <c r="L31" s="120"/>
      <c r="M31" s="120"/>
      <c r="N31" s="120">
        <v>35</v>
      </c>
      <c r="O31" s="120">
        <v>112</v>
      </c>
    </row>
    <row r="32" spans="1:15" s="117" customFormat="1" x14ac:dyDescent="0.25">
      <c r="A32" s="119" t="s">
        <v>41</v>
      </c>
      <c r="B32" s="120">
        <v>50</v>
      </c>
      <c r="C32" s="120">
        <v>194</v>
      </c>
      <c r="D32" s="120">
        <v>1</v>
      </c>
      <c r="E32" s="120">
        <v>2</v>
      </c>
      <c r="F32" s="120"/>
      <c r="G32" s="120">
        <v>1</v>
      </c>
      <c r="H32" s="120"/>
      <c r="I32" s="120">
        <v>1</v>
      </c>
      <c r="J32" s="120"/>
      <c r="K32" s="120">
        <v>1</v>
      </c>
      <c r="L32" s="120"/>
      <c r="M32" s="120"/>
      <c r="N32" s="120">
        <v>51</v>
      </c>
      <c r="O32" s="120">
        <v>199</v>
      </c>
    </row>
    <row r="33" spans="1:15" s="117" customFormat="1" x14ac:dyDescent="0.25">
      <c r="A33" s="119" t="s">
        <v>42</v>
      </c>
      <c r="B33" s="120">
        <v>89</v>
      </c>
      <c r="C33" s="120">
        <v>274</v>
      </c>
      <c r="D33" s="120"/>
      <c r="E33" s="120">
        <v>1</v>
      </c>
      <c r="F33" s="120"/>
      <c r="G33" s="120"/>
      <c r="H33" s="120"/>
      <c r="I33" s="120">
        <v>1</v>
      </c>
      <c r="J33" s="120"/>
      <c r="K33" s="120">
        <v>2</v>
      </c>
      <c r="L33" s="120"/>
      <c r="M33" s="120"/>
      <c r="N33" s="120">
        <v>89</v>
      </c>
      <c r="O33" s="120">
        <v>278</v>
      </c>
    </row>
    <row r="34" spans="1:15" s="117" customFormat="1" x14ac:dyDescent="0.25">
      <c r="A34" s="119" t="s">
        <v>43</v>
      </c>
      <c r="B34" s="120">
        <v>29</v>
      </c>
      <c r="C34" s="120">
        <v>72</v>
      </c>
      <c r="D34" s="120">
        <v>2</v>
      </c>
      <c r="E34" s="120">
        <v>4</v>
      </c>
      <c r="F34" s="120"/>
      <c r="G34" s="120"/>
      <c r="H34" s="120"/>
      <c r="I34" s="120"/>
      <c r="J34" s="120"/>
      <c r="K34" s="120"/>
      <c r="L34" s="120">
        <v>1</v>
      </c>
      <c r="M34" s="120"/>
      <c r="N34" s="120">
        <v>32</v>
      </c>
      <c r="O34" s="120">
        <v>76</v>
      </c>
    </row>
    <row r="35" spans="1:15" s="117" customFormat="1" x14ac:dyDescent="0.25">
      <c r="A35" s="119" t="s">
        <v>44</v>
      </c>
      <c r="B35" s="120">
        <v>14</v>
      </c>
      <c r="C35" s="120">
        <v>61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>
        <v>14</v>
      </c>
      <c r="O35" s="120">
        <v>61</v>
      </c>
    </row>
    <row r="36" spans="1:15" s="117" customFormat="1" x14ac:dyDescent="0.25">
      <c r="A36" s="119" t="s">
        <v>45</v>
      </c>
      <c r="B36" s="120">
        <v>33</v>
      </c>
      <c r="C36" s="120">
        <v>115</v>
      </c>
      <c r="D36" s="120"/>
      <c r="E36" s="120">
        <v>1</v>
      </c>
      <c r="F36" s="120"/>
      <c r="G36" s="120">
        <v>1</v>
      </c>
      <c r="H36" s="120"/>
      <c r="I36" s="120">
        <v>1</v>
      </c>
      <c r="J36" s="120"/>
      <c r="K36" s="120"/>
      <c r="L36" s="120"/>
      <c r="M36" s="120"/>
      <c r="N36" s="120">
        <v>33</v>
      </c>
      <c r="O36" s="120">
        <v>118</v>
      </c>
    </row>
    <row r="37" spans="1:15" s="117" customFormat="1" x14ac:dyDescent="0.25">
      <c r="A37" s="119" t="s">
        <v>46</v>
      </c>
      <c r="B37" s="120">
        <v>92</v>
      </c>
      <c r="C37" s="120">
        <v>311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>
        <v>92</v>
      </c>
      <c r="O37" s="120">
        <v>311</v>
      </c>
    </row>
    <row r="38" spans="1:15" s="117" customFormat="1" x14ac:dyDescent="0.25">
      <c r="A38" s="119" t="s">
        <v>47</v>
      </c>
      <c r="B38" s="120">
        <v>44</v>
      </c>
      <c r="C38" s="120">
        <v>150</v>
      </c>
      <c r="D38" s="120"/>
      <c r="E38" s="120"/>
      <c r="F38" s="120"/>
      <c r="G38" s="120"/>
      <c r="H38" s="120"/>
      <c r="I38" s="120"/>
      <c r="J38" s="120">
        <v>1</v>
      </c>
      <c r="K38" s="120"/>
      <c r="L38" s="120"/>
      <c r="M38" s="120"/>
      <c r="N38" s="120">
        <v>45</v>
      </c>
      <c r="O38" s="120">
        <v>150</v>
      </c>
    </row>
    <row r="39" spans="1:15" s="117" customFormat="1" x14ac:dyDescent="0.25">
      <c r="A39" s="119" t="s">
        <v>48</v>
      </c>
      <c r="B39" s="120">
        <v>17</v>
      </c>
      <c r="C39" s="120">
        <v>49</v>
      </c>
      <c r="D39" s="120">
        <v>1</v>
      </c>
      <c r="E39" s="120">
        <v>1</v>
      </c>
      <c r="F39" s="120"/>
      <c r="G39" s="120"/>
      <c r="H39" s="120"/>
      <c r="I39" s="120"/>
      <c r="J39" s="120"/>
      <c r="K39" s="120">
        <v>1</v>
      </c>
      <c r="L39" s="120"/>
      <c r="M39" s="120"/>
      <c r="N39" s="120">
        <v>18</v>
      </c>
      <c r="O39" s="120">
        <v>51</v>
      </c>
    </row>
    <row r="40" spans="1:15" s="117" customFormat="1" x14ac:dyDescent="0.25">
      <c r="A40" s="119" t="s">
        <v>49</v>
      </c>
      <c r="B40" s="120">
        <v>139</v>
      </c>
      <c r="C40" s="120">
        <v>505</v>
      </c>
      <c r="D40" s="120">
        <v>16</v>
      </c>
      <c r="E40" s="120">
        <v>50</v>
      </c>
      <c r="F40" s="120">
        <v>1</v>
      </c>
      <c r="G40" s="120">
        <v>3</v>
      </c>
      <c r="H40" s="120"/>
      <c r="I40" s="120"/>
      <c r="J40" s="120">
        <v>1</v>
      </c>
      <c r="K40" s="120">
        <v>3</v>
      </c>
      <c r="L40" s="120"/>
      <c r="M40" s="120"/>
      <c r="N40" s="120">
        <v>157</v>
      </c>
      <c r="O40" s="120">
        <v>561</v>
      </c>
    </row>
    <row r="41" spans="1:15" s="117" customFormat="1" x14ac:dyDescent="0.25">
      <c r="A41" s="119" t="s">
        <v>50</v>
      </c>
      <c r="B41" s="120">
        <v>87</v>
      </c>
      <c r="C41" s="120">
        <v>341</v>
      </c>
      <c r="D41" s="120">
        <v>2</v>
      </c>
      <c r="E41" s="120">
        <v>7</v>
      </c>
      <c r="F41" s="120">
        <v>1</v>
      </c>
      <c r="G41" s="120">
        <v>1</v>
      </c>
      <c r="H41" s="120"/>
      <c r="I41" s="120"/>
      <c r="J41" s="120"/>
      <c r="K41" s="120">
        <v>2</v>
      </c>
      <c r="L41" s="120"/>
      <c r="M41" s="120"/>
      <c r="N41" s="120">
        <v>90</v>
      </c>
      <c r="O41" s="120">
        <v>351</v>
      </c>
    </row>
    <row r="42" spans="1:15" s="117" customFormat="1" x14ac:dyDescent="0.25">
      <c r="A42" s="119" t="s">
        <v>51</v>
      </c>
      <c r="B42" s="120">
        <v>74</v>
      </c>
      <c r="C42" s="120">
        <v>237</v>
      </c>
      <c r="D42" s="120">
        <v>1</v>
      </c>
      <c r="E42" s="120">
        <v>1</v>
      </c>
      <c r="F42" s="120"/>
      <c r="G42" s="120"/>
      <c r="H42" s="120"/>
      <c r="I42" s="120"/>
      <c r="J42" s="120"/>
      <c r="K42" s="120"/>
      <c r="L42" s="120"/>
      <c r="M42" s="120"/>
      <c r="N42" s="120">
        <v>75</v>
      </c>
      <c r="O42" s="120">
        <v>238</v>
      </c>
    </row>
    <row r="43" spans="1:15" s="117" customFormat="1" x14ac:dyDescent="0.25">
      <c r="A43" s="119" t="s">
        <v>52</v>
      </c>
      <c r="B43" s="120">
        <v>44</v>
      </c>
      <c r="C43" s="120">
        <v>108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>
        <v>44</v>
      </c>
      <c r="O43" s="120">
        <v>108</v>
      </c>
    </row>
    <row r="44" spans="1:15" s="117" customFormat="1" x14ac:dyDescent="0.25">
      <c r="A44" s="119" t="s">
        <v>53</v>
      </c>
      <c r="B44" s="120">
        <v>11</v>
      </c>
      <c r="C44" s="120">
        <v>19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>
        <v>11</v>
      </c>
      <c r="O44" s="120">
        <v>19</v>
      </c>
    </row>
    <row r="45" spans="1:15" s="117" customFormat="1" x14ac:dyDescent="0.25">
      <c r="A45" s="119" t="s">
        <v>54</v>
      </c>
      <c r="B45" s="120">
        <v>51</v>
      </c>
      <c r="C45" s="120">
        <v>151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>
        <v>51</v>
      </c>
      <c r="O45" s="120">
        <v>151</v>
      </c>
    </row>
    <row r="46" spans="1:15" s="117" customFormat="1" x14ac:dyDescent="0.25">
      <c r="A46" s="119" t="s">
        <v>55</v>
      </c>
      <c r="B46" s="120">
        <v>88</v>
      </c>
      <c r="C46" s="120">
        <v>234</v>
      </c>
      <c r="D46" s="120">
        <v>11</v>
      </c>
      <c r="E46" s="120">
        <v>9</v>
      </c>
      <c r="F46" s="120">
        <v>1</v>
      </c>
      <c r="G46" s="120"/>
      <c r="H46" s="120"/>
      <c r="I46" s="120"/>
      <c r="J46" s="120"/>
      <c r="K46" s="120">
        <v>2</v>
      </c>
      <c r="L46" s="120"/>
      <c r="M46" s="120">
        <v>2</v>
      </c>
      <c r="N46" s="120">
        <v>100</v>
      </c>
      <c r="O46" s="120">
        <v>247</v>
      </c>
    </row>
    <row r="47" spans="1:15" s="117" customFormat="1" x14ac:dyDescent="0.25">
      <c r="A47" s="119" t="s">
        <v>56</v>
      </c>
      <c r="B47" s="120">
        <v>18</v>
      </c>
      <c r="C47" s="120">
        <v>79</v>
      </c>
      <c r="D47" s="120"/>
      <c r="E47" s="120"/>
      <c r="F47" s="120"/>
      <c r="G47" s="120"/>
      <c r="H47" s="120"/>
      <c r="I47" s="120"/>
      <c r="J47" s="120"/>
      <c r="K47" s="120">
        <v>1</v>
      </c>
      <c r="L47" s="120"/>
      <c r="M47" s="120"/>
      <c r="N47" s="120">
        <v>18</v>
      </c>
      <c r="O47" s="120">
        <v>80</v>
      </c>
    </row>
    <row r="48" spans="1:15" s="117" customFormat="1" x14ac:dyDescent="0.25">
      <c r="A48" s="119" t="s">
        <v>57</v>
      </c>
      <c r="B48" s="120">
        <v>18</v>
      </c>
      <c r="C48" s="120">
        <v>74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>
        <v>18</v>
      </c>
      <c r="O48" s="120">
        <v>74</v>
      </c>
    </row>
    <row r="49" spans="1:15" s="117" customFormat="1" x14ac:dyDescent="0.25">
      <c r="A49" s="119" t="s">
        <v>58</v>
      </c>
      <c r="B49" s="120">
        <v>46</v>
      </c>
      <c r="C49" s="120">
        <v>121</v>
      </c>
      <c r="D49" s="120">
        <v>3</v>
      </c>
      <c r="E49" s="120">
        <v>3</v>
      </c>
      <c r="F49" s="120"/>
      <c r="G49" s="120"/>
      <c r="H49" s="120"/>
      <c r="I49" s="120"/>
      <c r="J49" s="120"/>
      <c r="K49" s="120"/>
      <c r="L49" s="120"/>
      <c r="M49" s="120">
        <v>1</v>
      </c>
      <c r="N49" s="120">
        <v>49</v>
      </c>
      <c r="O49" s="120">
        <v>125</v>
      </c>
    </row>
    <row r="50" spans="1:15" s="117" customFormat="1" x14ac:dyDescent="0.25">
      <c r="A50" s="119" t="s">
        <v>59</v>
      </c>
      <c r="B50" s="120">
        <v>165</v>
      </c>
      <c r="C50" s="120">
        <v>676</v>
      </c>
      <c r="D50" s="120">
        <v>1</v>
      </c>
      <c r="E50" s="120">
        <v>6</v>
      </c>
      <c r="F50" s="120"/>
      <c r="G50" s="120"/>
      <c r="H50" s="120"/>
      <c r="I50" s="120"/>
      <c r="J50" s="120"/>
      <c r="K50" s="120"/>
      <c r="L50" s="120"/>
      <c r="M50" s="120"/>
      <c r="N50" s="120">
        <v>166</v>
      </c>
      <c r="O50" s="120">
        <v>682</v>
      </c>
    </row>
    <row r="51" spans="1:15" s="117" customFormat="1" x14ac:dyDescent="0.25">
      <c r="A51" s="119" t="s">
        <v>60</v>
      </c>
      <c r="B51" s="120">
        <v>14</v>
      </c>
      <c r="C51" s="120">
        <v>45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>
        <v>14</v>
      </c>
      <c r="O51" s="120">
        <v>45</v>
      </c>
    </row>
    <row r="52" spans="1:15" s="117" customFormat="1" x14ac:dyDescent="0.25">
      <c r="A52" s="119" t="s">
        <v>61</v>
      </c>
      <c r="B52" s="120">
        <v>19</v>
      </c>
      <c r="C52" s="120">
        <v>62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>
        <v>19</v>
      </c>
      <c r="O52" s="120">
        <v>62</v>
      </c>
    </row>
    <row r="53" spans="1:15" s="117" customFormat="1" x14ac:dyDescent="0.25">
      <c r="A53" s="119" t="s">
        <v>62</v>
      </c>
      <c r="B53" s="120">
        <v>7</v>
      </c>
      <c r="C53" s="120">
        <v>29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>
        <v>7</v>
      </c>
      <c r="O53" s="120">
        <v>29</v>
      </c>
    </row>
    <row r="54" spans="1:15" s="117" customFormat="1" x14ac:dyDescent="0.25">
      <c r="A54" s="119" t="s">
        <v>63</v>
      </c>
      <c r="B54" s="120">
        <v>46</v>
      </c>
      <c r="C54" s="120">
        <v>103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>
        <v>46</v>
      </c>
      <c r="O54" s="120">
        <v>103</v>
      </c>
    </row>
    <row r="55" spans="1:15" s="117" customFormat="1" x14ac:dyDescent="0.25">
      <c r="A55" s="119" t="s">
        <v>64</v>
      </c>
      <c r="B55" s="120">
        <v>35</v>
      </c>
      <c r="C55" s="120">
        <v>137</v>
      </c>
      <c r="D55" s="120">
        <v>1</v>
      </c>
      <c r="E55" s="120">
        <v>5</v>
      </c>
      <c r="F55" s="120">
        <v>1</v>
      </c>
      <c r="G55" s="120"/>
      <c r="H55" s="120"/>
      <c r="I55" s="120"/>
      <c r="J55" s="120"/>
      <c r="K55" s="120">
        <v>1</v>
      </c>
      <c r="L55" s="120"/>
      <c r="M55" s="120"/>
      <c r="N55" s="120">
        <v>37</v>
      </c>
      <c r="O55" s="120">
        <v>143</v>
      </c>
    </row>
    <row r="56" spans="1:15" s="117" customFormat="1" x14ac:dyDescent="0.25">
      <c r="A56" s="119" t="s">
        <v>65</v>
      </c>
      <c r="B56" s="120">
        <v>25</v>
      </c>
      <c r="C56" s="120">
        <v>68</v>
      </c>
      <c r="D56" s="120"/>
      <c r="E56" s="120"/>
      <c r="F56" s="120"/>
      <c r="G56" s="120"/>
      <c r="H56" s="120"/>
      <c r="I56" s="120"/>
      <c r="J56" s="120"/>
      <c r="K56" s="120"/>
      <c r="L56" s="120"/>
      <c r="M56" s="120">
        <v>1</v>
      </c>
      <c r="N56" s="120">
        <v>25</v>
      </c>
      <c r="O56" s="120">
        <v>69</v>
      </c>
    </row>
    <row r="57" spans="1:15" s="117" customFormat="1" x14ac:dyDescent="0.25">
      <c r="A57" s="119" t="s">
        <v>66</v>
      </c>
      <c r="B57" s="120">
        <v>12</v>
      </c>
      <c r="C57" s="120">
        <v>36</v>
      </c>
      <c r="D57" s="120">
        <v>3</v>
      </c>
      <c r="E57" s="120"/>
      <c r="F57" s="120"/>
      <c r="G57" s="120"/>
      <c r="H57" s="120"/>
      <c r="I57" s="120"/>
      <c r="J57" s="120"/>
      <c r="K57" s="120"/>
      <c r="L57" s="120">
        <v>1</v>
      </c>
      <c r="M57" s="120"/>
      <c r="N57" s="120">
        <v>16</v>
      </c>
      <c r="O57" s="120">
        <v>36</v>
      </c>
    </row>
    <row r="58" spans="1:15" s="117" customFormat="1" ht="26.4" x14ac:dyDescent="0.25">
      <c r="A58" s="119" t="s">
        <v>67</v>
      </c>
      <c r="B58" s="120">
        <v>39</v>
      </c>
      <c r="C58" s="120">
        <v>147</v>
      </c>
      <c r="D58" s="120">
        <v>1</v>
      </c>
      <c r="E58" s="120">
        <v>1</v>
      </c>
      <c r="F58" s="120"/>
      <c r="G58" s="120"/>
      <c r="H58" s="120"/>
      <c r="I58" s="120"/>
      <c r="J58" s="120"/>
      <c r="K58" s="120"/>
      <c r="L58" s="120"/>
      <c r="M58" s="120"/>
      <c r="N58" s="120">
        <v>40</v>
      </c>
      <c r="O58" s="120">
        <v>148</v>
      </c>
    </row>
    <row r="59" spans="1:15" s="117" customFormat="1" x14ac:dyDescent="0.25">
      <c r="A59" s="119" t="s">
        <v>68</v>
      </c>
      <c r="B59" s="120">
        <v>36</v>
      </c>
      <c r="C59" s="120">
        <v>159</v>
      </c>
      <c r="D59" s="120"/>
      <c r="E59" s="120"/>
      <c r="F59" s="120">
        <v>1</v>
      </c>
      <c r="G59" s="120"/>
      <c r="H59" s="120"/>
      <c r="I59" s="120"/>
      <c r="J59" s="120"/>
      <c r="K59" s="120"/>
      <c r="L59" s="120"/>
      <c r="M59" s="120"/>
      <c r="N59" s="120">
        <v>37</v>
      </c>
      <c r="O59" s="120">
        <v>159</v>
      </c>
    </row>
    <row r="60" spans="1:15" s="117" customFormat="1" x14ac:dyDescent="0.25">
      <c r="A60" s="119" t="s">
        <v>69</v>
      </c>
      <c r="B60" s="120">
        <v>13</v>
      </c>
      <c r="C60" s="120">
        <v>48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>
        <v>13</v>
      </c>
      <c r="O60" s="120">
        <v>48</v>
      </c>
    </row>
    <row r="61" spans="1:15" s="117" customFormat="1" x14ac:dyDescent="0.25">
      <c r="A61" s="119" t="s">
        <v>70</v>
      </c>
      <c r="B61" s="120">
        <v>531</v>
      </c>
      <c r="C61" s="121">
        <v>2407</v>
      </c>
      <c r="D61" s="120">
        <v>67</v>
      </c>
      <c r="E61" s="120">
        <v>197</v>
      </c>
      <c r="F61" s="120">
        <v>5</v>
      </c>
      <c r="G61" s="120">
        <v>35</v>
      </c>
      <c r="H61" s="120">
        <v>1</v>
      </c>
      <c r="I61" s="120"/>
      <c r="J61" s="120">
        <v>14</v>
      </c>
      <c r="K61" s="120">
        <v>27</v>
      </c>
      <c r="L61" s="120">
        <v>3</v>
      </c>
      <c r="M61" s="120">
        <v>7</v>
      </c>
      <c r="N61" s="120">
        <v>621</v>
      </c>
      <c r="O61" s="121">
        <v>2673</v>
      </c>
    </row>
    <row r="62" spans="1:15" s="117" customFormat="1" x14ac:dyDescent="0.25">
      <c r="A62" s="119" t="s">
        <v>71</v>
      </c>
      <c r="B62" s="120">
        <v>44</v>
      </c>
      <c r="C62" s="120">
        <v>147</v>
      </c>
      <c r="D62" s="120"/>
      <c r="E62" s="120">
        <v>1</v>
      </c>
      <c r="F62" s="120"/>
      <c r="G62" s="120"/>
      <c r="H62" s="120"/>
      <c r="I62" s="120"/>
      <c r="J62" s="120"/>
      <c r="K62" s="120"/>
      <c r="L62" s="120"/>
      <c r="M62" s="120"/>
      <c r="N62" s="120">
        <v>44</v>
      </c>
      <c r="O62" s="120">
        <v>148</v>
      </c>
    </row>
    <row r="63" spans="1:15" s="117" customFormat="1" x14ac:dyDescent="0.25">
      <c r="A63" s="119" t="s">
        <v>72</v>
      </c>
      <c r="B63" s="120">
        <v>107</v>
      </c>
      <c r="C63" s="120">
        <v>374</v>
      </c>
      <c r="D63" s="120"/>
      <c r="E63" s="120">
        <v>1</v>
      </c>
      <c r="F63" s="120"/>
      <c r="G63" s="120"/>
      <c r="H63" s="120"/>
      <c r="I63" s="120"/>
      <c r="J63" s="120"/>
      <c r="K63" s="120"/>
      <c r="L63" s="120"/>
      <c r="M63" s="120"/>
      <c r="N63" s="120">
        <v>107</v>
      </c>
      <c r="O63" s="120">
        <v>375</v>
      </c>
    </row>
    <row r="64" spans="1:15" s="117" customFormat="1" x14ac:dyDescent="0.25">
      <c r="A64" s="119" t="s">
        <v>73</v>
      </c>
      <c r="B64" s="120">
        <v>47</v>
      </c>
      <c r="C64" s="120">
        <v>144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>
        <v>47</v>
      </c>
      <c r="O64" s="120">
        <v>144</v>
      </c>
    </row>
    <row r="65" spans="1:15" s="117" customFormat="1" x14ac:dyDescent="0.25">
      <c r="A65" s="119" t="s">
        <v>74</v>
      </c>
      <c r="B65" s="120">
        <v>23</v>
      </c>
      <c r="C65" s="120">
        <v>51</v>
      </c>
      <c r="D65" s="120">
        <v>4</v>
      </c>
      <c r="E65" s="120">
        <v>4</v>
      </c>
      <c r="F65" s="120"/>
      <c r="G65" s="120"/>
      <c r="H65" s="120"/>
      <c r="I65" s="120"/>
      <c r="J65" s="120"/>
      <c r="K65" s="120"/>
      <c r="L65" s="120"/>
      <c r="M65" s="120"/>
      <c r="N65" s="120">
        <v>27</v>
      </c>
      <c r="O65" s="120">
        <v>55</v>
      </c>
    </row>
    <row r="66" spans="1:15" s="117" customFormat="1" x14ac:dyDescent="0.25">
      <c r="A66" s="119" t="s">
        <v>75</v>
      </c>
      <c r="B66" s="120">
        <v>108</v>
      </c>
      <c r="C66" s="120">
        <v>344</v>
      </c>
      <c r="D66" s="120">
        <v>1</v>
      </c>
      <c r="E66" s="120">
        <v>7</v>
      </c>
      <c r="F66" s="120"/>
      <c r="G66" s="120">
        <v>2</v>
      </c>
      <c r="H66" s="120"/>
      <c r="I66" s="120"/>
      <c r="J66" s="120"/>
      <c r="K66" s="120"/>
      <c r="L66" s="120"/>
      <c r="M66" s="120"/>
      <c r="N66" s="120">
        <v>109</v>
      </c>
      <c r="O66" s="120">
        <v>353</v>
      </c>
    </row>
    <row r="67" spans="1:15" s="117" customFormat="1" x14ac:dyDescent="0.25">
      <c r="A67" s="119" t="s">
        <v>76</v>
      </c>
      <c r="B67" s="120">
        <v>14</v>
      </c>
      <c r="C67" s="120">
        <v>40</v>
      </c>
      <c r="D67" s="120">
        <v>1</v>
      </c>
      <c r="E67" s="120">
        <v>2</v>
      </c>
      <c r="F67" s="120"/>
      <c r="G67" s="120"/>
      <c r="H67" s="120"/>
      <c r="I67" s="120"/>
      <c r="J67" s="120"/>
      <c r="K67" s="120"/>
      <c r="L67" s="120"/>
      <c r="M67" s="120"/>
      <c r="N67" s="120">
        <v>15</v>
      </c>
      <c r="O67" s="120">
        <v>42</v>
      </c>
    </row>
    <row r="68" spans="1:15" s="117" customFormat="1" x14ac:dyDescent="0.25">
      <c r="A68" s="119" t="s">
        <v>77</v>
      </c>
      <c r="B68" s="120">
        <v>7</v>
      </c>
      <c r="C68" s="120">
        <v>31</v>
      </c>
      <c r="D68" s="120"/>
      <c r="E68" s="120">
        <v>3</v>
      </c>
      <c r="F68" s="120"/>
      <c r="G68" s="120"/>
      <c r="H68" s="120"/>
      <c r="I68" s="120"/>
      <c r="J68" s="120"/>
      <c r="K68" s="120"/>
      <c r="L68" s="120"/>
      <c r="M68" s="120"/>
      <c r="N68" s="120">
        <v>7</v>
      </c>
      <c r="O68" s="120">
        <v>34</v>
      </c>
    </row>
    <row r="69" spans="1:15" s="117" customFormat="1" x14ac:dyDescent="0.25">
      <c r="A69" s="119" t="s">
        <v>78</v>
      </c>
      <c r="B69" s="120">
        <v>30</v>
      </c>
      <c r="C69" s="120">
        <v>94</v>
      </c>
      <c r="D69" s="120"/>
      <c r="E69" s="120">
        <v>1</v>
      </c>
      <c r="F69" s="120"/>
      <c r="G69" s="120"/>
      <c r="H69" s="120"/>
      <c r="I69" s="120"/>
      <c r="J69" s="120">
        <v>1</v>
      </c>
      <c r="K69" s="120"/>
      <c r="L69" s="120"/>
      <c r="M69" s="120"/>
      <c r="N69" s="120">
        <v>31</v>
      </c>
      <c r="O69" s="120">
        <v>95</v>
      </c>
    </row>
    <row r="70" spans="1:15" s="117" customFormat="1" x14ac:dyDescent="0.25">
      <c r="A70" s="119" t="s">
        <v>79</v>
      </c>
      <c r="B70" s="120">
        <v>44</v>
      </c>
      <c r="C70" s="120">
        <v>152</v>
      </c>
      <c r="D70" s="120">
        <v>1</v>
      </c>
      <c r="E70" s="120">
        <v>1</v>
      </c>
      <c r="F70" s="120"/>
      <c r="G70" s="120"/>
      <c r="H70" s="120"/>
      <c r="I70" s="120"/>
      <c r="J70" s="120"/>
      <c r="K70" s="120"/>
      <c r="L70" s="120"/>
      <c r="M70" s="120"/>
      <c r="N70" s="120">
        <v>45</v>
      </c>
      <c r="O70" s="120">
        <v>153</v>
      </c>
    </row>
    <row r="71" spans="1:15" s="117" customFormat="1" x14ac:dyDescent="0.25">
      <c r="A71" s="119" t="s">
        <v>80</v>
      </c>
      <c r="B71" s="120">
        <v>41</v>
      </c>
      <c r="C71" s="120">
        <v>127</v>
      </c>
      <c r="D71" s="120">
        <v>1</v>
      </c>
      <c r="E71" s="120">
        <v>1</v>
      </c>
      <c r="F71" s="120"/>
      <c r="G71" s="120">
        <v>1</v>
      </c>
      <c r="H71" s="120"/>
      <c r="I71" s="120"/>
      <c r="J71" s="120"/>
      <c r="K71" s="120"/>
      <c r="L71" s="120"/>
      <c r="M71" s="120"/>
      <c r="N71" s="120">
        <v>42</v>
      </c>
      <c r="O71" s="120">
        <v>129</v>
      </c>
    </row>
    <row r="72" spans="1:15" s="117" customFormat="1" x14ac:dyDescent="0.25">
      <c r="A72" s="119" t="s">
        <v>81</v>
      </c>
      <c r="B72" s="120">
        <v>74</v>
      </c>
      <c r="C72" s="120">
        <v>195</v>
      </c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>
        <v>74</v>
      </c>
      <c r="O72" s="120">
        <v>195</v>
      </c>
    </row>
    <row r="73" spans="1:15" s="117" customFormat="1" x14ac:dyDescent="0.25">
      <c r="A73" s="119" t="s">
        <v>82</v>
      </c>
      <c r="B73" s="120">
        <v>65</v>
      </c>
      <c r="C73" s="120">
        <v>273</v>
      </c>
      <c r="D73" s="120"/>
      <c r="E73" s="120">
        <v>1</v>
      </c>
      <c r="F73" s="120"/>
      <c r="G73" s="120"/>
      <c r="H73" s="120">
        <v>1</v>
      </c>
      <c r="I73" s="120"/>
      <c r="J73" s="120"/>
      <c r="K73" s="120">
        <v>1</v>
      </c>
      <c r="L73" s="120">
        <v>1</v>
      </c>
      <c r="M73" s="120">
        <v>1</v>
      </c>
      <c r="N73" s="120">
        <v>67</v>
      </c>
      <c r="O73" s="120">
        <v>276</v>
      </c>
    </row>
    <row r="74" spans="1:15" s="117" customFormat="1" x14ac:dyDescent="0.25">
      <c r="A74" s="119" t="s">
        <v>83</v>
      </c>
      <c r="B74" s="120">
        <v>67</v>
      </c>
      <c r="C74" s="120">
        <v>244</v>
      </c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>
        <v>67</v>
      </c>
      <c r="O74" s="120">
        <v>244</v>
      </c>
    </row>
    <row r="75" spans="1:15" s="117" customFormat="1" x14ac:dyDescent="0.25">
      <c r="A75" s="119" t="s">
        <v>84</v>
      </c>
      <c r="B75" s="120">
        <v>31</v>
      </c>
      <c r="C75" s="120">
        <v>113</v>
      </c>
      <c r="D75" s="120"/>
      <c r="E75" s="120">
        <v>1</v>
      </c>
      <c r="F75" s="120"/>
      <c r="G75" s="120"/>
      <c r="H75" s="120"/>
      <c r="I75" s="120"/>
      <c r="J75" s="120"/>
      <c r="K75" s="120"/>
      <c r="L75" s="120"/>
      <c r="M75" s="120"/>
      <c r="N75" s="120">
        <v>31</v>
      </c>
      <c r="O75" s="120">
        <v>114</v>
      </c>
    </row>
    <row r="76" spans="1:15" s="117" customFormat="1" x14ac:dyDescent="0.25">
      <c r="A76" s="119" t="s">
        <v>85</v>
      </c>
      <c r="B76" s="120">
        <v>53</v>
      </c>
      <c r="C76" s="120">
        <v>176</v>
      </c>
      <c r="D76" s="120">
        <v>1</v>
      </c>
      <c r="E76" s="120">
        <v>1</v>
      </c>
      <c r="F76" s="120"/>
      <c r="G76" s="120">
        <v>1</v>
      </c>
      <c r="H76" s="120"/>
      <c r="I76" s="120"/>
      <c r="J76" s="120"/>
      <c r="K76" s="120"/>
      <c r="L76" s="120"/>
      <c r="M76" s="120"/>
      <c r="N76" s="120">
        <v>54</v>
      </c>
      <c r="O76" s="120">
        <v>178</v>
      </c>
    </row>
    <row r="77" spans="1:15" s="117" customFormat="1" x14ac:dyDescent="0.25">
      <c r="A77" s="119" t="s">
        <v>86</v>
      </c>
      <c r="B77" s="120">
        <v>31</v>
      </c>
      <c r="C77" s="120">
        <v>94</v>
      </c>
      <c r="D77" s="120"/>
      <c r="E77" s="120">
        <v>1</v>
      </c>
      <c r="F77" s="120"/>
      <c r="G77" s="120">
        <v>1</v>
      </c>
      <c r="H77" s="120"/>
      <c r="I77" s="120"/>
      <c r="J77" s="120"/>
      <c r="K77" s="120">
        <v>1</v>
      </c>
      <c r="L77" s="120"/>
      <c r="M77" s="120"/>
      <c r="N77" s="120">
        <v>31</v>
      </c>
      <c r="O77" s="120">
        <v>97</v>
      </c>
    </row>
    <row r="78" spans="1:15" s="117" customFormat="1" x14ac:dyDescent="0.25">
      <c r="A78" s="119" t="s">
        <v>87</v>
      </c>
      <c r="B78" s="120">
        <v>232</v>
      </c>
      <c r="C78" s="120">
        <v>828</v>
      </c>
      <c r="D78" s="120">
        <v>15</v>
      </c>
      <c r="E78" s="120">
        <v>23</v>
      </c>
      <c r="F78" s="120"/>
      <c r="G78" s="120">
        <v>5</v>
      </c>
      <c r="H78" s="120"/>
      <c r="I78" s="120">
        <v>1</v>
      </c>
      <c r="J78" s="120">
        <v>3</v>
      </c>
      <c r="K78" s="120">
        <v>10</v>
      </c>
      <c r="L78" s="120"/>
      <c r="M78" s="120">
        <v>2</v>
      </c>
      <c r="N78" s="120">
        <v>250</v>
      </c>
      <c r="O78" s="120">
        <v>869</v>
      </c>
    </row>
    <row r="79" spans="1:15" s="117" customFormat="1" x14ac:dyDescent="0.25">
      <c r="A79" s="119" t="s">
        <v>88</v>
      </c>
      <c r="B79" s="120">
        <v>98</v>
      </c>
      <c r="C79" s="120">
        <v>240</v>
      </c>
      <c r="D79" s="120">
        <v>1</v>
      </c>
      <c r="E79" s="120"/>
      <c r="F79" s="120"/>
      <c r="G79" s="120"/>
      <c r="H79" s="120">
        <v>1</v>
      </c>
      <c r="I79" s="120"/>
      <c r="J79" s="120"/>
      <c r="K79" s="120"/>
      <c r="L79" s="120"/>
      <c r="M79" s="120"/>
      <c r="N79" s="120">
        <v>100</v>
      </c>
      <c r="O79" s="120">
        <v>240</v>
      </c>
    </row>
    <row r="80" spans="1:15" s="117" customFormat="1" x14ac:dyDescent="0.25">
      <c r="A80" s="119" t="s">
        <v>89</v>
      </c>
      <c r="B80" s="120">
        <v>15</v>
      </c>
      <c r="C80" s="120">
        <v>52</v>
      </c>
      <c r="D80" s="120"/>
      <c r="E80" s="120"/>
      <c r="F80" s="120"/>
      <c r="G80" s="120"/>
      <c r="H80" s="120"/>
      <c r="I80" s="120"/>
      <c r="J80" s="120"/>
      <c r="K80" s="120">
        <v>1</v>
      </c>
      <c r="L80" s="120"/>
      <c r="M80" s="120"/>
      <c r="N80" s="120">
        <v>15</v>
      </c>
      <c r="O80" s="120">
        <v>53</v>
      </c>
    </row>
    <row r="81" spans="1:15" s="117" customFormat="1" x14ac:dyDescent="0.25">
      <c r="A81" s="119" t="s">
        <v>90</v>
      </c>
      <c r="B81" s="120">
        <v>45</v>
      </c>
      <c r="C81" s="120">
        <v>177</v>
      </c>
      <c r="D81" s="120"/>
      <c r="E81" s="120">
        <v>1</v>
      </c>
      <c r="F81" s="120"/>
      <c r="G81" s="120"/>
      <c r="H81" s="120"/>
      <c r="I81" s="120"/>
      <c r="J81" s="120"/>
      <c r="K81" s="120"/>
      <c r="L81" s="120"/>
      <c r="M81" s="120"/>
      <c r="N81" s="120">
        <v>45</v>
      </c>
      <c r="O81" s="120">
        <v>178</v>
      </c>
    </row>
    <row r="82" spans="1:15" s="117" customFormat="1" x14ac:dyDescent="0.25">
      <c r="A82" s="119" t="s">
        <v>91</v>
      </c>
      <c r="B82" s="120">
        <v>42</v>
      </c>
      <c r="C82" s="120">
        <v>157</v>
      </c>
      <c r="D82" s="120"/>
      <c r="E82" s="120">
        <v>1</v>
      </c>
      <c r="F82" s="120"/>
      <c r="G82" s="120"/>
      <c r="H82" s="120"/>
      <c r="I82" s="120"/>
      <c r="J82" s="120">
        <v>1</v>
      </c>
      <c r="K82" s="120"/>
      <c r="L82" s="120"/>
      <c r="M82" s="120"/>
      <c r="N82" s="120">
        <v>43</v>
      </c>
      <c r="O82" s="120">
        <v>158</v>
      </c>
    </row>
    <row r="83" spans="1:15" s="117" customFormat="1" x14ac:dyDescent="0.25">
      <c r="A83" s="119" t="s">
        <v>92</v>
      </c>
      <c r="B83" s="120">
        <v>20</v>
      </c>
      <c r="C83" s="120">
        <v>59</v>
      </c>
      <c r="D83" s="120"/>
      <c r="E83" s="120">
        <v>1</v>
      </c>
      <c r="F83" s="120"/>
      <c r="G83" s="120"/>
      <c r="H83" s="120"/>
      <c r="I83" s="120"/>
      <c r="J83" s="120"/>
      <c r="K83" s="120"/>
      <c r="L83" s="120"/>
      <c r="M83" s="120"/>
      <c r="N83" s="120">
        <v>20</v>
      </c>
      <c r="O83" s="120">
        <v>60</v>
      </c>
    </row>
    <row r="84" spans="1:15" s="117" customFormat="1" x14ac:dyDescent="0.25">
      <c r="A84" s="119" t="s">
        <v>93</v>
      </c>
      <c r="B84" s="120">
        <v>114</v>
      </c>
      <c r="C84" s="120">
        <v>429</v>
      </c>
      <c r="D84" s="120">
        <v>4</v>
      </c>
      <c r="E84" s="120">
        <v>10</v>
      </c>
      <c r="F84" s="120">
        <v>1</v>
      </c>
      <c r="G84" s="120"/>
      <c r="H84" s="120"/>
      <c r="I84" s="120"/>
      <c r="J84" s="120"/>
      <c r="K84" s="120">
        <v>3</v>
      </c>
      <c r="L84" s="120"/>
      <c r="M84" s="120"/>
      <c r="N84" s="120">
        <v>119</v>
      </c>
      <c r="O84" s="120">
        <v>442</v>
      </c>
    </row>
    <row r="85" spans="1:15" s="117" customFormat="1" x14ac:dyDescent="0.25">
      <c r="A85" s="119" t="s">
        <v>94</v>
      </c>
      <c r="B85" s="120">
        <v>34</v>
      </c>
      <c r="C85" s="120">
        <v>129</v>
      </c>
      <c r="D85" s="120"/>
      <c r="E85" s="120">
        <v>4</v>
      </c>
      <c r="F85" s="120"/>
      <c r="G85" s="120"/>
      <c r="H85" s="120"/>
      <c r="I85" s="120"/>
      <c r="J85" s="120"/>
      <c r="K85" s="120">
        <v>1</v>
      </c>
      <c r="L85" s="120"/>
      <c r="M85" s="120"/>
      <c r="N85" s="120">
        <v>34</v>
      </c>
      <c r="O85" s="120">
        <v>134</v>
      </c>
    </row>
    <row r="86" spans="1:15" s="117" customFormat="1" x14ac:dyDescent="0.25">
      <c r="A86" s="119" t="s">
        <v>95</v>
      </c>
      <c r="B86" s="120">
        <v>12</v>
      </c>
      <c r="C86" s="120">
        <v>64</v>
      </c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>
        <v>12</v>
      </c>
      <c r="O86" s="120">
        <v>64</v>
      </c>
    </row>
    <row r="87" spans="1:15" s="117" customFormat="1" x14ac:dyDescent="0.25">
      <c r="A87" s="119" t="s">
        <v>96</v>
      </c>
      <c r="B87" s="120">
        <v>132</v>
      </c>
      <c r="C87" s="120">
        <v>418</v>
      </c>
      <c r="D87" s="120">
        <v>8</v>
      </c>
      <c r="E87" s="120">
        <v>14</v>
      </c>
      <c r="F87" s="120"/>
      <c r="G87" s="120"/>
      <c r="H87" s="120"/>
      <c r="I87" s="120"/>
      <c r="J87" s="120">
        <v>1</v>
      </c>
      <c r="K87" s="120"/>
      <c r="L87" s="120"/>
      <c r="M87" s="120"/>
      <c r="N87" s="120">
        <v>141</v>
      </c>
      <c r="O87" s="120">
        <v>432</v>
      </c>
    </row>
    <row r="88" spans="1:15" s="117" customFormat="1" x14ac:dyDescent="0.25">
      <c r="A88" s="119" t="s">
        <v>97</v>
      </c>
      <c r="B88" s="120">
        <v>40</v>
      </c>
      <c r="C88" s="120">
        <v>139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>
        <v>40</v>
      </c>
      <c r="O88" s="120">
        <v>139</v>
      </c>
    </row>
    <row r="89" spans="1:15" s="117" customFormat="1" x14ac:dyDescent="0.25">
      <c r="A89" s="119" t="s">
        <v>98</v>
      </c>
      <c r="B89" s="120">
        <v>8</v>
      </c>
      <c r="C89" s="120">
        <v>20</v>
      </c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>
        <v>8</v>
      </c>
      <c r="O89" s="120">
        <v>20</v>
      </c>
    </row>
    <row r="90" spans="1:15" s="117" customFormat="1" x14ac:dyDescent="0.25">
      <c r="A90" s="119" t="s">
        <v>99</v>
      </c>
      <c r="B90" s="121">
        <v>1468</v>
      </c>
      <c r="C90" s="121">
        <v>4465</v>
      </c>
      <c r="D90" s="120">
        <v>229</v>
      </c>
      <c r="E90" s="120">
        <v>855</v>
      </c>
      <c r="F90" s="120">
        <v>8</v>
      </c>
      <c r="G90" s="120">
        <v>37</v>
      </c>
      <c r="H90" s="120"/>
      <c r="I90" s="120">
        <v>7</v>
      </c>
      <c r="J90" s="120">
        <v>15</v>
      </c>
      <c r="K90" s="120">
        <v>34</v>
      </c>
      <c r="L90" s="120">
        <v>1</v>
      </c>
      <c r="M90" s="120"/>
      <c r="N90" s="121">
        <v>1721</v>
      </c>
      <c r="O90" s="121">
        <v>5398</v>
      </c>
    </row>
    <row r="91" spans="1:15" s="117" customFormat="1" x14ac:dyDescent="0.25">
      <c r="A91" s="119" t="s">
        <v>100</v>
      </c>
      <c r="B91" s="120">
        <v>15</v>
      </c>
      <c r="C91" s="120">
        <v>38</v>
      </c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>
        <v>15</v>
      </c>
      <c r="O91" s="120">
        <v>38</v>
      </c>
    </row>
    <row r="92" spans="1:15" s="117" customFormat="1" x14ac:dyDescent="0.25">
      <c r="A92" s="119" t="s">
        <v>101</v>
      </c>
      <c r="B92" s="120">
        <v>122</v>
      </c>
      <c r="C92" s="120">
        <v>465</v>
      </c>
      <c r="D92" s="120">
        <v>3</v>
      </c>
      <c r="E92" s="120">
        <v>2</v>
      </c>
      <c r="F92" s="120">
        <v>2</v>
      </c>
      <c r="G92" s="120"/>
      <c r="H92" s="120"/>
      <c r="I92" s="120"/>
      <c r="J92" s="120"/>
      <c r="K92" s="120">
        <v>1</v>
      </c>
      <c r="L92" s="120">
        <v>1</v>
      </c>
      <c r="M92" s="120"/>
      <c r="N92" s="120">
        <v>128</v>
      </c>
      <c r="O92" s="120">
        <v>468</v>
      </c>
    </row>
    <row r="93" spans="1:15" s="117" customFormat="1" x14ac:dyDescent="0.25">
      <c r="A93" s="119" t="s">
        <v>102</v>
      </c>
      <c r="B93" s="120">
        <v>76</v>
      </c>
      <c r="C93" s="120">
        <v>228</v>
      </c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>
        <v>76</v>
      </c>
      <c r="O93" s="120">
        <v>228</v>
      </c>
    </row>
    <row r="94" spans="1:15" s="117" customFormat="1" x14ac:dyDescent="0.25">
      <c r="A94" s="119" t="s">
        <v>103</v>
      </c>
      <c r="B94" s="120">
        <v>184</v>
      </c>
      <c r="C94" s="120">
        <v>829</v>
      </c>
      <c r="D94" s="120"/>
      <c r="E94" s="120">
        <v>7</v>
      </c>
      <c r="F94" s="120"/>
      <c r="G94" s="120">
        <v>2</v>
      </c>
      <c r="H94" s="120"/>
      <c r="I94" s="120"/>
      <c r="J94" s="120"/>
      <c r="K94" s="120">
        <v>1</v>
      </c>
      <c r="L94" s="120"/>
      <c r="M94" s="120"/>
      <c r="N94" s="120">
        <v>184</v>
      </c>
      <c r="O94" s="120">
        <v>839</v>
      </c>
    </row>
    <row r="95" spans="1:15" s="117" customFormat="1" x14ac:dyDescent="0.25">
      <c r="A95" s="119" t="s">
        <v>104</v>
      </c>
      <c r="B95" s="120">
        <v>42</v>
      </c>
      <c r="C95" s="120">
        <v>163</v>
      </c>
      <c r="D95" s="120"/>
      <c r="E95" s="120"/>
      <c r="F95" s="120"/>
      <c r="G95" s="120"/>
      <c r="H95" s="120"/>
      <c r="I95" s="120"/>
      <c r="J95" s="120"/>
      <c r="K95" s="120"/>
      <c r="L95" s="120"/>
      <c r="M95" s="120">
        <v>1</v>
      </c>
      <c r="N95" s="120">
        <v>42</v>
      </c>
      <c r="O95" s="120">
        <v>164</v>
      </c>
    </row>
    <row r="96" spans="1:15" s="117" customFormat="1" x14ac:dyDescent="0.25">
      <c r="A96" s="119" t="s">
        <v>105</v>
      </c>
      <c r="B96" s="120">
        <v>99</v>
      </c>
      <c r="C96" s="120">
        <v>312</v>
      </c>
      <c r="D96" s="120"/>
      <c r="E96" s="120">
        <v>2</v>
      </c>
      <c r="F96" s="120">
        <v>1</v>
      </c>
      <c r="G96" s="120"/>
      <c r="H96" s="120"/>
      <c r="I96" s="120"/>
      <c r="J96" s="120"/>
      <c r="K96" s="120"/>
      <c r="L96" s="120"/>
      <c r="M96" s="120"/>
      <c r="N96" s="120">
        <v>100</v>
      </c>
      <c r="O96" s="120">
        <v>314</v>
      </c>
    </row>
    <row r="97" spans="1:15" s="117" customFormat="1" x14ac:dyDescent="0.25">
      <c r="A97" s="119" t="s">
        <v>106</v>
      </c>
      <c r="B97" s="120">
        <v>53</v>
      </c>
      <c r="C97" s="120">
        <v>128</v>
      </c>
      <c r="D97" s="120"/>
      <c r="E97" s="120"/>
      <c r="F97" s="120"/>
      <c r="G97" s="120"/>
      <c r="H97" s="120"/>
      <c r="I97" s="120"/>
      <c r="J97" s="120">
        <v>2</v>
      </c>
      <c r="K97" s="120">
        <v>1</v>
      </c>
      <c r="L97" s="120"/>
      <c r="M97" s="120"/>
      <c r="N97" s="120">
        <v>55</v>
      </c>
      <c r="O97" s="120">
        <v>129</v>
      </c>
    </row>
    <row r="98" spans="1:15" s="117" customFormat="1" x14ac:dyDescent="0.25">
      <c r="A98" s="119" t="s">
        <v>107</v>
      </c>
      <c r="B98" s="120">
        <v>142</v>
      </c>
      <c r="C98" s="120">
        <v>507</v>
      </c>
      <c r="D98" s="120">
        <v>1</v>
      </c>
      <c r="E98" s="120"/>
      <c r="F98" s="120"/>
      <c r="G98" s="120"/>
      <c r="H98" s="120"/>
      <c r="I98" s="120"/>
      <c r="J98" s="120"/>
      <c r="K98" s="120"/>
      <c r="L98" s="120"/>
      <c r="M98" s="120"/>
      <c r="N98" s="120">
        <v>143</v>
      </c>
      <c r="O98" s="120">
        <v>507</v>
      </c>
    </row>
    <row r="99" spans="1:15" s="117" customFormat="1" x14ac:dyDescent="0.25">
      <c r="A99" s="119" t="s">
        <v>108</v>
      </c>
      <c r="B99" s="120">
        <v>45</v>
      </c>
      <c r="C99" s="120">
        <v>159</v>
      </c>
      <c r="D99" s="120"/>
      <c r="E99" s="120"/>
      <c r="F99" s="120"/>
      <c r="G99" s="120">
        <v>1</v>
      </c>
      <c r="H99" s="120"/>
      <c r="I99" s="120"/>
      <c r="J99" s="120"/>
      <c r="K99" s="120">
        <v>1</v>
      </c>
      <c r="L99" s="120"/>
      <c r="M99" s="120">
        <v>1</v>
      </c>
      <c r="N99" s="120">
        <v>45</v>
      </c>
      <c r="O99" s="120">
        <v>162</v>
      </c>
    </row>
    <row r="100" spans="1:15" s="117" customFormat="1" x14ac:dyDescent="0.25">
      <c r="A100" s="119" t="s">
        <v>109</v>
      </c>
      <c r="B100" s="120">
        <v>22</v>
      </c>
      <c r="C100" s="120">
        <v>64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>
        <v>22</v>
      </c>
      <c r="O100" s="120">
        <v>64</v>
      </c>
    </row>
    <row r="101" spans="1:15" s="117" customFormat="1" x14ac:dyDescent="0.25">
      <c r="A101" s="119" t="s">
        <v>110</v>
      </c>
      <c r="B101" s="120">
        <v>40</v>
      </c>
      <c r="C101" s="120">
        <v>118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>
        <v>40</v>
      </c>
      <c r="O101" s="120">
        <v>118</v>
      </c>
    </row>
    <row r="102" spans="1:15" s="117" customFormat="1" x14ac:dyDescent="0.25">
      <c r="A102" s="119" t="s">
        <v>111</v>
      </c>
      <c r="B102" s="120">
        <v>82</v>
      </c>
      <c r="C102" s="120">
        <v>178</v>
      </c>
      <c r="D102" s="120"/>
      <c r="E102" s="120">
        <v>1</v>
      </c>
      <c r="F102" s="120"/>
      <c r="G102" s="120"/>
      <c r="H102" s="120"/>
      <c r="I102" s="120"/>
      <c r="J102" s="120"/>
      <c r="K102" s="120">
        <v>1</v>
      </c>
      <c r="L102" s="120"/>
      <c r="M102" s="120"/>
      <c r="N102" s="120">
        <v>82</v>
      </c>
      <c r="O102" s="120">
        <v>180</v>
      </c>
    </row>
    <row r="103" spans="1:15" s="117" customFormat="1" x14ac:dyDescent="0.25">
      <c r="A103" s="119" t="s">
        <v>112</v>
      </c>
      <c r="B103" s="120">
        <v>47</v>
      </c>
      <c r="C103" s="120">
        <v>133</v>
      </c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>
        <v>47</v>
      </c>
      <c r="O103" s="120">
        <v>133</v>
      </c>
    </row>
    <row r="104" spans="1:15" s="117" customFormat="1" x14ac:dyDescent="0.25">
      <c r="A104" s="119" t="s">
        <v>113</v>
      </c>
      <c r="B104" s="120">
        <v>64</v>
      </c>
      <c r="C104" s="120">
        <v>263</v>
      </c>
      <c r="D104" s="120">
        <v>2</v>
      </c>
      <c r="E104" s="120">
        <v>3</v>
      </c>
      <c r="F104" s="120"/>
      <c r="G104" s="120"/>
      <c r="H104" s="120"/>
      <c r="I104" s="120"/>
      <c r="J104" s="120"/>
      <c r="K104" s="120"/>
      <c r="L104" s="120"/>
      <c r="M104" s="120"/>
      <c r="N104" s="120">
        <v>66</v>
      </c>
      <c r="O104" s="120">
        <v>266</v>
      </c>
    </row>
    <row r="105" spans="1:15" s="117" customFormat="1" x14ac:dyDescent="0.25">
      <c r="A105" s="119" t="s">
        <v>114</v>
      </c>
      <c r="B105" s="120">
        <v>21</v>
      </c>
      <c r="C105" s="120">
        <v>90</v>
      </c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>
        <v>21</v>
      </c>
      <c r="O105" s="120">
        <v>90</v>
      </c>
    </row>
    <row r="106" spans="1:15" s="117" customFormat="1" x14ac:dyDescent="0.25">
      <c r="A106" s="119" t="s">
        <v>115</v>
      </c>
      <c r="B106" s="120">
        <v>64</v>
      </c>
      <c r="C106" s="120">
        <v>209</v>
      </c>
      <c r="D106" s="120"/>
      <c r="E106" s="120">
        <v>1</v>
      </c>
      <c r="F106" s="120"/>
      <c r="G106" s="120"/>
      <c r="H106" s="120"/>
      <c r="I106" s="120"/>
      <c r="J106" s="120"/>
      <c r="K106" s="120"/>
      <c r="L106" s="120"/>
      <c r="M106" s="120"/>
      <c r="N106" s="120">
        <v>64</v>
      </c>
      <c r="O106" s="120">
        <v>210</v>
      </c>
    </row>
    <row r="107" spans="1:15" s="117" customFormat="1" x14ac:dyDescent="0.25">
      <c r="A107" s="119" t="s">
        <v>116</v>
      </c>
      <c r="B107" s="120">
        <v>24</v>
      </c>
      <c r="C107" s="120">
        <v>51</v>
      </c>
      <c r="D107" s="120"/>
      <c r="E107" s="120"/>
      <c r="F107" s="120"/>
      <c r="G107" s="120">
        <v>1</v>
      </c>
      <c r="H107" s="120"/>
      <c r="I107" s="120"/>
      <c r="J107" s="120"/>
      <c r="K107" s="120"/>
      <c r="L107" s="120"/>
      <c r="M107" s="120"/>
      <c r="N107" s="120">
        <v>24</v>
      </c>
      <c r="O107" s="120">
        <v>52</v>
      </c>
    </row>
    <row r="108" spans="1:15" s="117" customFormat="1" x14ac:dyDescent="0.25">
      <c r="A108" s="119" t="s">
        <v>117</v>
      </c>
      <c r="B108" s="120">
        <v>13</v>
      </c>
      <c r="C108" s="120">
        <v>58</v>
      </c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>
        <v>13</v>
      </c>
      <c r="O108" s="120">
        <v>58</v>
      </c>
    </row>
    <row r="109" spans="1:15" s="117" customFormat="1" x14ac:dyDescent="0.25">
      <c r="A109" s="119" t="s">
        <v>118</v>
      </c>
      <c r="B109" s="120">
        <v>176</v>
      </c>
      <c r="C109" s="120">
        <v>614</v>
      </c>
      <c r="D109" s="120">
        <v>4</v>
      </c>
      <c r="E109" s="120">
        <v>6</v>
      </c>
      <c r="F109" s="120"/>
      <c r="G109" s="120">
        <v>1</v>
      </c>
      <c r="H109" s="120"/>
      <c r="I109" s="120"/>
      <c r="J109" s="120"/>
      <c r="K109" s="120"/>
      <c r="L109" s="120"/>
      <c r="M109" s="120"/>
      <c r="N109" s="120">
        <v>180</v>
      </c>
      <c r="O109" s="120">
        <v>621</v>
      </c>
    </row>
    <row r="110" spans="1:15" s="117" customFormat="1" x14ac:dyDescent="0.25">
      <c r="A110" s="119" t="s">
        <v>119</v>
      </c>
      <c r="B110" s="120">
        <v>48</v>
      </c>
      <c r="C110" s="120">
        <v>142</v>
      </c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>
        <v>48</v>
      </c>
      <c r="O110" s="120">
        <v>142</v>
      </c>
    </row>
    <row r="111" spans="1:15" s="117" customFormat="1" x14ac:dyDescent="0.25">
      <c r="A111" s="119" t="s">
        <v>120</v>
      </c>
      <c r="B111" s="120">
        <v>53</v>
      </c>
      <c r="C111" s="120">
        <v>185</v>
      </c>
      <c r="D111" s="120"/>
      <c r="E111" s="120">
        <v>2</v>
      </c>
      <c r="F111" s="120"/>
      <c r="G111" s="120"/>
      <c r="H111" s="120"/>
      <c r="I111" s="120"/>
      <c r="J111" s="120"/>
      <c r="K111" s="120">
        <v>1</v>
      </c>
      <c r="L111" s="120"/>
      <c r="M111" s="120"/>
      <c r="N111" s="120">
        <v>53</v>
      </c>
      <c r="O111" s="120">
        <v>188</v>
      </c>
    </row>
    <row r="112" spans="1:15" s="117" customFormat="1" x14ac:dyDescent="0.25">
      <c r="A112" s="119" t="s">
        <v>121</v>
      </c>
      <c r="B112" s="120">
        <v>85</v>
      </c>
      <c r="C112" s="120">
        <v>297</v>
      </c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>
        <v>85</v>
      </c>
      <c r="O112" s="120">
        <v>297</v>
      </c>
    </row>
    <row r="113" spans="1:15" s="117" customFormat="1" x14ac:dyDescent="0.25">
      <c r="A113" s="119" t="s">
        <v>122</v>
      </c>
      <c r="B113" s="120">
        <v>47</v>
      </c>
      <c r="C113" s="120">
        <v>142</v>
      </c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>
        <v>47</v>
      </c>
      <c r="O113" s="120">
        <v>142</v>
      </c>
    </row>
    <row r="114" spans="1:15" s="117" customFormat="1" x14ac:dyDescent="0.25">
      <c r="A114" s="119" t="s">
        <v>123</v>
      </c>
      <c r="B114" s="120">
        <v>52</v>
      </c>
      <c r="C114" s="120">
        <v>162</v>
      </c>
      <c r="D114" s="120">
        <v>3</v>
      </c>
      <c r="E114" s="120">
        <v>3</v>
      </c>
      <c r="F114" s="120"/>
      <c r="G114" s="120"/>
      <c r="H114" s="120"/>
      <c r="I114" s="120"/>
      <c r="J114" s="120"/>
      <c r="K114" s="120">
        <v>1</v>
      </c>
      <c r="L114" s="120"/>
      <c r="M114" s="120"/>
      <c r="N114" s="120">
        <v>55</v>
      </c>
      <c r="O114" s="120">
        <v>166</v>
      </c>
    </row>
    <row r="115" spans="1:15" s="117" customFormat="1" x14ac:dyDescent="0.25">
      <c r="A115" s="119" t="s">
        <v>124</v>
      </c>
      <c r="B115" s="120">
        <v>21</v>
      </c>
      <c r="C115" s="120">
        <v>100</v>
      </c>
      <c r="D115" s="120">
        <v>2</v>
      </c>
      <c r="E115" s="120">
        <v>1</v>
      </c>
      <c r="F115" s="120"/>
      <c r="G115" s="120"/>
      <c r="H115" s="120"/>
      <c r="I115" s="120"/>
      <c r="J115" s="120"/>
      <c r="K115" s="120">
        <v>1</v>
      </c>
      <c r="L115" s="120"/>
      <c r="M115" s="120">
        <v>1</v>
      </c>
      <c r="N115" s="120">
        <v>23</v>
      </c>
      <c r="O115" s="120">
        <v>103</v>
      </c>
    </row>
    <row r="116" spans="1:15" s="117" customFormat="1" x14ac:dyDescent="0.25">
      <c r="A116" s="119" t="s">
        <v>125</v>
      </c>
      <c r="B116" s="120">
        <v>102</v>
      </c>
      <c r="C116" s="120">
        <v>383</v>
      </c>
      <c r="D116" s="120"/>
      <c r="E116" s="120">
        <v>1</v>
      </c>
      <c r="F116" s="120"/>
      <c r="G116" s="120"/>
      <c r="H116" s="120"/>
      <c r="I116" s="120"/>
      <c r="J116" s="120"/>
      <c r="K116" s="120">
        <v>1</v>
      </c>
      <c r="L116" s="120"/>
      <c r="M116" s="120"/>
      <c r="N116" s="120">
        <v>102</v>
      </c>
      <c r="O116" s="120">
        <v>385</v>
      </c>
    </row>
    <row r="117" spans="1:15" s="117" customFormat="1" x14ac:dyDescent="0.25">
      <c r="A117" s="119" t="s">
        <v>126</v>
      </c>
      <c r="B117" s="120">
        <v>73</v>
      </c>
      <c r="C117" s="120">
        <v>172</v>
      </c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>
        <v>73</v>
      </c>
      <c r="O117" s="120">
        <v>172</v>
      </c>
    </row>
    <row r="118" spans="1:15" s="117" customFormat="1" x14ac:dyDescent="0.25">
      <c r="A118" s="119" t="s">
        <v>127</v>
      </c>
      <c r="B118" s="120">
        <v>31</v>
      </c>
      <c r="C118" s="120">
        <v>109</v>
      </c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>
        <v>31</v>
      </c>
      <c r="O118" s="120">
        <v>109</v>
      </c>
    </row>
    <row r="119" spans="1:15" s="117" customFormat="1" x14ac:dyDescent="0.25">
      <c r="A119" s="119" t="s">
        <v>128</v>
      </c>
      <c r="B119" s="120">
        <v>76</v>
      </c>
      <c r="C119" s="120">
        <v>275</v>
      </c>
      <c r="D119" s="120"/>
      <c r="E119" s="120">
        <v>1</v>
      </c>
      <c r="F119" s="120"/>
      <c r="G119" s="120">
        <v>1</v>
      </c>
      <c r="H119" s="120"/>
      <c r="I119" s="120"/>
      <c r="J119" s="120"/>
      <c r="K119" s="120"/>
      <c r="L119" s="120"/>
      <c r="M119" s="120"/>
      <c r="N119" s="120">
        <v>76</v>
      </c>
      <c r="O119" s="120">
        <v>277</v>
      </c>
    </row>
    <row r="120" spans="1:15" s="117" customFormat="1" x14ac:dyDescent="0.25">
      <c r="A120" s="119" t="s">
        <v>129</v>
      </c>
      <c r="B120" s="120">
        <v>21</v>
      </c>
      <c r="C120" s="120">
        <v>78</v>
      </c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>
        <v>21</v>
      </c>
      <c r="O120" s="120">
        <v>78</v>
      </c>
    </row>
    <row r="121" spans="1:15" s="117" customFormat="1" x14ac:dyDescent="0.25">
      <c r="A121" s="119" t="s">
        <v>130</v>
      </c>
      <c r="B121" s="120">
        <v>52</v>
      </c>
      <c r="C121" s="120">
        <v>168</v>
      </c>
      <c r="D121" s="120">
        <v>2</v>
      </c>
      <c r="E121" s="120">
        <v>2</v>
      </c>
      <c r="F121" s="120"/>
      <c r="G121" s="120">
        <v>1</v>
      </c>
      <c r="H121" s="120"/>
      <c r="I121" s="120"/>
      <c r="J121" s="120">
        <v>1</v>
      </c>
      <c r="K121" s="120"/>
      <c r="L121" s="120"/>
      <c r="M121" s="120"/>
      <c r="N121" s="120">
        <v>55</v>
      </c>
      <c r="O121" s="120">
        <v>171</v>
      </c>
    </row>
    <row r="122" spans="1:15" s="117" customFormat="1" x14ac:dyDescent="0.25">
      <c r="A122" s="119" t="s">
        <v>131</v>
      </c>
      <c r="B122" s="120">
        <v>38</v>
      </c>
      <c r="C122" s="120">
        <v>115</v>
      </c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>
        <v>38</v>
      </c>
      <c r="O122" s="120">
        <v>115</v>
      </c>
    </row>
    <row r="123" spans="1:15" s="117" customFormat="1" x14ac:dyDescent="0.25">
      <c r="A123" s="119" t="s">
        <v>132</v>
      </c>
      <c r="B123" s="120">
        <v>42</v>
      </c>
      <c r="C123" s="120">
        <v>87</v>
      </c>
      <c r="D123" s="120"/>
      <c r="E123" s="120">
        <v>1</v>
      </c>
      <c r="F123" s="120"/>
      <c r="G123" s="120"/>
      <c r="H123" s="120"/>
      <c r="I123" s="120"/>
      <c r="J123" s="120"/>
      <c r="K123" s="120"/>
      <c r="L123" s="120"/>
      <c r="M123" s="120"/>
      <c r="N123" s="120">
        <v>42</v>
      </c>
      <c r="O123" s="120">
        <v>88</v>
      </c>
    </row>
    <row r="124" spans="1:15" s="117" customFormat="1" x14ac:dyDescent="0.25">
      <c r="A124" s="119" t="s">
        <v>133</v>
      </c>
      <c r="B124" s="120">
        <v>29</v>
      </c>
      <c r="C124" s="120">
        <v>140</v>
      </c>
      <c r="D124" s="120">
        <v>1</v>
      </c>
      <c r="E124" s="120">
        <v>2</v>
      </c>
      <c r="F124" s="120"/>
      <c r="G124" s="120"/>
      <c r="H124" s="120"/>
      <c r="I124" s="120"/>
      <c r="J124" s="120"/>
      <c r="K124" s="120"/>
      <c r="L124" s="120"/>
      <c r="M124" s="120"/>
      <c r="N124" s="120">
        <v>30</v>
      </c>
      <c r="O124" s="120">
        <v>142</v>
      </c>
    </row>
    <row r="125" spans="1:15" s="117" customFormat="1" x14ac:dyDescent="0.25">
      <c r="A125" s="119" t="s">
        <v>134</v>
      </c>
      <c r="B125" s="120">
        <v>64</v>
      </c>
      <c r="C125" s="120">
        <v>287</v>
      </c>
      <c r="D125" s="120"/>
      <c r="E125" s="120"/>
      <c r="F125" s="120"/>
      <c r="G125" s="120"/>
      <c r="H125" s="120"/>
      <c r="I125" s="120"/>
      <c r="J125" s="120"/>
      <c r="K125" s="120">
        <v>2</v>
      </c>
      <c r="L125" s="120"/>
      <c r="M125" s="120"/>
      <c r="N125" s="120">
        <v>64</v>
      </c>
      <c r="O125" s="120">
        <v>289</v>
      </c>
    </row>
    <row r="126" spans="1:15" s="117" customFormat="1" x14ac:dyDescent="0.25">
      <c r="A126" s="119" t="s">
        <v>220</v>
      </c>
      <c r="B126" s="120">
        <v>14</v>
      </c>
      <c r="C126" s="120">
        <v>58</v>
      </c>
      <c r="D126" s="120">
        <v>1</v>
      </c>
      <c r="E126" s="120"/>
      <c r="F126" s="120"/>
      <c r="G126" s="120"/>
      <c r="H126" s="120"/>
      <c r="I126" s="120"/>
      <c r="J126" s="120"/>
      <c r="K126" s="120"/>
      <c r="L126" s="120"/>
      <c r="M126" s="120"/>
      <c r="N126" s="120">
        <v>15</v>
      </c>
      <c r="O126" s="120">
        <v>58</v>
      </c>
    </row>
    <row r="127" spans="1:15" s="117" customFormat="1" x14ac:dyDescent="0.25">
      <c r="A127" s="119" t="s">
        <v>135</v>
      </c>
      <c r="B127" s="120">
        <v>31</v>
      </c>
      <c r="C127" s="120">
        <v>123</v>
      </c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>
        <v>31</v>
      </c>
      <c r="O127" s="120">
        <v>123</v>
      </c>
    </row>
    <row r="128" spans="1:15" s="117" customFormat="1" x14ac:dyDescent="0.25">
      <c r="A128" s="119" t="s">
        <v>136</v>
      </c>
      <c r="B128" s="120">
        <v>89</v>
      </c>
      <c r="C128" s="120">
        <v>356</v>
      </c>
      <c r="D128" s="120">
        <v>2</v>
      </c>
      <c r="E128" s="120">
        <v>7</v>
      </c>
      <c r="F128" s="120"/>
      <c r="G128" s="120"/>
      <c r="H128" s="120"/>
      <c r="I128" s="120">
        <v>1</v>
      </c>
      <c r="J128" s="120"/>
      <c r="K128" s="120"/>
      <c r="L128" s="120"/>
      <c r="M128" s="120"/>
      <c r="N128" s="120">
        <v>91</v>
      </c>
      <c r="O128" s="120">
        <v>364</v>
      </c>
    </row>
    <row r="129" spans="1:15" s="117" customFormat="1" x14ac:dyDescent="0.25">
      <c r="A129" s="119" t="s">
        <v>137</v>
      </c>
      <c r="B129" s="120">
        <v>30</v>
      </c>
      <c r="C129" s="120">
        <v>90</v>
      </c>
      <c r="D129" s="120">
        <v>2</v>
      </c>
      <c r="E129" s="120">
        <v>4</v>
      </c>
      <c r="F129" s="120"/>
      <c r="G129" s="120"/>
      <c r="H129" s="120"/>
      <c r="I129" s="120"/>
      <c r="J129" s="120"/>
      <c r="K129" s="120"/>
      <c r="L129" s="120"/>
      <c r="M129" s="120"/>
      <c r="N129" s="120">
        <v>32</v>
      </c>
      <c r="O129" s="120">
        <v>94</v>
      </c>
    </row>
    <row r="130" spans="1:15" s="117" customFormat="1" x14ac:dyDescent="0.25">
      <c r="A130" s="119" t="s">
        <v>138</v>
      </c>
      <c r="B130" s="120">
        <v>72</v>
      </c>
      <c r="C130" s="120">
        <v>255</v>
      </c>
      <c r="D130" s="120">
        <v>1</v>
      </c>
      <c r="E130" s="120"/>
      <c r="F130" s="120"/>
      <c r="G130" s="120"/>
      <c r="H130" s="120"/>
      <c r="I130" s="120"/>
      <c r="J130" s="120">
        <v>1</v>
      </c>
      <c r="K130" s="120">
        <v>1</v>
      </c>
      <c r="L130" s="120"/>
      <c r="M130" s="120"/>
      <c r="N130" s="120">
        <v>74</v>
      </c>
      <c r="O130" s="120">
        <v>256</v>
      </c>
    </row>
    <row r="131" spans="1:15" s="117" customFormat="1" x14ac:dyDescent="0.25">
      <c r="A131" s="119" t="s">
        <v>139</v>
      </c>
      <c r="B131" s="120">
        <v>51</v>
      </c>
      <c r="C131" s="120">
        <v>114</v>
      </c>
      <c r="D131" s="120">
        <v>1</v>
      </c>
      <c r="E131" s="120">
        <v>1</v>
      </c>
      <c r="F131" s="120"/>
      <c r="G131" s="120"/>
      <c r="H131" s="120"/>
      <c r="I131" s="120"/>
      <c r="J131" s="120"/>
      <c r="K131" s="120"/>
      <c r="L131" s="120"/>
      <c r="M131" s="120"/>
      <c r="N131" s="120">
        <v>52</v>
      </c>
      <c r="O131" s="120">
        <v>115</v>
      </c>
    </row>
    <row r="132" spans="1:15" s="117" customFormat="1" x14ac:dyDescent="0.25">
      <c r="A132" s="119" t="s">
        <v>140</v>
      </c>
      <c r="B132" s="120">
        <v>17</v>
      </c>
      <c r="C132" s="120">
        <v>67</v>
      </c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>
        <v>17</v>
      </c>
      <c r="O132" s="120">
        <v>67</v>
      </c>
    </row>
    <row r="133" spans="1:15" s="117" customFormat="1" x14ac:dyDescent="0.25">
      <c r="A133" s="119" t="s">
        <v>141</v>
      </c>
      <c r="B133" s="120">
        <v>57</v>
      </c>
      <c r="C133" s="120">
        <v>238</v>
      </c>
      <c r="D133" s="120"/>
      <c r="E133" s="120">
        <v>1</v>
      </c>
      <c r="F133" s="120"/>
      <c r="G133" s="120"/>
      <c r="H133" s="120"/>
      <c r="I133" s="120"/>
      <c r="J133" s="120"/>
      <c r="K133" s="120"/>
      <c r="L133" s="120"/>
      <c r="M133" s="120">
        <v>1</v>
      </c>
      <c r="N133" s="120">
        <v>57</v>
      </c>
      <c r="O133" s="120">
        <v>240</v>
      </c>
    </row>
    <row r="134" spans="1:15" s="117" customFormat="1" x14ac:dyDescent="0.25">
      <c r="A134" s="119" t="s">
        <v>142</v>
      </c>
      <c r="B134" s="120">
        <v>176</v>
      </c>
      <c r="C134" s="120">
        <v>676</v>
      </c>
      <c r="D134" s="120">
        <v>6</v>
      </c>
      <c r="E134" s="120">
        <v>5</v>
      </c>
      <c r="F134" s="120"/>
      <c r="G134" s="120">
        <v>3</v>
      </c>
      <c r="H134" s="120">
        <v>1</v>
      </c>
      <c r="I134" s="120"/>
      <c r="J134" s="120"/>
      <c r="K134" s="120">
        <v>6</v>
      </c>
      <c r="L134" s="120"/>
      <c r="M134" s="120"/>
      <c r="N134" s="120">
        <v>183</v>
      </c>
      <c r="O134" s="120">
        <v>690</v>
      </c>
    </row>
    <row r="135" spans="1:15" s="117" customFormat="1" x14ac:dyDescent="0.25">
      <c r="A135" s="119" t="s">
        <v>143</v>
      </c>
      <c r="B135" s="120">
        <v>35</v>
      </c>
      <c r="C135" s="120">
        <v>102</v>
      </c>
      <c r="D135" s="120"/>
      <c r="E135" s="120"/>
      <c r="F135" s="120"/>
      <c r="G135" s="120">
        <v>1</v>
      </c>
      <c r="H135" s="120"/>
      <c r="I135" s="120"/>
      <c r="J135" s="120"/>
      <c r="K135" s="120"/>
      <c r="L135" s="120"/>
      <c r="M135" s="120"/>
      <c r="N135" s="120">
        <v>35</v>
      </c>
      <c r="O135" s="120">
        <v>103</v>
      </c>
    </row>
    <row r="136" spans="1:15" s="117" customFormat="1" x14ac:dyDescent="0.25">
      <c r="A136" s="119" t="s">
        <v>144</v>
      </c>
      <c r="B136" s="120">
        <v>80</v>
      </c>
      <c r="C136" s="120">
        <v>285</v>
      </c>
      <c r="D136" s="120">
        <v>8</v>
      </c>
      <c r="E136" s="120">
        <v>6</v>
      </c>
      <c r="F136" s="120"/>
      <c r="G136" s="120"/>
      <c r="H136" s="120"/>
      <c r="I136" s="120"/>
      <c r="J136" s="120"/>
      <c r="K136" s="120">
        <v>1</v>
      </c>
      <c r="L136" s="120"/>
      <c r="M136" s="120">
        <v>1</v>
      </c>
      <c r="N136" s="120">
        <v>88</v>
      </c>
      <c r="O136" s="120">
        <v>293</v>
      </c>
    </row>
    <row r="137" spans="1:15" s="117" customFormat="1" x14ac:dyDescent="0.25">
      <c r="A137" s="119" t="s">
        <v>145</v>
      </c>
      <c r="B137" s="120">
        <v>22</v>
      </c>
      <c r="C137" s="120">
        <v>47</v>
      </c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>
        <v>22</v>
      </c>
      <c r="O137" s="120">
        <v>47</v>
      </c>
    </row>
    <row r="138" spans="1:15" s="117" customFormat="1" x14ac:dyDescent="0.25">
      <c r="A138" s="119" t="s">
        <v>146</v>
      </c>
      <c r="B138" s="120">
        <v>43</v>
      </c>
      <c r="C138" s="120">
        <v>164</v>
      </c>
      <c r="D138" s="120">
        <v>9</v>
      </c>
      <c r="E138" s="120">
        <v>21</v>
      </c>
      <c r="F138" s="120"/>
      <c r="G138" s="120"/>
      <c r="H138" s="120"/>
      <c r="I138" s="120"/>
      <c r="J138" s="120">
        <v>1</v>
      </c>
      <c r="K138" s="120"/>
      <c r="L138" s="120"/>
      <c r="M138" s="120"/>
      <c r="N138" s="120">
        <v>53</v>
      </c>
      <c r="O138" s="120">
        <v>185</v>
      </c>
    </row>
    <row r="139" spans="1:15" s="117" customFormat="1" x14ac:dyDescent="0.25">
      <c r="A139" s="119" t="s">
        <v>147</v>
      </c>
      <c r="B139" s="120">
        <v>22</v>
      </c>
      <c r="C139" s="120">
        <v>52</v>
      </c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>
        <v>22</v>
      </c>
      <c r="O139" s="120">
        <v>52</v>
      </c>
    </row>
    <row r="140" spans="1:15" s="117" customFormat="1" x14ac:dyDescent="0.25">
      <c r="A140" s="119" t="s">
        <v>148</v>
      </c>
      <c r="B140" s="120">
        <v>21</v>
      </c>
      <c r="C140" s="120">
        <v>39</v>
      </c>
      <c r="D140" s="120"/>
      <c r="E140" s="120">
        <v>3</v>
      </c>
      <c r="F140" s="120"/>
      <c r="G140" s="120"/>
      <c r="H140" s="120"/>
      <c r="I140" s="120"/>
      <c r="J140" s="120"/>
      <c r="K140" s="120"/>
      <c r="L140" s="120"/>
      <c r="M140" s="120"/>
      <c r="N140" s="120">
        <v>21</v>
      </c>
      <c r="O140" s="120">
        <v>42</v>
      </c>
    </row>
    <row r="141" spans="1:15" s="117" customFormat="1" x14ac:dyDescent="0.25">
      <c r="A141" s="119" t="s">
        <v>149</v>
      </c>
      <c r="B141" s="120">
        <v>41</v>
      </c>
      <c r="C141" s="120">
        <v>145</v>
      </c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>
        <v>41</v>
      </c>
      <c r="O141" s="120">
        <v>145</v>
      </c>
    </row>
    <row r="142" spans="1:15" s="117" customFormat="1" x14ac:dyDescent="0.25">
      <c r="A142" s="119" t="s">
        <v>150</v>
      </c>
      <c r="B142" s="120">
        <v>95</v>
      </c>
      <c r="C142" s="120">
        <v>246</v>
      </c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>
        <v>95</v>
      </c>
      <c r="O142" s="120">
        <v>246</v>
      </c>
    </row>
    <row r="143" spans="1:15" s="117" customFormat="1" x14ac:dyDescent="0.25">
      <c r="A143" s="119" t="s">
        <v>151</v>
      </c>
      <c r="B143" s="120">
        <v>159</v>
      </c>
      <c r="C143" s="120">
        <v>523</v>
      </c>
      <c r="D143" s="120">
        <v>1</v>
      </c>
      <c r="E143" s="120"/>
      <c r="F143" s="120">
        <v>1</v>
      </c>
      <c r="G143" s="120"/>
      <c r="H143" s="120"/>
      <c r="I143" s="120"/>
      <c r="J143" s="120"/>
      <c r="K143" s="120"/>
      <c r="L143" s="120"/>
      <c r="M143" s="120"/>
      <c r="N143" s="120">
        <v>161</v>
      </c>
      <c r="O143" s="120">
        <v>523</v>
      </c>
    </row>
    <row r="144" spans="1:15" s="117" customFormat="1" x14ac:dyDescent="0.25">
      <c r="A144" s="119" t="s">
        <v>152</v>
      </c>
      <c r="B144" s="120">
        <v>24</v>
      </c>
      <c r="C144" s="120">
        <v>71</v>
      </c>
      <c r="D144" s="120"/>
      <c r="E144" s="120">
        <v>1</v>
      </c>
      <c r="F144" s="120"/>
      <c r="G144" s="120"/>
      <c r="H144" s="120"/>
      <c r="I144" s="120"/>
      <c r="J144" s="120"/>
      <c r="K144" s="120"/>
      <c r="L144" s="120"/>
      <c r="M144" s="120"/>
      <c r="N144" s="120">
        <v>24</v>
      </c>
      <c r="O144" s="120">
        <v>72</v>
      </c>
    </row>
    <row r="145" spans="1:15" s="117" customFormat="1" x14ac:dyDescent="0.25">
      <c r="A145" s="119" t="s">
        <v>153</v>
      </c>
      <c r="B145" s="120">
        <v>11</v>
      </c>
      <c r="C145" s="120">
        <v>36</v>
      </c>
      <c r="D145" s="120">
        <v>1</v>
      </c>
      <c r="E145" s="120"/>
      <c r="F145" s="120"/>
      <c r="G145" s="120"/>
      <c r="H145" s="120"/>
      <c r="I145" s="120"/>
      <c r="J145" s="120"/>
      <c r="K145" s="120"/>
      <c r="L145" s="120"/>
      <c r="M145" s="120"/>
      <c r="N145" s="120">
        <v>12</v>
      </c>
      <c r="O145" s="120">
        <v>36</v>
      </c>
    </row>
    <row r="146" spans="1:15" s="117" customFormat="1" x14ac:dyDescent="0.25">
      <c r="A146" s="119" t="s">
        <v>154</v>
      </c>
      <c r="B146" s="120">
        <v>41</v>
      </c>
      <c r="C146" s="120">
        <v>144</v>
      </c>
      <c r="D146" s="120"/>
      <c r="E146" s="120"/>
      <c r="F146" s="120"/>
      <c r="G146" s="120"/>
      <c r="H146" s="120"/>
      <c r="I146" s="120"/>
      <c r="J146" s="120"/>
      <c r="K146" s="120"/>
      <c r="L146" s="120">
        <v>1</v>
      </c>
      <c r="M146" s="120"/>
      <c r="N146" s="120">
        <v>42</v>
      </c>
      <c r="O146" s="120">
        <v>144</v>
      </c>
    </row>
    <row r="147" spans="1:15" s="117" customFormat="1" x14ac:dyDescent="0.25">
      <c r="A147" s="119" t="s">
        <v>155</v>
      </c>
      <c r="B147" s="120">
        <v>146</v>
      </c>
      <c r="C147" s="120">
        <v>479</v>
      </c>
      <c r="D147" s="120"/>
      <c r="E147" s="120"/>
      <c r="F147" s="120">
        <v>1</v>
      </c>
      <c r="G147" s="120">
        <v>2</v>
      </c>
      <c r="H147" s="120"/>
      <c r="I147" s="120"/>
      <c r="J147" s="120"/>
      <c r="K147" s="120">
        <v>1</v>
      </c>
      <c r="L147" s="120"/>
      <c r="M147" s="120"/>
      <c r="N147" s="120">
        <v>147</v>
      </c>
      <c r="O147" s="120">
        <v>482</v>
      </c>
    </row>
    <row r="148" spans="1:15" s="117" customFormat="1" x14ac:dyDescent="0.25">
      <c r="A148" s="119" t="s">
        <v>156</v>
      </c>
      <c r="B148" s="120">
        <v>28</v>
      </c>
      <c r="C148" s="120">
        <v>49</v>
      </c>
      <c r="D148" s="120"/>
      <c r="E148" s="120"/>
      <c r="F148" s="120"/>
      <c r="G148" s="120"/>
      <c r="H148" s="120"/>
      <c r="I148" s="120"/>
      <c r="J148" s="120"/>
      <c r="K148" s="120">
        <v>1</v>
      </c>
      <c r="L148" s="120"/>
      <c r="M148" s="120"/>
      <c r="N148" s="120">
        <v>28</v>
      </c>
      <c r="O148" s="120">
        <v>50</v>
      </c>
    </row>
    <row r="149" spans="1:15" s="117" customFormat="1" x14ac:dyDescent="0.25">
      <c r="A149" s="119" t="s">
        <v>157</v>
      </c>
      <c r="B149" s="120">
        <v>12</v>
      </c>
      <c r="C149" s="120">
        <v>26</v>
      </c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>
        <v>12</v>
      </c>
      <c r="O149" s="120">
        <v>26</v>
      </c>
    </row>
    <row r="150" spans="1:15" s="117" customFormat="1" x14ac:dyDescent="0.25">
      <c r="A150" s="119" t="s">
        <v>158</v>
      </c>
      <c r="B150" s="120">
        <v>58</v>
      </c>
      <c r="C150" s="120">
        <v>169</v>
      </c>
      <c r="D150" s="120"/>
      <c r="E150" s="120"/>
      <c r="F150" s="120"/>
      <c r="G150" s="120"/>
      <c r="H150" s="120"/>
      <c r="I150" s="120"/>
      <c r="J150" s="120"/>
      <c r="K150" s="120"/>
      <c r="L150" s="120"/>
      <c r="M150" s="120">
        <v>1</v>
      </c>
      <c r="N150" s="120">
        <v>58</v>
      </c>
      <c r="O150" s="120">
        <v>170</v>
      </c>
    </row>
    <row r="151" spans="1:15" s="117" customFormat="1" x14ac:dyDescent="0.25">
      <c r="A151" s="119" t="s">
        <v>159</v>
      </c>
      <c r="B151" s="120">
        <v>46</v>
      </c>
      <c r="C151" s="120">
        <v>187</v>
      </c>
      <c r="D151" s="120"/>
      <c r="E151" s="120">
        <v>1</v>
      </c>
      <c r="F151" s="120">
        <v>1</v>
      </c>
      <c r="G151" s="120"/>
      <c r="H151" s="120"/>
      <c r="I151" s="120"/>
      <c r="J151" s="120"/>
      <c r="K151" s="120">
        <v>1</v>
      </c>
      <c r="L151" s="120"/>
      <c r="M151" s="120"/>
      <c r="N151" s="120">
        <v>47</v>
      </c>
      <c r="O151" s="120">
        <v>189</v>
      </c>
    </row>
    <row r="152" spans="1:15" s="117" customFormat="1" x14ac:dyDescent="0.25">
      <c r="A152" s="119" t="s">
        <v>160</v>
      </c>
      <c r="B152" s="120">
        <v>59</v>
      </c>
      <c r="C152" s="120">
        <v>172</v>
      </c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>
        <v>59</v>
      </c>
      <c r="O152" s="120">
        <v>172</v>
      </c>
    </row>
    <row r="153" spans="1:15" s="117" customFormat="1" x14ac:dyDescent="0.25">
      <c r="A153" s="119" t="s">
        <v>161</v>
      </c>
      <c r="B153" s="120">
        <v>42</v>
      </c>
      <c r="C153" s="120">
        <v>115</v>
      </c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>
        <v>42</v>
      </c>
      <c r="O153" s="120">
        <v>115</v>
      </c>
    </row>
    <row r="154" spans="1:15" s="117" customFormat="1" x14ac:dyDescent="0.25">
      <c r="A154" s="119" t="s">
        <v>162</v>
      </c>
      <c r="B154" s="120">
        <v>15</v>
      </c>
      <c r="C154" s="120">
        <v>68</v>
      </c>
      <c r="D154" s="120">
        <v>2</v>
      </c>
      <c r="E154" s="120">
        <v>3</v>
      </c>
      <c r="F154" s="120"/>
      <c r="G154" s="120"/>
      <c r="H154" s="120"/>
      <c r="I154" s="120"/>
      <c r="J154" s="120"/>
      <c r="K154" s="120"/>
      <c r="L154" s="120"/>
      <c r="M154" s="120"/>
      <c r="N154" s="120">
        <v>17</v>
      </c>
      <c r="O154" s="120">
        <v>71</v>
      </c>
    </row>
    <row r="155" spans="1:15" s="117" customFormat="1" x14ac:dyDescent="0.25">
      <c r="A155" s="119" t="s">
        <v>163</v>
      </c>
      <c r="B155" s="120">
        <v>2</v>
      </c>
      <c r="C155" s="120">
        <v>35</v>
      </c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>
        <v>2</v>
      </c>
      <c r="O155" s="120">
        <v>35</v>
      </c>
    </row>
    <row r="156" spans="1:15" s="117" customFormat="1" x14ac:dyDescent="0.25">
      <c r="A156" s="119" t="s">
        <v>164</v>
      </c>
      <c r="B156" s="120">
        <v>101</v>
      </c>
      <c r="C156" s="120">
        <v>448</v>
      </c>
      <c r="D156" s="120">
        <v>8</v>
      </c>
      <c r="E156" s="120">
        <v>7</v>
      </c>
      <c r="F156" s="120"/>
      <c r="G156" s="120">
        <v>3</v>
      </c>
      <c r="H156" s="120">
        <v>1</v>
      </c>
      <c r="I156" s="120"/>
      <c r="J156" s="120">
        <v>1</v>
      </c>
      <c r="K156" s="120"/>
      <c r="L156" s="120"/>
      <c r="M156" s="120">
        <v>1</v>
      </c>
      <c r="N156" s="120">
        <v>111</v>
      </c>
      <c r="O156" s="120">
        <v>459</v>
      </c>
    </row>
    <row r="157" spans="1:15" s="117" customFormat="1" x14ac:dyDescent="0.25">
      <c r="A157" s="119" t="s">
        <v>165</v>
      </c>
      <c r="B157" s="120">
        <v>99</v>
      </c>
      <c r="C157" s="120">
        <v>401</v>
      </c>
      <c r="D157" s="120">
        <v>8</v>
      </c>
      <c r="E157" s="120">
        <v>14</v>
      </c>
      <c r="F157" s="120"/>
      <c r="G157" s="120">
        <v>4</v>
      </c>
      <c r="H157" s="120"/>
      <c r="I157" s="120"/>
      <c r="J157" s="120">
        <v>1</v>
      </c>
      <c r="K157" s="120">
        <v>1</v>
      </c>
      <c r="L157" s="120"/>
      <c r="M157" s="120"/>
      <c r="N157" s="120">
        <v>108</v>
      </c>
      <c r="O157" s="120">
        <v>420</v>
      </c>
    </row>
    <row r="158" spans="1:15" s="117" customFormat="1" x14ac:dyDescent="0.25">
      <c r="A158" s="119" t="s">
        <v>204</v>
      </c>
      <c r="B158" s="120">
        <v>7</v>
      </c>
      <c r="C158" s="120">
        <v>23</v>
      </c>
      <c r="D158" s="120"/>
      <c r="E158" s="120"/>
      <c r="F158" s="120">
        <v>1</v>
      </c>
      <c r="G158" s="120"/>
      <c r="H158" s="120"/>
      <c r="I158" s="120"/>
      <c r="J158" s="120"/>
      <c r="K158" s="120"/>
      <c r="L158" s="120"/>
      <c r="M158" s="120"/>
      <c r="N158" s="120">
        <v>8</v>
      </c>
      <c r="O158" s="120">
        <v>23</v>
      </c>
    </row>
    <row r="159" spans="1:15" s="117" customFormat="1" x14ac:dyDescent="0.25">
      <c r="A159" s="119" t="s">
        <v>166</v>
      </c>
      <c r="B159" s="120">
        <v>52</v>
      </c>
      <c r="C159" s="120">
        <v>170</v>
      </c>
      <c r="D159" s="120"/>
      <c r="E159" s="120">
        <v>9</v>
      </c>
      <c r="F159" s="120"/>
      <c r="G159" s="120"/>
      <c r="H159" s="120"/>
      <c r="I159" s="120"/>
      <c r="J159" s="120"/>
      <c r="K159" s="120"/>
      <c r="L159" s="120"/>
      <c r="M159" s="120"/>
      <c r="N159" s="120">
        <v>52</v>
      </c>
      <c r="O159" s="120">
        <v>179</v>
      </c>
    </row>
    <row r="160" spans="1:15" s="117" customFormat="1" x14ac:dyDescent="0.25">
      <c r="A160" s="119" t="s">
        <v>167</v>
      </c>
      <c r="B160" s="120">
        <v>35</v>
      </c>
      <c r="C160" s="120">
        <v>84</v>
      </c>
      <c r="D160" s="120"/>
      <c r="E160" s="120">
        <v>1</v>
      </c>
      <c r="F160" s="120"/>
      <c r="G160" s="120"/>
      <c r="H160" s="120"/>
      <c r="I160" s="120"/>
      <c r="J160" s="120"/>
      <c r="K160" s="120"/>
      <c r="L160" s="120"/>
      <c r="M160" s="120"/>
      <c r="N160" s="120">
        <v>35</v>
      </c>
      <c r="O160" s="120">
        <v>85</v>
      </c>
    </row>
    <row r="161" spans="1:15" s="117" customFormat="1" x14ac:dyDescent="0.25">
      <c r="A161" s="119" t="s">
        <v>168</v>
      </c>
      <c r="B161" s="120">
        <v>2</v>
      </c>
      <c r="C161" s="120">
        <v>23</v>
      </c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>
        <v>2</v>
      </c>
      <c r="O161" s="120">
        <v>23</v>
      </c>
    </row>
    <row r="162" spans="1:15" s="117" customFormat="1" x14ac:dyDescent="0.25">
      <c r="A162" s="119" t="s">
        <v>169</v>
      </c>
      <c r="B162" s="120">
        <v>45</v>
      </c>
      <c r="C162" s="120">
        <v>141</v>
      </c>
      <c r="D162" s="120"/>
      <c r="E162" s="120">
        <v>1</v>
      </c>
      <c r="F162" s="120"/>
      <c r="G162" s="120"/>
      <c r="H162" s="120"/>
      <c r="I162" s="120"/>
      <c r="J162" s="120"/>
      <c r="K162" s="120">
        <v>1</v>
      </c>
      <c r="L162" s="120"/>
      <c r="M162" s="120"/>
      <c r="N162" s="120">
        <v>45</v>
      </c>
      <c r="O162" s="120">
        <v>143</v>
      </c>
    </row>
    <row r="163" spans="1:15" s="117" customFormat="1" x14ac:dyDescent="0.25">
      <c r="A163" s="119" t="s">
        <v>170</v>
      </c>
      <c r="B163" s="120">
        <v>32</v>
      </c>
      <c r="C163" s="120">
        <v>154</v>
      </c>
      <c r="D163" s="120"/>
      <c r="E163" s="120">
        <v>1</v>
      </c>
      <c r="F163" s="120"/>
      <c r="G163" s="120"/>
      <c r="H163" s="120"/>
      <c r="I163" s="120"/>
      <c r="J163" s="120">
        <v>1</v>
      </c>
      <c r="K163" s="120">
        <v>1</v>
      </c>
      <c r="L163" s="120"/>
      <c r="M163" s="120"/>
      <c r="N163" s="120">
        <v>33</v>
      </c>
      <c r="O163" s="120">
        <v>156</v>
      </c>
    </row>
    <row r="164" spans="1:15" s="117" customFormat="1" x14ac:dyDescent="0.25">
      <c r="A164" s="119" t="s">
        <v>171</v>
      </c>
      <c r="B164" s="120">
        <v>29</v>
      </c>
      <c r="C164" s="120">
        <v>129</v>
      </c>
      <c r="D164" s="120">
        <v>2</v>
      </c>
      <c r="E164" s="120">
        <v>2</v>
      </c>
      <c r="F164" s="120"/>
      <c r="G164" s="120"/>
      <c r="H164" s="120"/>
      <c r="I164" s="120"/>
      <c r="J164" s="120">
        <v>1</v>
      </c>
      <c r="K164" s="120"/>
      <c r="L164" s="120"/>
      <c r="M164" s="120"/>
      <c r="N164" s="120">
        <v>32</v>
      </c>
      <c r="O164" s="120">
        <v>131</v>
      </c>
    </row>
    <row r="165" spans="1:15" s="117" customFormat="1" x14ac:dyDescent="0.25">
      <c r="A165" s="119" t="s">
        <v>172</v>
      </c>
      <c r="B165" s="120">
        <v>28</v>
      </c>
      <c r="C165" s="120">
        <v>128</v>
      </c>
      <c r="D165" s="120"/>
      <c r="E165" s="120">
        <v>4</v>
      </c>
      <c r="F165" s="120"/>
      <c r="G165" s="120">
        <v>1</v>
      </c>
      <c r="H165" s="120"/>
      <c r="I165" s="120"/>
      <c r="J165" s="120"/>
      <c r="K165" s="120"/>
      <c r="L165" s="120"/>
      <c r="M165" s="120"/>
      <c r="N165" s="120">
        <v>28</v>
      </c>
      <c r="O165" s="120">
        <v>133</v>
      </c>
    </row>
    <row r="166" spans="1:15" s="117" customFormat="1" x14ac:dyDescent="0.25">
      <c r="A166" s="119" t="s">
        <v>173</v>
      </c>
      <c r="B166" s="120">
        <v>19</v>
      </c>
      <c r="C166" s="120">
        <v>84</v>
      </c>
      <c r="D166" s="120"/>
      <c r="E166" s="120"/>
      <c r="F166" s="120"/>
      <c r="G166" s="120"/>
      <c r="H166" s="120"/>
      <c r="I166" s="120"/>
      <c r="J166" s="120"/>
      <c r="K166" s="120">
        <v>1</v>
      </c>
      <c r="L166" s="120"/>
      <c r="M166" s="120"/>
      <c r="N166" s="120">
        <v>19</v>
      </c>
      <c r="O166" s="120">
        <v>85</v>
      </c>
    </row>
    <row r="167" spans="1:15" s="117" customFormat="1" x14ac:dyDescent="0.25">
      <c r="A167" s="119" t="s">
        <v>174</v>
      </c>
      <c r="B167" s="120">
        <v>51</v>
      </c>
      <c r="C167" s="120">
        <v>143</v>
      </c>
      <c r="D167" s="120">
        <v>2</v>
      </c>
      <c r="E167" s="120">
        <v>2</v>
      </c>
      <c r="F167" s="120">
        <v>1</v>
      </c>
      <c r="G167" s="120"/>
      <c r="H167" s="120"/>
      <c r="I167" s="120"/>
      <c r="J167" s="120">
        <v>1</v>
      </c>
      <c r="K167" s="120"/>
      <c r="L167" s="120"/>
      <c r="M167" s="120"/>
      <c r="N167" s="120">
        <v>55</v>
      </c>
      <c r="O167" s="120">
        <v>145</v>
      </c>
    </row>
    <row r="168" spans="1:15" s="117" customFormat="1" x14ac:dyDescent="0.25">
      <c r="A168" s="119" t="s">
        <v>175</v>
      </c>
      <c r="B168" s="120">
        <v>27</v>
      </c>
      <c r="C168" s="120">
        <v>82</v>
      </c>
      <c r="D168" s="120">
        <v>1</v>
      </c>
      <c r="E168" s="120"/>
      <c r="F168" s="120"/>
      <c r="G168" s="120"/>
      <c r="H168" s="120"/>
      <c r="I168" s="120"/>
      <c r="J168" s="120"/>
      <c r="K168" s="120"/>
      <c r="L168" s="120"/>
      <c r="M168" s="120"/>
      <c r="N168" s="120">
        <v>28</v>
      </c>
      <c r="O168" s="120">
        <v>82</v>
      </c>
    </row>
    <row r="169" spans="1:15" s="117" customFormat="1" x14ac:dyDescent="0.25">
      <c r="A169" s="119" t="s">
        <v>176</v>
      </c>
      <c r="B169" s="120">
        <v>213</v>
      </c>
      <c r="C169" s="120">
        <v>764</v>
      </c>
      <c r="D169" s="120">
        <v>9</v>
      </c>
      <c r="E169" s="120">
        <v>24</v>
      </c>
      <c r="F169" s="120"/>
      <c r="G169" s="120">
        <v>5</v>
      </c>
      <c r="H169" s="120"/>
      <c r="I169" s="120"/>
      <c r="J169" s="120">
        <v>1</v>
      </c>
      <c r="K169" s="120">
        <v>4</v>
      </c>
      <c r="L169" s="120"/>
      <c r="M169" s="120"/>
      <c r="N169" s="120">
        <v>223</v>
      </c>
      <c r="O169" s="120">
        <v>797</v>
      </c>
    </row>
    <row r="170" spans="1:15" s="117" customFormat="1" x14ac:dyDescent="0.25">
      <c r="A170" s="119" t="s">
        <v>177</v>
      </c>
      <c r="B170" s="120">
        <v>25</v>
      </c>
      <c r="C170" s="120">
        <v>115</v>
      </c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>
        <v>25</v>
      </c>
      <c r="O170" s="120">
        <v>115</v>
      </c>
    </row>
    <row r="171" spans="1:15" s="117" customFormat="1" x14ac:dyDescent="0.25">
      <c r="A171" s="119" t="s">
        <v>178</v>
      </c>
      <c r="B171" s="120">
        <v>51</v>
      </c>
      <c r="C171" s="120">
        <v>137</v>
      </c>
      <c r="D171" s="120"/>
      <c r="E171" s="120"/>
      <c r="F171" s="120"/>
      <c r="G171" s="120"/>
      <c r="H171" s="120"/>
      <c r="I171" s="120">
        <v>1</v>
      </c>
      <c r="J171" s="120"/>
      <c r="K171" s="120"/>
      <c r="L171" s="120"/>
      <c r="M171" s="120"/>
      <c r="N171" s="120">
        <v>51</v>
      </c>
      <c r="O171" s="120">
        <v>138</v>
      </c>
    </row>
    <row r="172" spans="1:15" s="117" customFormat="1" x14ac:dyDescent="0.25">
      <c r="A172" s="119" t="s">
        <v>179</v>
      </c>
      <c r="B172" s="120">
        <v>41</v>
      </c>
      <c r="C172" s="120">
        <v>130</v>
      </c>
      <c r="D172" s="120"/>
      <c r="E172" s="120"/>
      <c r="F172" s="120"/>
      <c r="G172" s="120"/>
      <c r="H172" s="120"/>
      <c r="I172" s="120"/>
      <c r="J172" s="120">
        <v>1</v>
      </c>
      <c r="K172" s="120"/>
      <c r="L172" s="120"/>
      <c r="M172" s="120"/>
      <c r="N172" s="120">
        <v>42</v>
      </c>
      <c r="O172" s="120">
        <v>130</v>
      </c>
    </row>
    <row r="173" spans="1:15" s="117" customFormat="1" x14ac:dyDescent="0.25">
      <c r="A173" s="119" t="s">
        <v>200</v>
      </c>
      <c r="B173" s="120">
        <v>3</v>
      </c>
      <c r="C173" s="120">
        <v>10</v>
      </c>
      <c r="D173" s="120"/>
      <c r="E173" s="120"/>
      <c r="F173" s="120"/>
      <c r="G173" s="120">
        <v>1</v>
      </c>
      <c r="H173" s="120"/>
      <c r="I173" s="120"/>
      <c r="J173" s="120"/>
      <c r="K173" s="120"/>
      <c r="L173" s="120"/>
      <c r="M173" s="120"/>
      <c r="N173" s="120">
        <v>3</v>
      </c>
      <c r="O173" s="120">
        <v>11</v>
      </c>
    </row>
    <row r="174" spans="1:15" s="117" customFormat="1" x14ac:dyDescent="0.25">
      <c r="A174" s="119" t="s">
        <v>180</v>
      </c>
      <c r="B174" s="120">
        <v>106</v>
      </c>
      <c r="C174" s="120">
        <v>275</v>
      </c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>
        <v>106</v>
      </c>
      <c r="O174" s="120">
        <v>275</v>
      </c>
    </row>
    <row r="175" spans="1:15" s="117" customFormat="1" x14ac:dyDescent="0.25">
      <c r="A175" s="119" t="s">
        <v>181</v>
      </c>
      <c r="B175" s="120">
        <v>22</v>
      </c>
      <c r="C175" s="120">
        <v>55</v>
      </c>
      <c r="D175" s="120"/>
      <c r="E175" s="120"/>
      <c r="F175" s="120">
        <v>1</v>
      </c>
      <c r="G175" s="120"/>
      <c r="H175" s="120"/>
      <c r="I175" s="120"/>
      <c r="J175" s="120"/>
      <c r="K175" s="120"/>
      <c r="L175" s="120"/>
      <c r="M175" s="120"/>
      <c r="N175" s="120">
        <v>23</v>
      </c>
      <c r="O175" s="120">
        <v>55</v>
      </c>
    </row>
    <row r="176" spans="1:15" s="117" customFormat="1" x14ac:dyDescent="0.25">
      <c r="A176" s="119" t="s">
        <v>182</v>
      </c>
      <c r="B176" s="120">
        <v>15</v>
      </c>
      <c r="C176" s="120">
        <v>55</v>
      </c>
      <c r="D176" s="120"/>
      <c r="E176" s="120"/>
      <c r="F176" s="120"/>
      <c r="G176" s="120"/>
      <c r="H176" s="120"/>
      <c r="I176" s="120"/>
      <c r="J176" s="120"/>
      <c r="K176" s="120"/>
      <c r="L176" s="120"/>
      <c r="M176" s="120">
        <v>1</v>
      </c>
      <c r="N176" s="120">
        <v>15</v>
      </c>
      <c r="O176" s="120">
        <v>56</v>
      </c>
    </row>
    <row r="177" spans="1:15" s="117" customFormat="1" x14ac:dyDescent="0.25">
      <c r="A177" s="119" t="s">
        <v>183</v>
      </c>
      <c r="B177" s="120">
        <v>32</v>
      </c>
      <c r="C177" s="120">
        <v>84</v>
      </c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>
        <v>32</v>
      </c>
      <c r="O177" s="120">
        <v>84</v>
      </c>
    </row>
    <row r="178" spans="1:15" s="117" customFormat="1" x14ac:dyDescent="0.25">
      <c r="A178" s="119" t="s">
        <v>184</v>
      </c>
      <c r="B178" s="120">
        <v>47</v>
      </c>
      <c r="C178" s="120">
        <v>239</v>
      </c>
      <c r="D178" s="120">
        <v>2</v>
      </c>
      <c r="E178" s="120">
        <v>3</v>
      </c>
      <c r="F178" s="120"/>
      <c r="G178" s="120">
        <v>2</v>
      </c>
      <c r="H178" s="120"/>
      <c r="I178" s="120"/>
      <c r="J178" s="120">
        <v>3</v>
      </c>
      <c r="K178" s="120"/>
      <c r="L178" s="120"/>
      <c r="M178" s="120"/>
      <c r="N178" s="120">
        <v>52</v>
      </c>
      <c r="O178" s="120">
        <v>244</v>
      </c>
    </row>
    <row r="179" spans="1:15" s="117" customFormat="1" x14ac:dyDescent="0.25">
      <c r="A179" s="122" t="s">
        <v>185</v>
      </c>
      <c r="B179" s="121">
        <v>11158</v>
      </c>
      <c r="C179" s="121">
        <v>38255</v>
      </c>
      <c r="D179" s="120">
        <v>484</v>
      </c>
      <c r="E179" s="121">
        <v>1430</v>
      </c>
      <c r="F179" s="120">
        <v>28</v>
      </c>
      <c r="G179" s="120">
        <v>126</v>
      </c>
      <c r="H179" s="120">
        <v>5</v>
      </c>
      <c r="I179" s="120">
        <v>14</v>
      </c>
      <c r="J179" s="120">
        <v>63</v>
      </c>
      <c r="K179" s="120">
        <v>134</v>
      </c>
      <c r="L179" s="120">
        <v>10</v>
      </c>
      <c r="M179" s="120">
        <v>25</v>
      </c>
      <c r="N179" s="121">
        <v>11748</v>
      </c>
      <c r="O179" s="121">
        <v>39984</v>
      </c>
    </row>
    <row r="183" spans="1:15" x14ac:dyDescent="0.25">
      <c r="A183" s="125" t="s">
        <v>223</v>
      </c>
    </row>
    <row r="184" spans="1:15" x14ac:dyDescent="0.25">
      <c r="A184" s="125" t="s">
        <v>224</v>
      </c>
    </row>
    <row r="185" spans="1:15" x14ac:dyDescent="0.25">
      <c r="A185" s="127" t="s">
        <v>225</v>
      </c>
    </row>
    <row r="186" spans="1:15" x14ac:dyDescent="0.25">
      <c r="A186" s="127" t="s">
        <v>231</v>
      </c>
    </row>
    <row r="187" spans="1:15" x14ac:dyDescent="0.25">
      <c r="A187" s="125" t="s">
        <v>227</v>
      </c>
    </row>
    <row r="188" spans="1:15" x14ac:dyDescent="0.25">
      <c r="A188" s="127" t="s">
        <v>228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rintOptions gridLines="1"/>
  <pageMargins left="0.5" right="0.5" top="0.5" bottom="1.125" header="0.5" footer="0.5"/>
  <pageSetup scale="95" orientation="landscape" r:id="rId1"/>
  <headerFooter alignWithMargins="0">
    <oddFooter xml:space="preserve">&amp;L&amp;"Tahoma"&amp;7 Division of District Support
15th Floor Capital Plaza Tower
500 Mero Street
Frankfort, KY 40601 &amp;C&amp;R&amp;"Tahoma"&amp;7 Support Education Excellence in Kentucky 
Page &amp;P of &amp;N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65F0-F8D5-488A-A14D-2E003EBC1E78}">
  <sheetPr>
    <outlinePr summaryBelow="0" summaryRight="0"/>
    <pageSetUpPr fitToPage="1"/>
  </sheetPr>
  <dimension ref="A1:O187"/>
  <sheetViews>
    <sheetView showGridLines="0" zoomScaleNormal="100" workbookViewId="0">
      <pane ySplit="1" topLeftCell="A2" activePane="bottomLeft" state="frozenSplit"/>
      <selection pane="bottomLeft" activeCell="A2" sqref="A2:O2"/>
    </sheetView>
  </sheetViews>
  <sheetFormatPr defaultColWidth="9.109375" defaultRowHeight="13.2" x14ac:dyDescent="0.25"/>
  <cols>
    <col min="1" max="1" width="30.5546875" style="124" customWidth="1"/>
    <col min="2" max="2" width="9.44140625" style="128" customWidth="1"/>
    <col min="3" max="3" width="8.5546875" style="128" customWidth="1"/>
    <col min="4" max="4" width="6.88671875" style="128" customWidth="1"/>
    <col min="5" max="5" width="8.5546875" style="128" customWidth="1"/>
    <col min="6" max="6" width="6.88671875" style="128" customWidth="1"/>
    <col min="7" max="7" width="8.5546875" style="128" customWidth="1"/>
    <col min="8" max="8" width="6.88671875" style="128" customWidth="1"/>
    <col min="9" max="9" width="8.5546875" style="128" customWidth="1"/>
    <col min="10" max="10" width="6.88671875" style="128" customWidth="1"/>
    <col min="11" max="11" width="8.5546875" style="128" customWidth="1"/>
    <col min="12" max="12" width="6.88671875" style="128" customWidth="1"/>
    <col min="13" max="13" width="8.5546875" style="128" customWidth="1"/>
    <col min="14" max="14" width="8.6640625" style="128" customWidth="1"/>
    <col min="15" max="15" width="8.5546875" style="128" customWidth="1"/>
    <col min="16" max="256" width="9.109375" style="124"/>
    <col min="257" max="257" width="30.5546875" style="124" customWidth="1"/>
    <col min="258" max="258" width="9.44140625" style="124" customWidth="1"/>
    <col min="259" max="259" width="8.5546875" style="124" customWidth="1"/>
    <col min="260" max="260" width="6.88671875" style="124" customWidth="1"/>
    <col min="261" max="261" width="8.5546875" style="124" customWidth="1"/>
    <col min="262" max="262" width="6.88671875" style="124" customWidth="1"/>
    <col min="263" max="263" width="8.5546875" style="124" customWidth="1"/>
    <col min="264" max="264" width="6.88671875" style="124" customWidth="1"/>
    <col min="265" max="265" width="8.5546875" style="124" customWidth="1"/>
    <col min="266" max="266" width="6.88671875" style="124" customWidth="1"/>
    <col min="267" max="267" width="8.5546875" style="124" customWidth="1"/>
    <col min="268" max="268" width="6.88671875" style="124" customWidth="1"/>
    <col min="269" max="269" width="8.5546875" style="124" customWidth="1"/>
    <col min="270" max="270" width="8.6640625" style="124" customWidth="1"/>
    <col min="271" max="271" width="8.5546875" style="124" customWidth="1"/>
    <col min="272" max="512" width="9.109375" style="124"/>
    <col min="513" max="513" width="30.5546875" style="124" customWidth="1"/>
    <col min="514" max="514" width="9.44140625" style="124" customWidth="1"/>
    <col min="515" max="515" width="8.5546875" style="124" customWidth="1"/>
    <col min="516" max="516" width="6.88671875" style="124" customWidth="1"/>
    <col min="517" max="517" width="8.5546875" style="124" customWidth="1"/>
    <col min="518" max="518" width="6.88671875" style="124" customWidth="1"/>
    <col min="519" max="519" width="8.5546875" style="124" customWidth="1"/>
    <col min="520" max="520" width="6.88671875" style="124" customWidth="1"/>
    <col min="521" max="521" width="8.5546875" style="124" customWidth="1"/>
    <col min="522" max="522" width="6.88671875" style="124" customWidth="1"/>
    <col min="523" max="523" width="8.5546875" style="124" customWidth="1"/>
    <col min="524" max="524" width="6.88671875" style="124" customWidth="1"/>
    <col min="525" max="525" width="8.5546875" style="124" customWidth="1"/>
    <col min="526" max="526" width="8.6640625" style="124" customWidth="1"/>
    <col min="527" max="527" width="8.5546875" style="124" customWidth="1"/>
    <col min="528" max="768" width="9.109375" style="124"/>
    <col min="769" max="769" width="30.5546875" style="124" customWidth="1"/>
    <col min="770" max="770" width="9.44140625" style="124" customWidth="1"/>
    <col min="771" max="771" width="8.5546875" style="124" customWidth="1"/>
    <col min="772" max="772" width="6.88671875" style="124" customWidth="1"/>
    <col min="773" max="773" width="8.5546875" style="124" customWidth="1"/>
    <col min="774" max="774" width="6.88671875" style="124" customWidth="1"/>
    <col min="775" max="775" width="8.5546875" style="124" customWidth="1"/>
    <col min="776" max="776" width="6.88671875" style="124" customWidth="1"/>
    <col min="777" max="777" width="8.5546875" style="124" customWidth="1"/>
    <col min="778" max="778" width="6.88671875" style="124" customWidth="1"/>
    <col min="779" max="779" width="8.5546875" style="124" customWidth="1"/>
    <col min="780" max="780" width="6.88671875" style="124" customWidth="1"/>
    <col min="781" max="781" width="8.5546875" style="124" customWidth="1"/>
    <col min="782" max="782" width="8.6640625" style="124" customWidth="1"/>
    <col min="783" max="783" width="8.5546875" style="124" customWidth="1"/>
    <col min="784" max="1024" width="9.109375" style="124"/>
    <col min="1025" max="1025" width="30.5546875" style="124" customWidth="1"/>
    <col min="1026" max="1026" width="9.44140625" style="124" customWidth="1"/>
    <col min="1027" max="1027" width="8.5546875" style="124" customWidth="1"/>
    <col min="1028" max="1028" width="6.88671875" style="124" customWidth="1"/>
    <col min="1029" max="1029" width="8.5546875" style="124" customWidth="1"/>
    <col min="1030" max="1030" width="6.88671875" style="124" customWidth="1"/>
    <col min="1031" max="1031" width="8.5546875" style="124" customWidth="1"/>
    <col min="1032" max="1032" width="6.88671875" style="124" customWidth="1"/>
    <col min="1033" max="1033" width="8.5546875" style="124" customWidth="1"/>
    <col min="1034" max="1034" width="6.88671875" style="124" customWidth="1"/>
    <col min="1035" max="1035" width="8.5546875" style="124" customWidth="1"/>
    <col min="1036" max="1036" width="6.88671875" style="124" customWidth="1"/>
    <col min="1037" max="1037" width="8.5546875" style="124" customWidth="1"/>
    <col min="1038" max="1038" width="8.6640625" style="124" customWidth="1"/>
    <col min="1039" max="1039" width="8.5546875" style="124" customWidth="1"/>
    <col min="1040" max="1280" width="9.109375" style="124"/>
    <col min="1281" max="1281" width="30.5546875" style="124" customWidth="1"/>
    <col min="1282" max="1282" width="9.44140625" style="124" customWidth="1"/>
    <col min="1283" max="1283" width="8.5546875" style="124" customWidth="1"/>
    <col min="1284" max="1284" width="6.88671875" style="124" customWidth="1"/>
    <col min="1285" max="1285" width="8.5546875" style="124" customWidth="1"/>
    <col min="1286" max="1286" width="6.88671875" style="124" customWidth="1"/>
    <col min="1287" max="1287" width="8.5546875" style="124" customWidth="1"/>
    <col min="1288" max="1288" width="6.88671875" style="124" customWidth="1"/>
    <col min="1289" max="1289" width="8.5546875" style="124" customWidth="1"/>
    <col min="1290" max="1290" width="6.88671875" style="124" customWidth="1"/>
    <col min="1291" max="1291" width="8.5546875" style="124" customWidth="1"/>
    <col min="1292" max="1292" width="6.88671875" style="124" customWidth="1"/>
    <col min="1293" max="1293" width="8.5546875" style="124" customWidth="1"/>
    <col min="1294" max="1294" width="8.6640625" style="124" customWidth="1"/>
    <col min="1295" max="1295" width="8.5546875" style="124" customWidth="1"/>
    <col min="1296" max="1536" width="9.109375" style="124"/>
    <col min="1537" max="1537" width="30.5546875" style="124" customWidth="1"/>
    <col min="1538" max="1538" width="9.44140625" style="124" customWidth="1"/>
    <col min="1539" max="1539" width="8.5546875" style="124" customWidth="1"/>
    <col min="1540" max="1540" width="6.88671875" style="124" customWidth="1"/>
    <col min="1541" max="1541" width="8.5546875" style="124" customWidth="1"/>
    <col min="1542" max="1542" width="6.88671875" style="124" customWidth="1"/>
    <col min="1543" max="1543" width="8.5546875" style="124" customWidth="1"/>
    <col min="1544" max="1544" width="6.88671875" style="124" customWidth="1"/>
    <col min="1545" max="1545" width="8.5546875" style="124" customWidth="1"/>
    <col min="1546" max="1546" width="6.88671875" style="124" customWidth="1"/>
    <col min="1547" max="1547" width="8.5546875" style="124" customWidth="1"/>
    <col min="1548" max="1548" width="6.88671875" style="124" customWidth="1"/>
    <col min="1549" max="1549" width="8.5546875" style="124" customWidth="1"/>
    <col min="1550" max="1550" width="8.6640625" style="124" customWidth="1"/>
    <col min="1551" max="1551" width="8.5546875" style="124" customWidth="1"/>
    <col min="1552" max="1792" width="9.109375" style="124"/>
    <col min="1793" max="1793" width="30.5546875" style="124" customWidth="1"/>
    <col min="1794" max="1794" width="9.44140625" style="124" customWidth="1"/>
    <col min="1795" max="1795" width="8.5546875" style="124" customWidth="1"/>
    <col min="1796" max="1796" width="6.88671875" style="124" customWidth="1"/>
    <col min="1797" max="1797" width="8.5546875" style="124" customWidth="1"/>
    <col min="1798" max="1798" width="6.88671875" style="124" customWidth="1"/>
    <col min="1799" max="1799" width="8.5546875" style="124" customWidth="1"/>
    <col min="1800" max="1800" width="6.88671875" style="124" customWidth="1"/>
    <col min="1801" max="1801" width="8.5546875" style="124" customWidth="1"/>
    <col min="1802" max="1802" width="6.88671875" style="124" customWidth="1"/>
    <col min="1803" max="1803" width="8.5546875" style="124" customWidth="1"/>
    <col min="1804" max="1804" width="6.88671875" style="124" customWidth="1"/>
    <col min="1805" max="1805" width="8.5546875" style="124" customWidth="1"/>
    <col min="1806" max="1806" width="8.6640625" style="124" customWidth="1"/>
    <col min="1807" max="1807" width="8.5546875" style="124" customWidth="1"/>
    <col min="1808" max="2048" width="9.109375" style="124"/>
    <col min="2049" max="2049" width="30.5546875" style="124" customWidth="1"/>
    <col min="2050" max="2050" width="9.44140625" style="124" customWidth="1"/>
    <col min="2051" max="2051" width="8.5546875" style="124" customWidth="1"/>
    <col min="2052" max="2052" width="6.88671875" style="124" customWidth="1"/>
    <col min="2053" max="2053" width="8.5546875" style="124" customWidth="1"/>
    <col min="2054" max="2054" width="6.88671875" style="124" customWidth="1"/>
    <col min="2055" max="2055" width="8.5546875" style="124" customWidth="1"/>
    <col min="2056" max="2056" width="6.88671875" style="124" customWidth="1"/>
    <col min="2057" max="2057" width="8.5546875" style="124" customWidth="1"/>
    <col min="2058" max="2058" width="6.88671875" style="124" customWidth="1"/>
    <col min="2059" max="2059" width="8.5546875" style="124" customWidth="1"/>
    <col min="2060" max="2060" width="6.88671875" style="124" customWidth="1"/>
    <col min="2061" max="2061" width="8.5546875" style="124" customWidth="1"/>
    <col min="2062" max="2062" width="8.6640625" style="124" customWidth="1"/>
    <col min="2063" max="2063" width="8.5546875" style="124" customWidth="1"/>
    <col min="2064" max="2304" width="9.109375" style="124"/>
    <col min="2305" max="2305" width="30.5546875" style="124" customWidth="1"/>
    <col min="2306" max="2306" width="9.44140625" style="124" customWidth="1"/>
    <col min="2307" max="2307" width="8.5546875" style="124" customWidth="1"/>
    <col min="2308" max="2308" width="6.88671875" style="124" customWidth="1"/>
    <col min="2309" max="2309" width="8.5546875" style="124" customWidth="1"/>
    <col min="2310" max="2310" width="6.88671875" style="124" customWidth="1"/>
    <col min="2311" max="2311" width="8.5546875" style="124" customWidth="1"/>
    <col min="2312" max="2312" width="6.88671875" style="124" customWidth="1"/>
    <col min="2313" max="2313" width="8.5546875" style="124" customWidth="1"/>
    <col min="2314" max="2314" width="6.88671875" style="124" customWidth="1"/>
    <col min="2315" max="2315" width="8.5546875" style="124" customWidth="1"/>
    <col min="2316" max="2316" width="6.88671875" style="124" customWidth="1"/>
    <col min="2317" max="2317" width="8.5546875" style="124" customWidth="1"/>
    <col min="2318" max="2318" width="8.6640625" style="124" customWidth="1"/>
    <col min="2319" max="2319" width="8.5546875" style="124" customWidth="1"/>
    <col min="2320" max="2560" width="9.109375" style="124"/>
    <col min="2561" max="2561" width="30.5546875" style="124" customWidth="1"/>
    <col min="2562" max="2562" width="9.44140625" style="124" customWidth="1"/>
    <col min="2563" max="2563" width="8.5546875" style="124" customWidth="1"/>
    <col min="2564" max="2564" width="6.88671875" style="124" customWidth="1"/>
    <col min="2565" max="2565" width="8.5546875" style="124" customWidth="1"/>
    <col min="2566" max="2566" width="6.88671875" style="124" customWidth="1"/>
    <col min="2567" max="2567" width="8.5546875" style="124" customWidth="1"/>
    <col min="2568" max="2568" width="6.88671875" style="124" customWidth="1"/>
    <col min="2569" max="2569" width="8.5546875" style="124" customWidth="1"/>
    <col min="2570" max="2570" width="6.88671875" style="124" customWidth="1"/>
    <col min="2571" max="2571" width="8.5546875" style="124" customWidth="1"/>
    <col min="2572" max="2572" width="6.88671875" style="124" customWidth="1"/>
    <col min="2573" max="2573" width="8.5546875" style="124" customWidth="1"/>
    <col min="2574" max="2574" width="8.6640625" style="124" customWidth="1"/>
    <col min="2575" max="2575" width="8.5546875" style="124" customWidth="1"/>
    <col min="2576" max="2816" width="9.109375" style="124"/>
    <col min="2817" max="2817" width="30.5546875" style="124" customWidth="1"/>
    <col min="2818" max="2818" width="9.44140625" style="124" customWidth="1"/>
    <col min="2819" max="2819" width="8.5546875" style="124" customWidth="1"/>
    <col min="2820" max="2820" width="6.88671875" style="124" customWidth="1"/>
    <col min="2821" max="2821" width="8.5546875" style="124" customWidth="1"/>
    <col min="2822" max="2822" width="6.88671875" style="124" customWidth="1"/>
    <col min="2823" max="2823" width="8.5546875" style="124" customWidth="1"/>
    <col min="2824" max="2824" width="6.88671875" style="124" customWidth="1"/>
    <col min="2825" max="2825" width="8.5546875" style="124" customWidth="1"/>
    <col min="2826" max="2826" width="6.88671875" style="124" customWidth="1"/>
    <col min="2827" max="2827" width="8.5546875" style="124" customWidth="1"/>
    <col min="2828" max="2828" width="6.88671875" style="124" customWidth="1"/>
    <col min="2829" max="2829" width="8.5546875" style="124" customWidth="1"/>
    <col min="2830" max="2830" width="8.6640625" style="124" customWidth="1"/>
    <col min="2831" max="2831" width="8.5546875" style="124" customWidth="1"/>
    <col min="2832" max="3072" width="9.109375" style="124"/>
    <col min="3073" max="3073" width="30.5546875" style="124" customWidth="1"/>
    <col min="3074" max="3074" width="9.44140625" style="124" customWidth="1"/>
    <col min="3075" max="3075" width="8.5546875" style="124" customWidth="1"/>
    <col min="3076" max="3076" width="6.88671875" style="124" customWidth="1"/>
    <col min="3077" max="3077" width="8.5546875" style="124" customWidth="1"/>
    <col min="3078" max="3078" width="6.88671875" style="124" customWidth="1"/>
    <col min="3079" max="3079" width="8.5546875" style="124" customWidth="1"/>
    <col min="3080" max="3080" width="6.88671875" style="124" customWidth="1"/>
    <col min="3081" max="3081" width="8.5546875" style="124" customWidth="1"/>
    <col min="3082" max="3082" width="6.88671875" style="124" customWidth="1"/>
    <col min="3083" max="3083" width="8.5546875" style="124" customWidth="1"/>
    <col min="3084" max="3084" width="6.88671875" style="124" customWidth="1"/>
    <col min="3085" max="3085" width="8.5546875" style="124" customWidth="1"/>
    <col min="3086" max="3086" width="8.6640625" style="124" customWidth="1"/>
    <col min="3087" max="3087" width="8.5546875" style="124" customWidth="1"/>
    <col min="3088" max="3328" width="9.109375" style="124"/>
    <col min="3329" max="3329" width="30.5546875" style="124" customWidth="1"/>
    <col min="3330" max="3330" width="9.44140625" style="124" customWidth="1"/>
    <col min="3331" max="3331" width="8.5546875" style="124" customWidth="1"/>
    <col min="3332" max="3332" width="6.88671875" style="124" customWidth="1"/>
    <col min="3333" max="3333" width="8.5546875" style="124" customWidth="1"/>
    <col min="3334" max="3334" width="6.88671875" style="124" customWidth="1"/>
    <col min="3335" max="3335" width="8.5546875" style="124" customWidth="1"/>
    <col min="3336" max="3336" width="6.88671875" style="124" customWidth="1"/>
    <col min="3337" max="3337" width="8.5546875" style="124" customWidth="1"/>
    <col min="3338" max="3338" width="6.88671875" style="124" customWidth="1"/>
    <col min="3339" max="3339" width="8.5546875" style="124" customWidth="1"/>
    <col min="3340" max="3340" width="6.88671875" style="124" customWidth="1"/>
    <col min="3341" max="3341" width="8.5546875" style="124" customWidth="1"/>
    <col min="3342" max="3342" width="8.6640625" style="124" customWidth="1"/>
    <col min="3343" max="3343" width="8.5546875" style="124" customWidth="1"/>
    <col min="3344" max="3584" width="9.109375" style="124"/>
    <col min="3585" max="3585" width="30.5546875" style="124" customWidth="1"/>
    <col min="3586" max="3586" width="9.44140625" style="124" customWidth="1"/>
    <col min="3587" max="3587" width="8.5546875" style="124" customWidth="1"/>
    <col min="3588" max="3588" width="6.88671875" style="124" customWidth="1"/>
    <col min="3589" max="3589" width="8.5546875" style="124" customWidth="1"/>
    <col min="3590" max="3590" width="6.88671875" style="124" customWidth="1"/>
    <col min="3591" max="3591" width="8.5546875" style="124" customWidth="1"/>
    <col min="3592" max="3592" width="6.88671875" style="124" customWidth="1"/>
    <col min="3593" max="3593" width="8.5546875" style="124" customWidth="1"/>
    <col min="3594" max="3594" width="6.88671875" style="124" customWidth="1"/>
    <col min="3595" max="3595" width="8.5546875" style="124" customWidth="1"/>
    <col min="3596" max="3596" width="6.88671875" style="124" customWidth="1"/>
    <col min="3597" max="3597" width="8.5546875" style="124" customWidth="1"/>
    <col min="3598" max="3598" width="8.6640625" style="124" customWidth="1"/>
    <col min="3599" max="3599" width="8.5546875" style="124" customWidth="1"/>
    <col min="3600" max="3840" width="9.109375" style="124"/>
    <col min="3841" max="3841" width="30.5546875" style="124" customWidth="1"/>
    <col min="3842" max="3842" width="9.44140625" style="124" customWidth="1"/>
    <col min="3843" max="3843" width="8.5546875" style="124" customWidth="1"/>
    <col min="3844" max="3844" width="6.88671875" style="124" customWidth="1"/>
    <col min="3845" max="3845" width="8.5546875" style="124" customWidth="1"/>
    <col min="3846" max="3846" width="6.88671875" style="124" customWidth="1"/>
    <col min="3847" max="3847" width="8.5546875" style="124" customWidth="1"/>
    <col min="3848" max="3848" width="6.88671875" style="124" customWidth="1"/>
    <col min="3849" max="3849" width="8.5546875" style="124" customWidth="1"/>
    <col min="3850" max="3850" width="6.88671875" style="124" customWidth="1"/>
    <col min="3851" max="3851" width="8.5546875" style="124" customWidth="1"/>
    <col min="3852" max="3852" width="6.88671875" style="124" customWidth="1"/>
    <col min="3853" max="3853" width="8.5546875" style="124" customWidth="1"/>
    <col min="3854" max="3854" width="8.6640625" style="124" customWidth="1"/>
    <col min="3855" max="3855" width="8.5546875" style="124" customWidth="1"/>
    <col min="3856" max="4096" width="9.109375" style="124"/>
    <col min="4097" max="4097" width="30.5546875" style="124" customWidth="1"/>
    <col min="4098" max="4098" width="9.44140625" style="124" customWidth="1"/>
    <col min="4099" max="4099" width="8.5546875" style="124" customWidth="1"/>
    <col min="4100" max="4100" width="6.88671875" style="124" customWidth="1"/>
    <col min="4101" max="4101" width="8.5546875" style="124" customWidth="1"/>
    <col min="4102" max="4102" width="6.88671875" style="124" customWidth="1"/>
    <col min="4103" max="4103" width="8.5546875" style="124" customWidth="1"/>
    <col min="4104" max="4104" width="6.88671875" style="124" customWidth="1"/>
    <col min="4105" max="4105" width="8.5546875" style="124" customWidth="1"/>
    <col min="4106" max="4106" width="6.88671875" style="124" customWidth="1"/>
    <col min="4107" max="4107" width="8.5546875" style="124" customWidth="1"/>
    <col min="4108" max="4108" width="6.88671875" style="124" customWidth="1"/>
    <col min="4109" max="4109" width="8.5546875" style="124" customWidth="1"/>
    <col min="4110" max="4110" width="8.6640625" style="124" customWidth="1"/>
    <col min="4111" max="4111" width="8.5546875" style="124" customWidth="1"/>
    <col min="4112" max="4352" width="9.109375" style="124"/>
    <col min="4353" max="4353" width="30.5546875" style="124" customWidth="1"/>
    <col min="4354" max="4354" width="9.44140625" style="124" customWidth="1"/>
    <col min="4355" max="4355" width="8.5546875" style="124" customWidth="1"/>
    <col min="4356" max="4356" width="6.88671875" style="124" customWidth="1"/>
    <col min="4357" max="4357" width="8.5546875" style="124" customWidth="1"/>
    <col min="4358" max="4358" width="6.88671875" style="124" customWidth="1"/>
    <col min="4359" max="4359" width="8.5546875" style="124" customWidth="1"/>
    <col min="4360" max="4360" width="6.88671875" style="124" customWidth="1"/>
    <col min="4361" max="4361" width="8.5546875" style="124" customWidth="1"/>
    <col min="4362" max="4362" width="6.88671875" style="124" customWidth="1"/>
    <col min="4363" max="4363" width="8.5546875" style="124" customWidth="1"/>
    <col min="4364" max="4364" width="6.88671875" style="124" customWidth="1"/>
    <col min="4365" max="4365" width="8.5546875" style="124" customWidth="1"/>
    <col min="4366" max="4366" width="8.6640625" style="124" customWidth="1"/>
    <col min="4367" max="4367" width="8.5546875" style="124" customWidth="1"/>
    <col min="4368" max="4608" width="9.109375" style="124"/>
    <col min="4609" max="4609" width="30.5546875" style="124" customWidth="1"/>
    <col min="4610" max="4610" width="9.44140625" style="124" customWidth="1"/>
    <col min="4611" max="4611" width="8.5546875" style="124" customWidth="1"/>
    <col min="4612" max="4612" width="6.88671875" style="124" customWidth="1"/>
    <col min="4613" max="4613" width="8.5546875" style="124" customWidth="1"/>
    <col min="4614" max="4614" width="6.88671875" style="124" customWidth="1"/>
    <col min="4615" max="4615" width="8.5546875" style="124" customWidth="1"/>
    <col min="4616" max="4616" width="6.88671875" style="124" customWidth="1"/>
    <col min="4617" max="4617" width="8.5546875" style="124" customWidth="1"/>
    <col min="4618" max="4618" width="6.88671875" style="124" customWidth="1"/>
    <col min="4619" max="4619" width="8.5546875" style="124" customWidth="1"/>
    <col min="4620" max="4620" width="6.88671875" style="124" customWidth="1"/>
    <col min="4621" max="4621" width="8.5546875" style="124" customWidth="1"/>
    <col min="4622" max="4622" width="8.6640625" style="124" customWidth="1"/>
    <col min="4623" max="4623" width="8.5546875" style="124" customWidth="1"/>
    <col min="4624" max="4864" width="9.109375" style="124"/>
    <col min="4865" max="4865" width="30.5546875" style="124" customWidth="1"/>
    <col min="4866" max="4866" width="9.44140625" style="124" customWidth="1"/>
    <col min="4867" max="4867" width="8.5546875" style="124" customWidth="1"/>
    <col min="4868" max="4868" width="6.88671875" style="124" customWidth="1"/>
    <col min="4869" max="4869" width="8.5546875" style="124" customWidth="1"/>
    <col min="4870" max="4870" width="6.88671875" style="124" customWidth="1"/>
    <col min="4871" max="4871" width="8.5546875" style="124" customWidth="1"/>
    <col min="4872" max="4872" width="6.88671875" style="124" customWidth="1"/>
    <col min="4873" max="4873" width="8.5546875" style="124" customWidth="1"/>
    <col min="4874" max="4874" width="6.88671875" style="124" customWidth="1"/>
    <col min="4875" max="4875" width="8.5546875" style="124" customWidth="1"/>
    <col min="4876" max="4876" width="6.88671875" style="124" customWidth="1"/>
    <col min="4877" max="4877" width="8.5546875" style="124" customWidth="1"/>
    <col min="4878" max="4878" width="8.6640625" style="124" customWidth="1"/>
    <col min="4879" max="4879" width="8.5546875" style="124" customWidth="1"/>
    <col min="4880" max="5120" width="9.109375" style="124"/>
    <col min="5121" max="5121" width="30.5546875" style="124" customWidth="1"/>
    <col min="5122" max="5122" width="9.44140625" style="124" customWidth="1"/>
    <col min="5123" max="5123" width="8.5546875" style="124" customWidth="1"/>
    <col min="5124" max="5124" width="6.88671875" style="124" customWidth="1"/>
    <col min="5125" max="5125" width="8.5546875" style="124" customWidth="1"/>
    <col min="5126" max="5126" width="6.88671875" style="124" customWidth="1"/>
    <col min="5127" max="5127" width="8.5546875" style="124" customWidth="1"/>
    <col min="5128" max="5128" width="6.88671875" style="124" customWidth="1"/>
    <col min="5129" max="5129" width="8.5546875" style="124" customWidth="1"/>
    <col min="5130" max="5130" width="6.88671875" style="124" customWidth="1"/>
    <col min="5131" max="5131" width="8.5546875" style="124" customWidth="1"/>
    <col min="5132" max="5132" width="6.88671875" style="124" customWidth="1"/>
    <col min="5133" max="5133" width="8.5546875" style="124" customWidth="1"/>
    <col min="5134" max="5134" width="8.6640625" style="124" customWidth="1"/>
    <col min="5135" max="5135" width="8.5546875" style="124" customWidth="1"/>
    <col min="5136" max="5376" width="9.109375" style="124"/>
    <col min="5377" max="5377" width="30.5546875" style="124" customWidth="1"/>
    <col min="5378" max="5378" width="9.44140625" style="124" customWidth="1"/>
    <col min="5379" max="5379" width="8.5546875" style="124" customWidth="1"/>
    <col min="5380" max="5380" width="6.88671875" style="124" customWidth="1"/>
    <col min="5381" max="5381" width="8.5546875" style="124" customWidth="1"/>
    <col min="5382" max="5382" width="6.88671875" style="124" customWidth="1"/>
    <col min="5383" max="5383" width="8.5546875" style="124" customWidth="1"/>
    <col min="5384" max="5384" width="6.88671875" style="124" customWidth="1"/>
    <col min="5385" max="5385" width="8.5546875" style="124" customWidth="1"/>
    <col min="5386" max="5386" width="6.88671875" style="124" customWidth="1"/>
    <col min="5387" max="5387" width="8.5546875" style="124" customWidth="1"/>
    <col min="5388" max="5388" width="6.88671875" style="124" customWidth="1"/>
    <col min="5389" max="5389" width="8.5546875" style="124" customWidth="1"/>
    <col min="5390" max="5390" width="8.6640625" style="124" customWidth="1"/>
    <col min="5391" max="5391" width="8.5546875" style="124" customWidth="1"/>
    <col min="5392" max="5632" width="9.109375" style="124"/>
    <col min="5633" max="5633" width="30.5546875" style="124" customWidth="1"/>
    <col min="5634" max="5634" width="9.44140625" style="124" customWidth="1"/>
    <col min="5635" max="5635" width="8.5546875" style="124" customWidth="1"/>
    <col min="5636" max="5636" width="6.88671875" style="124" customWidth="1"/>
    <col min="5637" max="5637" width="8.5546875" style="124" customWidth="1"/>
    <col min="5638" max="5638" width="6.88671875" style="124" customWidth="1"/>
    <col min="5639" max="5639" width="8.5546875" style="124" customWidth="1"/>
    <col min="5640" max="5640" width="6.88671875" style="124" customWidth="1"/>
    <col min="5641" max="5641" width="8.5546875" style="124" customWidth="1"/>
    <col min="5642" max="5642" width="6.88671875" style="124" customWidth="1"/>
    <col min="5643" max="5643" width="8.5546875" style="124" customWidth="1"/>
    <col min="5644" max="5644" width="6.88671875" style="124" customWidth="1"/>
    <col min="5645" max="5645" width="8.5546875" style="124" customWidth="1"/>
    <col min="5646" max="5646" width="8.6640625" style="124" customWidth="1"/>
    <col min="5647" max="5647" width="8.5546875" style="124" customWidth="1"/>
    <col min="5648" max="5888" width="9.109375" style="124"/>
    <col min="5889" max="5889" width="30.5546875" style="124" customWidth="1"/>
    <col min="5890" max="5890" width="9.44140625" style="124" customWidth="1"/>
    <col min="5891" max="5891" width="8.5546875" style="124" customWidth="1"/>
    <col min="5892" max="5892" width="6.88671875" style="124" customWidth="1"/>
    <col min="5893" max="5893" width="8.5546875" style="124" customWidth="1"/>
    <col min="5894" max="5894" width="6.88671875" style="124" customWidth="1"/>
    <col min="5895" max="5895" width="8.5546875" style="124" customWidth="1"/>
    <col min="5896" max="5896" width="6.88671875" style="124" customWidth="1"/>
    <col min="5897" max="5897" width="8.5546875" style="124" customWidth="1"/>
    <col min="5898" max="5898" width="6.88671875" style="124" customWidth="1"/>
    <col min="5899" max="5899" width="8.5546875" style="124" customWidth="1"/>
    <col min="5900" max="5900" width="6.88671875" style="124" customWidth="1"/>
    <col min="5901" max="5901" width="8.5546875" style="124" customWidth="1"/>
    <col min="5902" max="5902" width="8.6640625" style="124" customWidth="1"/>
    <col min="5903" max="5903" width="8.5546875" style="124" customWidth="1"/>
    <col min="5904" max="6144" width="9.109375" style="124"/>
    <col min="6145" max="6145" width="30.5546875" style="124" customWidth="1"/>
    <col min="6146" max="6146" width="9.44140625" style="124" customWidth="1"/>
    <col min="6147" max="6147" width="8.5546875" style="124" customWidth="1"/>
    <col min="6148" max="6148" width="6.88671875" style="124" customWidth="1"/>
    <col min="6149" max="6149" width="8.5546875" style="124" customWidth="1"/>
    <col min="6150" max="6150" width="6.88671875" style="124" customWidth="1"/>
    <col min="6151" max="6151" width="8.5546875" style="124" customWidth="1"/>
    <col min="6152" max="6152" width="6.88671875" style="124" customWidth="1"/>
    <col min="6153" max="6153" width="8.5546875" style="124" customWidth="1"/>
    <col min="6154" max="6154" width="6.88671875" style="124" customWidth="1"/>
    <col min="6155" max="6155" width="8.5546875" style="124" customWidth="1"/>
    <col min="6156" max="6156" width="6.88671875" style="124" customWidth="1"/>
    <col min="6157" max="6157" width="8.5546875" style="124" customWidth="1"/>
    <col min="6158" max="6158" width="8.6640625" style="124" customWidth="1"/>
    <col min="6159" max="6159" width="8.5546875" style="124" customWidth="1"/>
    <col min="6160" max="6400" width="9.109375" style="124"/>
    <col min="6401" max="6401" width="30.5546875" style="124" customWidth="1"/>
    <col min="6402" max="6402" width="9.44140625" style="124" customWidth="1"/>
    <col min="6403" max="6403" width="8.5546875" style="124" customWidth="1"/>
    <col min="6404" max="6404" width="6.88671875" style="124" customWidth="1"/>
    <col min="6405" max="6405" width="8.5546875" style="124" customWidth="1"/>
    <col min="6406" max="6406" width="6.88671875" style="124" customWidth="1"/>
    <col min="6407" max="6407" width="8.5546875" style="124" customWidth="1"/>
    <col min="6408" max="6408" width="6.88671875" style="124" customWidth="1"/>
    <col min="6409" max="6409" width="8.5546875" style="124" customWidth="1"/>
    <col min="6410" max="6410" width="6.88671875" style="124" customWidth="1"/>
    <col min="6411" max="6411" width="8.5546875" style="124" customWidth="1"/>
    <col min="6412" max="6412" width="6.88671875" style="124" customWidth="1"/>
    <col min="6413" max="6413" width="8.5546875" style="124" customWidth="1"/>
    <col min="6414" max="6414" width="8.6640625" style="124" customWidth="1"/>
    <col min="6415" max="6415" width="8.5546875" style="124" customWidth="1"/>
    <col min="6416" max="6656" width="9.109375" style="124"/>
    <col min="6657" max="6657" width="30.5546875" style="124" customWidth="1"/>
    <col min="6658" max="6658" width="9.44140625" style="124" customWidth="1"/>
    <col min="6659" max="6659" width="8.5546875" style="124" customWidth="1"/>
    <col min="6660" max="6660" width="6.88671875" style="124" customWidth="1"/>
    <col min="6661" max="6661" width="8.5546875" style="124" customWidth="1"/>
    <col min="6662" max="6662" width="6.88671875" style="124" customWidth="1"/>
    <col min="6663" max="6663" width="8.5546875" style="124" customWidth="1"/>
    <col min="6664" max="6664" width="6.88671875" style="124" customWidth="1"/>
    <col min="6665" max="6665" width="8.5546875" style="124" customWidth="1"/>
    <col min="6666" max="6666" width="6.88671875" style="124" customWidth="1"/>
    <col min="6667" max="6667" width="8.5546875" style="124" customWidth="1"/>
    <col min="6668" max="6668" width="6.88671875" style="124" customWidth="1"/>
    <col min="6669" max="6669" width="8.5546875" style="124" customWidth="1"/>
    <col min="6670" max="6670" width="8.6640625" style="124" customWidth="1"/>
    <col min="6671" max="6671" width="8.5546875" style="124" customWidth="1"/>
    <col min="6672" max="6912" width="9.109375" style="124"/>
    <col min="6913" max="6913" width="30.5546875" style="124" customWidth="1"/>
    <col min="6914" max="6914" width="9.44140625" style="124" customWidth="1"/>
    <col min="6915" max="6915" width="8.5546875" style="124" customWidth="1"/>
    <col min="6916" max="6916" width="6.88671875" style="124" customWidth="1"/>
    <col min="6917" max="6917" width="8.5546875" style="124" customWidth="1"/>
    <col min="6918" max="6918" width="6.88671875" style="124" customWidth="1"/>
    <col min="6919" max="6919" width="8.5546875" style="124" customWidth="1"/>
    <col min="6920" max="6920" width="6.88671875" style="124" customWidth="1"/>
    <col min="6921" max="6921" width="8.5546875" style="124" customWidth="1"/>
    <col min="6922" max="6922" width="6.88671875" style="124" customWidth="1"/>
    <col min="6923" max="6923" width="8.5546875" style="124" customWidth="1"/>
    <col min="6924" max="6924" width="6.88671875" style="124" customWidth="1"/>
    <col min="6925" max="6925" width="8.5546875" style="124" customWidth="1"/>
    <col min="6926" max="6926" width="8.6640625" style="124" customWidth="1"/>
    <col min="6927" max="6927" width="8.5546875" style="124" customWidth="1"/>
    <col min="6928" max="7168" width="9.109375" style="124"/>
    <col min="7169" max="7169" width="30.5546875" style="124" customWidth="1"/>
    <col min="7170" max="7170" width="9.44140625" style="124" customWidth="1"/>
    <col min="7171" max="7171" width="8.5546875" style="124" customWidth="1"/>
    <col min="7172" max="7172" width="6.88671875" style="124" customWidth="1"/>
    <col min="7173" max="7173" width="8.5546875" style="124" customWidth="1"/>
    <col min="7174" max="7174" width="6.88671875" style="124" customWidth="1"/>
    <col min="7175" max="7175" width="8.5546875" style="124" customWidth="1"/>
    <col min="7176" max="7176" width="6.88671875" style="124" customWidth="1"/>
    <col min="7177" max="7177" width="8.5546875" style="124" customWidth="1"/>
    <col min="7178" max="7178" width="6.88671875" style="124" customWidth="1"/>
    <col min="7179" max="7179" width="8.5546875" style="124" customWidth="1"/>
    <col min="7180" max="7180" width="6.88671875" style="124" customWidth="1"/>
    <col min="7181" max="7181" width="8.5546875" style="124" customWidth="1"/>
    <col min="7182" max="7182" width="8.6640625" style="124" customWidth="1"/>
    <col min="7183" max="7183" width="8.5546875" style="124" customWidth="1"/>
    <col min="7184" max="7424" width="9.109375" style="124"/>
    <col min="7425" max="7425" width="30.5546875" style="124" customWidth="1"/>
    <col min="7426" max="7426" width="9.44140625" style="124" customWidth="1"/>
    <col min="7427" max="7427" width="8.5546875" style="124" customWidth="1"/>
    <col min="7428" max="7428" width="6.88671875" style="124" customWidth="1"/>
    <col min="7429" max="7429" width="8.5546875" style="124" customWidth="1"/>
    <col min="7430" max="7430" width="6.88671875" style="124" customWidth="1"/>
    <col min="7431" max="7431" width="8.5546875" style="124" customWidth="1"/>
    <col min="7432" max="7432" width="6.88671875" style="124" customWidth="1"/>
    <col min="7433" max="7433" width="8.5546875" style="124" customWidth="1"/>
    <col min="7434" max="7434" width="6.88671875" style="124" customWidth="1"/>
    <col min="7435" max="7435" width="8.5546875" style="124" customWidth="1"/>
    <col min="7436" max="7436" width="6.88671875" style="124" customWidth="1"/>
    <col min="7437" max="7437" width="8.5546875" style="124" customWidth="1"/>
    <col min="7438" max="7438" width="8.6640625" style="124" customWidth="1"/>
    <col min="7439" max="7439" width="8.5546875" style="124" customWidth="1"/>
    <col min="7440" max="7680" width="9.109375" style="124"/>
    <col min="7681" max="7681" width="30.5546875" style="124" customWidth="1"/>
    <col min="7682" max="7682" width="9.44140625" style="124" customWidth="1"/>
    <col min="7683" max="7683" width="8.5546875" style="124" customWidth="1"/>
    <col min="7684" max="7684" width="6.88671875" style="124" customWidth="1"/>
    <col min="7685" max="7685" width="8.5546875" style="124" customWidth="1"/>
    <col min="7686" max="7686" width="6.88671875" style="124" customWidth="1"/>
    <col min="7687" max="7687" width="8.5546875" style="124" customWidth="1"/>
    <col min="7688" max="7688" width="6.88671875" style="124" customWidth="1"/>
    <col min="7689" max="7689" width="8.5546875" style="124" customWidth="1"/>
    <col min="7690" max="7690" width="6.88671875" style="124" customWidth="1"/>
    <col min="7691" max="7691" width="8.5546875" style="124" customWidth="1"/>
    <col min="7692" max="7692" width="6.88671875" style="124" customWidth="1"/>
    <col min="7693" max="7693" width="8.5546875" style="124" customWidth="1"/>
    <col min="7694" max="7694" width="8.6640625" style="124" customWidth="1"/>
    <col min="7695" max="7695" width="8.5546875" style="124" customWidth="1"/>
    <col min="7696" max="7936" width="9.109375" style="124"/>
    <col min="7937" max="7937" width="30.5546875" style="124" customWidth="1"/>
    <col min="7938" max="7938" width="9.44140625" style="124" customWidth="1"/>
    <col min="7939" max="7939" width="8.5546875" style="124" customWidth="1"/>
    <col min="7940" max="7940" width="6.88671875" style="124" customWidth="1"/>
    <col min="7941" max="7941" width="8.5546875" style="124" customWidth="1"/>
    <col min="7942" max="7942" width="6.88671875" style="124" customWidth="1"/>
    <col min="7943" max="7943" width="8.5546875" style="124" customWidth="1"/>
    <col min="7944" max="7944" width="6.88671875" style="124" customWidth="1"/>
    <col min="7945" max="7945" width="8.5546875" style="124" customWidth="1"/>
    <col min="7946" max="7946" width="6.88671875" style="124" customWidth="1"/>
    <col min="7947" max="7947" width="8.5546875" style="124" customWidth="1"/>
    <col min="7948" max="7948" width="6.88671875" style="124" customWidth="1"/>
    <col min="7949" max="7949" width="8.5546875" style="124" customWidth="1"/>
    <col min="7950" max="7950" width="8.6640625" style="124" customWidth="1"/>
    <col min="7951" max="7951" width="8.5546875" style="124" customWidth="1"/>
    <col min="7952" max="8192" width="9.109375" style="124"/>
    <col min="8193" max="8193" width="30.5546875" style="124" customWidth="1"/>
    <col min="8194" max="8194" width="9.44140625" style="124" customWidth="1"/>
    <col min="8195" max="8195" width="8.5546875" style="124" customWidth="1"/>
    <col min="8196" max="8196" width="6.88671875" style="124" customWidth="1"/>
    <col min="8197" max="8197" width="8.5546875" style="124" customWidth="1"/>
    <col min="8198" max="8198" width="6.88671875" style="124" customWidth="1"/>
    <col min="8199" max="8199" width="8.5546875" style="124" customWidth="1"/>
    <col min="8200" max="8200" width="6.88671875" style="124" customWidth="1"/>
    <col min="8201" max="8201" width="8.5546875" style="124" customWidth="1"/>
    <col min="8202" max="8202" width="6.88671875" style="124" customWidth="1"/>
    <col min="8203" max="8203" width="8.5546875" style="124" customWidth="1"/>
    <col min="8204" max="8204" width="6.88671875" style="124" customWidth="1"/>
    <col min="8205" max="8205" width="8.5546875" style="124" customWidth="1"/>
    <col min="8206" max="8206" width="8.6640625" style="124" customWidth="1"/>
    <col min="8207" max="8207" width="8.5546875" style="124" customWidth="1"/>
    <col min="8208" max="8448" width="9.109375" style="124"/>
    <col min="8449" max="8449" width="30.5546875" style="124" customWidth="1"/>
    <col min="8450" max="8450" width="9.44140625" style="124" customWidth="1"/>
    <col min="8451" max="8451" width="8.5546875" style="124" customWidth="1"/>
    <col min="8452" max="8452" width="6.88671875" style="124" customWidth="1"/>
    <col min="8453" max="8453" width="8.5546875" style="124" customWidth="1"/>
    <col min="8454" max="8454" width="6.88671875" style="124" customWidth="1"/>
    <col min="8455" max="8455" width="8.5546875" style="124" customWidth="1"/>
    <col min="8456" max="8456" width="6.88671875" style="124" customWidth="1"/>
    <col min="8457" max="8457" width="8.5546875" style="124" customWidth="1"/>
    <col min="8458" max="8458" width="6.88671875" style="124" customWidth="1"/>
    <col min="8459" max="8459" width="8.5546875" style="124" customWidth="1"/>
    <col min="8460" max="8460" width="6.88671875" style="124" customWidth="1"/>
    <col min="8461" max="8461" width="8.5546875" style="124" customWidth="1"/>
    <col min="8462" max="8462" width="8.6640625" style="124" customWidth="1"/>
    <col min="8463" max="8463" width="8.5546875" style="124" customWidth="1"/>
    <col min="8464" max="8704" width="9.109375" style="124"/>
    <col min="8705" max="8705" width="30.5546875" style="124" customWidth="1"/>
    <col min="8706" max="8706" width="9.44140625" style="124" customWidth="1"/>
    <col min="8707" max="8707" width="8.5546875" style="124" customWidth="1"/>
    <col min="8708" max="8708" width="6.88671875" style="124" customWidth="1"/>
    <col min="8709" max="8709" width="8.5546875" style="124" customWidth="1"/>
    <col min="8710" max="8710" width="6.88671875" style="124" customWidth="1"/>
    <col min="8711" max="8711" width="8.5546875" style="124" customWidth="1"/>
    <col min="8712" max="8712" width="6.88671875" style="124" customWidth="1"/>
    <col min="8713" max="8713" width="8.5546875" style="124" customWidth="1"/>
    <col min="8714" max="8714" width="6.88671875" style="124" customWidth="1"/>
    <col min="8715" max="8715" width="8.5546875" style="124" customWidth="1"/>
    <col min="8716" max="8716" width="6.88671875" style="124" customWidth="1"/>
    <col min="8717" max="8717" width="8.5546875" style="124" customWidth="1"/>
    <col min="8718" max="8718" width="8.6640625" style="124" customWidth="1"/>
    <col min="8719" max="8719" width="8.5546875" style="124" customWidth="1"/>
    <col min="8720" max="8960" width="9.109375" style="124"/>
    <col min="8961" max="8961" width="30.5546875" style="124" customWidth="1"/>
    <col min="8962" max="8962" width="9.44140625" style="124" customWidth="1"/>
    <col min="8963" max="8963" width="8.5546875" style="124" customWidth="1"/>
    <col min="8964" max="8964" width="6.88671875" style="124" customWidth="1"/>
    <col min="8965" max="8965" width="8.5546875" style="124" customWidth="1"/>
    <col min="8966" max="8966" width="6.88671875" style="124" customWidth="1"/>
    <col min="8967" max="8967" width="8.5546875" style="124" customWidth="1"/>
    <col min="8968" max="8968" width="6.88671875" style="124" customWidth="1"/>
    <col min="8969" max="8969" width="8.5546875" style="124" customWidth="1"/>
    <col min="8970" max="8970" width="6.88671875" style="124" customWidth="1"/>
    <col min="8971" max="8971" width="8.5546875" style="124" customWidth="1"/>
    <col min="8972" max="8972" width="6.88671875" style="124" customWidth="1"/>
    <col min="8973" max="8973" width="8.5546875" style="124" customWidth="1"/>
    <col min="8974" max="8974" width="8.6640625" style="124" customWidth="1"/>
    <col min="8975" max="8975" width="8.5546875" style="124" customWidth="1"/>
    <col min="8976" max="9216" width="9.109375" style="124"/>
    <col min="9217" max="9217" width="30.5546875" style="124" customWidth="1"/>
    <col min="9218" max="9218" width="9.44140625" style="124" customWidth="1"/>
    <col min="9219" max="9219" width="8.5546875" style="124" customWidth="1"/>
    <col min="9220" max="9220" width="6.88671875" style="124" customWidth="1"/>
    <col min="9221" max="9221" width="8.5546875" style="124" customWidth="1"/>
    <col min="9222" max="9222" width="6.88671875" style="124" customWidth="1"/>
    <col min="9223" max="9223" width="8.5546875" style="124" customWidth="1"/>
    <col min="9224" max="9224" width="6.88671875" style="124" customWidth="1"/>
    <col min="9225" max="9225" width="8.5546875" style="124" customWidth="1"/>
    <col min="9226" max="9226" width="6.88671875" style="124" customWidth="1"/>
    <col min="9227" max="9227" width="8.5546875" style="124" customWidth="1"/>
    <col min="9228" max="9228" width="6.88671875" style="124" customWidth="1"/>
    <col min="9229" max="9229" width="8.5546875" style="124" customWidth="1"/>
    <col min="9230" max="9230" width="8.6640625" style="124" customWidth="1"/>
    <col min="9231" max="9231" width="8.5546875" style="124" customWidth="1"/>
    <col min="9232" max="9472" width="9.109375" style="124"/>
    <col min="9473" max="9473" width="30.5546875" style="124" customWidth="1"/>
    <col min="9474" max="9474" width="9.44140625" style="124" customWidth="1"/>
    <col min="9475" max="9475" width="8.5546875" style="124" customWidth="1"/>
    <col min="9476" max="9476" width="6.88671875" style="124" customWidth="1"/>
    <col min="9477" max="9477" width="8.5546875" style="124" customWidth="1"/>
    <col min="9478" max="9478" width="6.88671875" style="124" customWidth="1"/>
    <col min="9479" max="9479" width="8.5546875" style="124" customWidth="1"/>
    <col min="9480" max="9480" width="6.88671875" style="124" customWidth="1"/>
    <col min="9481" max="9481" width="8.5546875" style="124" customWidth="1"/>
    <col min="9482" max="9482" width="6.88671875" style="124" customWidth="1"/>
    <col min="9483" max="9483" width="8.5546875" style="124" customWidth="1"/>
    <col min="9484" max="9484" width="6.88671875" style="124" customWidth="1"/>
    <col min="9485" max="9485" width="8.5546875" style="124" customWidth="1"/>
    <col min="9486" max="9486" width="8.6640625" style="124" customWidth="1"/>
    <col min="9487" max="9487" width="8.5546875" style="124" customWidth="1"/>
    <col min="9488" max="9728" width="9.109375" style="124"/>
    <col min="9729" max="9729" width="30.5546875" style="124" customWidth="1"/>
    <col min="9730" max="9730" width="9.44140625" style="124" customWidth="1"/>
    <col min="9731" max="9731" width="8.5546875" style="124" customWidth="1"/>
    <col min="9732" max="9732" width="6.88671875" style="124" customWidth="1"/>
    <col min="9733" max="9733" width="8.5546875" style="124" customWidth="1"/>
    <col min="9734" max="9734" width="6.88671875" style="124" customWidth="1"/>
    <col min="9735" max="9735" width="8.5546875" style="124" customWidth="1"/>
    <col min="9736" max="9736" width="6.88671875" style="124" customWidth="1"/>
    <col min="9737" max="9737" width="8.5546875" style="124" customWidth="1"/>
    <col min="9738" max="9738" width="6.88671875" style="124" customWidth="1"/>
    <col min="9739" max="9739" width="8.5546875" style="124" customWidth="1"/>
    <col min="9740" max="9740" width="6.88671875" style="124" customWidth="1"/>
    <col min="9741" max="9741" width="8.5546875" style="124" customWidth="1"/>
    <col min="9742" max="9742" width="8.6640625" style="124" customWidth="1"/>
    <col min="9743" max="9743" width="8.5546875" style="124" customWidth="1"/>
    <col min="9744" max="9984" width="9.109375" style="124"/>
    <col min="9985" max="9985" width="30.5546875" style="124" customWidth="1"/>
    <col min="9986" max="9986" width="9.44140625" style="124" customWidth="1"/>
    <col min="9987" max="9987" width="8.5546875" style="124" customWidth="1"/>
    <col min="9988" max="9988" width="6.88671875" style="124" customWidth="1"/>
    <col min="9989" max="9989" width="8.5546875" style="124" customWidth="1"/>
    <col min="9990" max="9990" width="6.88671875" style="124" customWidth="1"/>
    <col min="9991" max="9991" width="8.5546875" style="124" customWidth="1"/>
    <col min="9992" max="9992" width="6.88671875" style="124" customWidth="1"/>
    <col min="9993" max="9993" width="8.5546875" style="124" customWidth="1"/>
    <col min="9994" max="9994" width="6.88671875" style="124" customWidth="1"/>
    <col min="9995" max="9995" width="8.5546875" style="124" customWidth="1"/>
    <col min="9996" max="9996" width="6.88671875" style="124" customWidth="1"/>
    <col min="9997" max="9997" width="8.5546875" style="124" customWidth="1"/>
    <col min="9998" max="9998" width="8.6640625" style="124" customWidth="1"/>
    <col min="9999" max="9999" width="8.5546875" style="124" customWidth="1"/>
    <col min="10000" max="10240" width="9.109375" style="124"/>
    <col min="10241" max="10241" width="30.5546875" style="124" customWidth="1"/>
    <col min="10242" max="10242" width="9.44140625" style="124" customWidth="1"/>
    <col min="10243" max="10243" width="8.5546875" style="124" customWidth="1"/>
    <col min="10244" max="10244" width="6.88671875" style="124" customWidth="1"/>
    <col min="10245" max="10245" width="8.5546875" style="124" customWidth="1"/>
    <col min="10246" max="10246" width="6.88671875" style="124" customWidth="1"/>
    <col min="10247" max="10247" width="8.5546875" style="124" customWidth="1"/>
    <col min="10248" max="10248" width="6.88671875" style="124" customWidth="1"/>
    <col min="10249" max="10249" width="8.5546875" style="124" customWidth="1"/>
    <col min="10250" max="10250" width="6.88671875" style="124" customWidth="1"/>
    <col min="10251" max="10251" width="8.5546875" style="124" customWidth="1"/>
    <col min="10252" max="10252" width="6.88671875" style="124" customWidth="1"/>
    <col min="10253" max="10253" width="8.5546875" style="124" customWidth="1"/>
    <col min="10254" max="10254" width="8.6640625" style="124" customWidth="1"/>
    <col min="10255" max="10255" width="8.5546875" style="124" customWidth="1"/>
    <col min="10256" max="10496" width="9.109375" style="124"/>
    <col min="10497" max="10497" width="30.5546875" style="124" customWidth="1"/>
    <col min="10498" max="10498" width="9.44140625" style="124" customWidth="1"/>
    <col min="10499" max="10499" width="8.5546875" style="124" customWidth="1"/>
    <col min="10500" max="10500" width="6.88671875" style="124" customWidth="1"/>
    <col min="10501" max="10501" width="8.5546875" style="124" customWidth="1"/>
    <col min="10502" max="10502" width="6.88671875" style="124" customWidth="1"/>
    <col min="10503" max="10503" width="8.5546875" style="124" customWidth="1"/>
    <col min="10504" max="10504" width="6.88671875" style="124" customWidth="1"/>
    <col min="10505" max="10505" width="8.5546875" style="124" customWidth="1"/>
    <col min="10506" max="10506" width="6.88671875" style="124" customWidth="1"/>
    <col min="10507" max="10507" width="8.5546875" style="124" customWidth="1"/>
    <col min="10508" max="10508" width="6.88671875" style="124" customWidth="1"/>
    <col min="10509" max="10509" width="8.5546875" style="124" customWidth="1"/>
    <col min="10510" max="10510" width="8.6640625" style="124" customWidth="1"/>
    <col min="10511" max="10511" width="8.5546875" style="124" customWidth="1"/>
    <col min="10512" max="10752" width="9.109375" style="124"/>
    <col min="10753" max="10753" width="30.5546875" style="124" customWidth="1"/>
    <col min="10754" max="10754" width="9.44140625" style="124" customWidth="1"/>
    <col min="10755" max="10755" width="8.5546875" style="124" customWidth="1"/>
    <col min="10756" max="10756" width="6.88671875" style="124" customWidth="1"/>
    <col min="10757" max="10757" width="8.5546875" style="124" customWidth="1"/>
    <col min="10758" max="10758" width="6.88671875" style="124" customWidth="1"/>
    <col min="10759" max="10759" width="8.5546875" style="124" customWidth="1"/>
    <col min="10760" max="10760" width="6.88671875" style="124" customWidth="1"/>
    <col min="10761" max="10761" width="8.5546875" style="124" customWidth="1"/>
    <col min="10762" max="10762" width="6.88671875" style="124" customWidth="1"/>
    <col min="10763" max="10763" width="8.5546875" style="124" customWidth="1"/>
    <col min="10764" max="10764" width="6.88671875" style="124" customWidth="1"/>
    <col min="10765" max="10765" width="8.5546875" style="124" customWidth="1"/>
    <col min="10766" max="10766" width="8.6640625" style="124" customWidth="1"/>
    <col min="10767" max="10767" width="8.5546875" style="124" customWidth="1"/>
    <col min="10768" max="11008" width="9.109375" style="124"/>
    <col min="11009" max="11009" width="30.5546875" style="124" customWidth="1"/>
    <col min="11010" max="11010" width="9.44140625" style="124" customWidth="1"/>
    <col min="11011" max="11011" width="8.5546875" style="124" customWidth="1"/>
    <col min="11012" max="11012" width="6.88671875" style="124" customWidth="1"/>
    <col min="11013" max="11013" width="8.5546875" style="124" customWidth="1"/>
    <col min="11014" max="11014" width="6.88671875" style="124" customWidth="1"/>
    <col min="11015" max="11015" width="8.5546875" style="124" customWidth="1"/>
    <col min="11016" max="11016" width="6.88671875" style="124" customWidth="1"/>
    <col min="11017" max="11017" width="8.5546875" style="124" customWidth="1"/>
    <col min="11018" max="11018" width="6.88671875" style="124" customWidth="1"/>
    <col min="11019" max="11019" width="8.5546875" style="124" customWidth="1"/>
    <col min="11020" max="11020" width="6.88671875" style="124" customWidth="1"/>
    <col min="11021" max="11021" width="8.5546875" style="124" customWidth="1"/>
    <col min="11022" max="11022" width="8.6640625" style="124" customWidth="1"/>
    <col min="11023" max="11023" width="8.5546875" style="124" customWidth="1"/>
    <col min="11024" max="11264" width="9.109375" style="124"/>
    <col min="11265" max="11265" width="30.5546875" style="124" customWidth="1"/>
    <col min="11266" max="11266" width="9.44140625" style="124" customWidth="1"/>
    <col min="11267" max="11267" width="8.5546875" style="124" customWidth="1"/>
    <col min="11268" max="11268" width="6.88671875" style="124" customWidth="1"/>
    <col min="11269" max="11269" width="8.5546875" style="124" customWidth="1"/>
    <col min="11270" max="11270" width="6.88671875" style="124" customWidth="1"/>
    <col min="11271" max="11271" width="8.5546875" style="124" customWidth="1"/>
    <col min="11272" max="11272" width="6.88671875" style="124" customWidth="1"/>
    <col min="11273" max="11273" width="8.5546875" style="124" customWidth="1"/>
    <col min="11274" max="11274" width="6.88671875" style="124" customWidth="1"/>
    <col min="11275" max="11275" width="8.5546875" style="124" customWidth="1"/>
    <col min="11276" max="11276" width="6.88671875" style="124" customWidth="1"/>
    <col min="11277" max="11277" width="8.5546875" style="124" customWidth="1"/>
    <col min="11278" max="11278" width="8.6640625" style="124" customWidth="1"/>
    <col min="11279" max="11279" width="8.5546875" style="124" customWidth="1"/>
    <col min="11280" max="11520" width="9.109375" style="124"/>
    <col min="11521" max="11521" width="30.5546875" style="124" customWidth="1"/>
    <col min="11522" max="11522" width="9.44140625" style="124" customWidth="1"/>
    <col min="11523" max="11523" width="8.5546875" style="124" customWidth="1"/>
    <col min="11524" max="11524" width="6.88671875" style="124" customWidth="1"/>
    <col min="11525" max="11525" width="8.5546875" style="124" customWidth="1"/>
    <col min="11526" max="11526" width="6.88671875" style="124" customWidth="1"/>
    <col min="11527" max="11527" width="8.5546875" style="124" customWidth="1"/>
    <col min="11528" max="11528" width="6.88671875" style="124" customWidth="1"/>
    <col min="11529" max="11529" width="8.5546875" style="124" customWidth="1"/>
    <col min="11530" max="11530" width="6.88671875" style="124" customWidth="1"/>
    <col min="11531" max="11531" width="8.5546875" style="124" customWidth="1"/>
    <col min="11532" max="11532" width="6.88671875" style="124" customWidth="1"/>
    <col min="11533" max="11533" width="8.5546875" style="124" customWidth="1"/>
    <col min="11534" max="11534" width="8.6640625" style="124" customWidth="1"/>
    <col min="11535" max="11535" width="8.5546875" style="124" customWidth="1"/>
    <col min="11536" max="11776" width="9.109375" style="124"/>
    <col min="11777" max="11777" width="30.5546875" style="124" customWidth="1"/>
    <col min="11778" max="11778" width="9.44140625" style="124" customWidth="1"/>
    <col min="11779" max="11779" width="8.5546875" style="124" customWidth="1"/>
    <col min="11780" max="11780" width="6.88671875" style="124" customWidth="1"/>
    <col min="11781" max="11781" width="8.5546875" style="124" customWidth="1"/>
    <col min="11782" max="11782" width="6.88671875" style="124" customWidth="1"/>
    <col min="11783" max="11783" width="8.5546875" style="124" customWidth="1"/>
    <col min="11784" max="11784" width="6.88671875" style="124" customWidth="1"/>
    <col min="11785" max="11785" width="8.5546875" style="124" customWidth="1"/>
    <col min="11786" max="11786" width="6.88671875" style="124" customWidth="1"/>
    <col min="11787" max="11787" width="8.5546875" style="124" customWidth="1"/>
    <col min="11788" max="11788" width="6.88671875" style="124" customWidth="1"/>
    <col min="11789" max="11789" width="8.5546875" style="124" customWidth="1"/>
    <col min="11790" max="11790" width="8.6640625" style="124" customWidth="1"/>
    <col min="11791" max="11791" width="8.5546875" style="124" customWidth="1"/>
    <col min="11792" max="12032" width="9.109375" style="124"/>
    <col min="12033" max="12033" width="30.5546875" style="124" customWidth="1"/>
    <col min="12034" max="12034" width="9.44140625" style="124" customWidth="1"/>
    <col min="12035" max="12035" width="8.5546875" style="124" customWidth="1"/>
    <col min="12036" max="12036" width="6.88671875" style="124" customWidth="1"/>
    <col min="12037" max="12037" width="8.5546875" style="124" customWidth="1"/>
    <col min="12038" max="12038" width="6.88671875" style="124" customWidth="1"/>
    <col min="12039" max="12039" width="8.5546875" style="124" customWidth="1"/>
    <col min="12040" max="12040" width="6.88671875" style="124" customWidth="1"/>
    <col min="12041" max="12041" width="8.5546875" style="124" customWidth="1"/>
    <col min="12042" max="12042" width="6.88671875" style="124" customWidth="1"/>
    <col min="12043" max="12043" width="8.5546875" style="124" customWidth="1"/>
    <col min="12044" max="12044" width="6.88671875" style="124" customWidth="1"/>
    <col min="12045" max="12045" width="8.5546875" style="124" customWidth="1"/>
    <col min="12046" max="12046" width="8.6640625" style="124" customWidth="1"/>
    <col min="12047" max="12047" width="8.5546875" style="124" customWidth="1"/>
    <col min="12048" max="12288" width="9.109375" style="124"/>
    <col min="12289" max="12289" width="30.5546875" style="124" customWidth="1"/>
    <col min="12290" max="12290" width="9.44140625" style="124" customWidth="1"/>
    <col min="12291" max="12291" width="8.5546875" style="124" customWidth="1"/>
    <col min="12292" max="12292" width="6.88671875" style="124" customWidth="1"/>
    <col min="12293" max="12293" width="8.5546875" style="124" customWidth="1"/>
    <col min="12294" max="12294" width="6.88671875" style="124" customWidth="1"/>
    <col min="12295" max="12295" width="8.5546875" style="124" customWidth="1"/>
    <col min="12296" max="12296" width="6.88671875" style="124" customWidth="1"/>
    <col min="12297" max="12297" width="8.5546875" style="124" customWidth="1"/>
    <col min="12298" max="12298" width="6.88671875" style="124" customWidth="1"/>
    <col min="12299" max="12299" width="8.5546875" style="124" customWidth="1"/>
    <col min="12300" max="12300" width="6.88671875" style="124" customWidth="1"/>
    <col min="12301" max="12301" width="8.5546875" style="124" customWidth="1"/>
    <col min="12302" max="12302" width="8.6640625" style="124" customWidth="1"/>
    <col min="12303" max="12303" width="8.5546875" style="124" customWidth="1"/>
    <col min="12304" max="12544" width="9.109375" style="124"/>
    <col min="12545" max="12545" width="30.5546875" style="124" customWidth="1"/>
    <col min="12546" max="12546" width="9.44140625" style="124" customWidth="1"/>
    <col min="12547" max="12547" width="8.5546875" style="124" customWidth="1"/>
    <col min="12548" max="12548" width="6.88671875" style="124" customWidth="1"/>
    <col min="12549" max="12549" width="8.5546875" style="124" customWidth="1"/>
    <col min="12550" max="12550" width="6.88671875" style="124" customWidth="1"/>
    <col min="12551" max="12551" width="8.5546875" style="124" customWidth="1"/>
    <col min="12552" max="12552" width="6.88671875" style="124" customWidth="1"/>
    <col min="12553" max="12553" width="8.5546875" style="124" customWidth="1"/>
    <col min="12554" max="12554" width="6.88671875" style="124" customWidth="1"/>
    <col min="12555" max="12555" width="8.5546875" style="124" customWidth="1"/>
    <col min="12556" max="12556" width="6.88671875" style="124" customWidth="1"/>
    <col min="12557" max="12557" width="8.5546875" style="124" customWidth="1"/>
    <col min="12558" max="12558" width="8.6640625" style="124" customWidth="1"/>
    <col min="12559" max="12559" width="8.5546875" style="124" customWidth="1"/>
    <col min="12560" max="12800" width="9.109375" style="124"/>
    <col min="12801" max="12801" width="30.5546875" style="124" customWidth="1"/>
    <col min="12802" max="12802" width="9.44140625" style="124" customWidth="1"/>
    <col min="12803" max="12803" width="8.5546875" style="124" customWidth="1"/>
    <col min="12804" max="12804" width="6.88671875" style="124" customWidth="1"/>
    <col min="12805" max="12805" width="8.5546875" style="124" customWidth="1"/>
    <col min="12806" max="12806" width="6.88671875" style="124" customWidth="1"/>
    <col min="12807" max="12807" width="8.5546875" style="124" customWidth="1"/>
    <col min="12808" max="12808" width="6.88671875" style="124" customWidth="1"/>
    <col min="12809" max="12809" width="8.5546875" style="124" customWidth="1"/>
    <col min="12810" max="12810" width="6.88671875" style="124" customWidth="1"/>
    <col min="12811" max="12811" width="8.5546875" style="124" customWidth="1"/>
    <col min="12812" max="12812" width="6.88671875" style="124" customWidth="1"/>
    <col min="12813" max="12813" width="8.5546875" style="124" customWidth="1"/>
    <col min="12814" max="12814" width="8.6640625" style="124" customWidth="1"/>
    <col min="12815" max="12815" width="8.5546875" style="124" customWidth="1"/>
    <col min="12816" max="13056" width="9.109375" style="124"/>
    <col min="13057" max="13057" width="30.5546875" style="124" customWidth="1"/>
    <col min="13058" max="13058" width="9.44140625" style="124" customWidth="1"/>
    <col min="13059" max="13059" width="8.5546875" style="124" customWidth="1"/>
    <col min="13060" max="13060" width="6.88671875" style="124" customWidth="1"/>
    <col min="13061" max="13061" width="8.5546875" style="124" customWidth="1"/>
    <col min="13062" max="13062" width="6.88671875" style="124" customWidth="1"/>
    <col min="13063" max="13063" width="8.5546875" style="124" customWidth="1"/>
    <col min="13064" max="13064" width="6.88671875" style="124" customWidth="1"/>
    <col min="13065" max="13065" width="8.5546875" style="124" customWidth="1"/>
    <col min="13066" max="13066" width="6.88671875" style="124" customWidth="1"/>
    <col min="13067" max="13067" width="8.5546875" style="124" customWidth="1"/>
    <col min="13068" max="13068" width="6.88671875" style="124" customWidth="1"/>
    <col min="13069" max="13069" width="8.5546875" style="124" customWidth="1"/>
    <col min="13070" max="13070" width="8.6640625" style="124" customWidth="1"/>
    <col min="13071" max="13071" width="8.5546875" style="124" customWidth="1"/>
    <col min="13072" max="13312" width="9.109375" style="124"/>
    <col min="13313" max="13313" width="30.5546875" style="124" customWidth="1"/>
    <col min="13314" max="13314" width="9.44140625" style="124" customWidth="1"/>
    <col min="13315" max="13315" width="8.5546875" style="124" customWidth="1"/>
    <col min="13316" max="13316" width="6.88671875" style="124" customWidth="1"/>
    <col min="13317" max="13317" width="8.5546875" style="124" customWidth="1"/>
    <col min="13318" max="13318" width="6.88671875" style="124" customWidth="1"/>
    <col min="13319" max="13319" width="8.5546875" style="124" customWidth="1"/>
    <col min="13320" max="13320" width="6.88671875" style="124" customWidth="1"/>
    <col min="13321" max="13321" width="8.5546875" style="124" customWidth="1"/>
    <col min="13322" max="13322" width="6.88671875" style="124" customWidth="1"/>
    <col min="13323" max="13323" width="8.5546875" style="124" customWidth="1"/>
    <col min="13324" max="13324" width="6.88671875" style="124" customWidth="1"/>
    <col min="13325" max="13325" width="8.5546875" style="124" customWidth="1"/>
    <col min="13326" max="13326" width="8.6640625" style="124" customWidth="1"/>
    <col min="13327" max="13327" width="8.5546875" style="124" customWidth="1"/>
    <col min="13328" max="13568" width="9.109375" style="124"/>
    <col min="13569" max="13569" width="30.5546875" style="124" customWidth="1"/>
    <col min="13570" max="13570" width="9.44140625" style="124" customWidth="1"/>
    <col min="13571" max="13571" width="8.5546875" style="124" customWidth="1"/>
    <col min="13572" max="13572" width="6.88671875" style="124" customWidth="1"/>
    <col min="13573" max="13573" width="8.5546875" style="124" customWidth="1"/>
    <col min="13574" max="13574" width="6.88671875" style="124" customWidth="1"/>
    <col min="13575" max="13575" width="8.5546875" style="124" customWidth="1"/>
    <col min="13576" max="13576" width="6.88671875" style="124" customWidth="1"/>
    <col min="13577" max="13577" width="8.5546875" style="124" customWidth="1"/>
    <col min="13578" max="13578" width="6.88671875" style="124" customWidth="1"/>
    <col min="13579" max="13579" width="8.5546875" style="124" customWidth="1"/>
    <col min="13580" max="13580" width="6.88671875" style="124" customWidth="1"/>
    <col min="13581" max="13581" width="8.5546875" style="124" customWidth="1"/>
    <col min="13582" max="13582" width="8.6640625" style="124" customWidth="1"/>
    <col min="13583" max="13583" width="8.5546875" style="124" customWidth="1"/>
    <col min="13584" max="13824" width="9.109375" style="124"/>
    <col min="13825" max="13825" width="30.5546875" style="124" customWidth="1"/>
    <col min="13826" max="13826" width="9.44140625" style="124" customWidth="1"/>
    <col min="13827" max="13827" width="8.5546875" style="124" customWidth="1"/>
    <col min="13828" max="13828" width="6.88671875" style="124" customWidth="1"/>
    <col min="13829" max="13829" width="8.5546875" style="124" customWidth="1"/>
    <col min="13830" max="13830" width="6.88671875" style="124" customWidth="1"/>
    <col min="13831" max="13831" width="8.5546875" style="124" customWidth="1"/>
    <col min="13832" max="13832" width="6.88671875" style="124" customWidth="1"/>
    <col min="13833" max="13833" width="8.5546875" style="124" customWidth="1"/>
    <col min="13834" max="13834" width="6.88671875" style="124" customWidth="1"/>
    <col min="13835" max="13835" width="8.5546875" style="124" customWidth="1"/>
    <col min="13836" max="13836" width="6.88671875" style="124" customWidth="1"/>
    <col min="13837" max="13837" width="8.5546875" style="124" customWidth="1"/>
    <col min="13838" max="13838" width="8.6640625" style="124" customWidth="1"/>
    <col min="13839" max="13839" width="8.5546875" style="124" customWidth="1"/>
    <col min="13840" max="14080" width="9.109375" style="124"/>
    <col min="14081" max="14081" width="30.5546875" style="124" customWidth="1"/>
    <col min="14082" max="14082" width="9.44140625" style="124" customWidth="1"/>
    <col min="14083" max="14083" width="8.5546875" style="124" customWidth="1"/>
    <col min="14084" max="14084" width="6.88671875" style="124" customWidth="1"/>
    <col min="14085" max="14085" width="8.5546875" style="124" customWidth="1"/>
    <col min="14086" max="14086" width="6.88671875" style="124" customWidth="1"/>
    <col min="14087" max="14087" width="8.5546875" style="124" customWidth="1"/>
    <col min="14088" max="14088" width="6.88671875" style="124" customWidth="1"/>
    <col min="14089" max="14089" width="8.5546875" style="124" customWidth="1"/>
    <col min="14090" max="14090" width="6.88671875" style="124" customWidth="1"/>
    <col min="14091" max="14091" width="8.5546875" style="124" customWidth="1"/>
    <col min="14092" max="14092" width="6.88671875" style="124" customWidth="1"/>
    <col min="14093" max="14093" width="8.5546875" style="124" customWidth="1"/>
    <col min="14094" max="14094" width="8.6640625" style="124" customWidth="1"/>
    <col min="14095" max="14095" width="8.5546875" style="124" customWidth="1"/>
    <col min="14096" max="14336" width="9.109375" style="124"/>
    <col min="14337" max="14337" width="30.5546875" style="124" customWidth="1"/>
    <col min="14338" max="14338" width="9.44140625" style="124" customWidth="1"/>
    <col min="14339" max="14339" width="8.5546875" style="124" customWidth="1"/>
    <col min="14340" max="14340" width="6.88671875" style="124" customWidth="1"/>
    <col min="14341" max="14341" width="8.5546875" style="124" customWidth="1"/>
    <col min="14342" max="14342" width="6.88671875" style="124" customWidth="1"/>
    <col min="14343" max="14343" width="8.5546875" style="124" customWidth="1"/>
    <col min="14344" max="14344" width="6.88671875" style="124" customWidth="1"/>
    <col min="14345" max="14345" width="8.5546875" style="124" customWidth="1"/>
    <col min="14346" max="14346" width="6.88671875" style="124" customWidth="1"/>
    <col min="14347" max="14347" width="8.5546875" style="124" customWidth="1"/>
    <col min="14348" max="14348" width="6.88671875" style="124" customWidth="1"/>
    <col min="14349" max="14349" width="8.5546875" style="124" customWidth="1"/>
    <col min="14350" max="14350" width="8.6640625" style="124" customWidth="1"/>
    <col min="14351" max="14351" width="8.5546875" style="124" customWidth="1"/>
    <col min="14352" max="14592" width="9.109375" style="124"/>
    <col min="14593" max="14593" width="30.5546875" style="124" customWidth="1"/>
    <col min="14594" max="14594" width="9.44140625" style="124" customWidth="1"/>
    <col min="14595" max="14595" width="8.5546875" style="124" customWidth="1"/>
    <col min="14596" max="14596" width="6.88671875" style="124" customWidth="1"/>
    <col min="14597" max="14597" width="8.5546875" style="124" customWidth="1"/>
    <col min="14598" max="14598" width="6.88671875" style="124" customWidth="1"/>
    <col min="14599" max="14599" width="8.5546875" style="124" customWidth="1"/>
    <col min="14600" max="14600" width="6.88671875" style="124" customWidth="1"/>
    <col min="14601" max="14601" width="8.5546875" style="124" customWidth="1"/>
    <col min="14602" max="14602" width="6.88671875" style="124" customWidth="1"/>
    <col min="14603" max="14603" width="8.5546875" style="124" customWidth="1"/>
    <col min="14604" max="14604" width="6.88671875" style="124" customWidth="1"/>
    <col min="14605" max="14605" width="8.5546875" style="124" customWidth="1"/>
    <col min="14606" max="14606" width="8.6640625" style="124" customWidth="1"/>
    <col min="14607" max="14607" width="8.5546875" style="124" customWidth="1"/>
    <col min="14608" max="14848" width="9.109375" style="124"/>
    <col min="14849" max="14849" width="30.5546875" style="124" customWidth="1"/>
    <col min="14850" max="14850" width="9.44140625" style="124" customWidth="1"/>
    <col min="14851" max="14851" width="8.5546875" style="124" customWidth="1"/>
    <col min="14852" max="14852" width="6.88671875" style="124" customWidth="1"/>
    <col min="14853" max="14853" width="8.5546875" style="124" customWidth="1"/>
    <col min="14854" max="14854" width="6.88671875" style="124" customWidth="1"/>
    <col min="14855" max="14855" width="8.5546875" style="124" customWidth="1"/>
    <col min="14856" max="14856" width="6.88671875" style="124" customWidth="1"/>
    <col min="14857" max="14857" width="8.5546875" style="124" customWidth="1"/>
    <col min="14858" max="14858" width="6.88671875" style="124" customWidth="1"/>
    <col min="14859" max="14859" width="8.5546875" style="124" customWidth="1"/>
    <col min="14860" max="14860" width="6.88671875" style="124" customWidth="1"/>
    <col min="14861" max="14861" width="8.5546875" style="124" customWidth="1"/>
    <col min="14862" max="14862" width="8.6640625" style="124" customWidth="1"/>
    <col min="14863" max="14863" width="8.5546875" style="124" customWidth="1"/>
    <col min="14864" max="15104" width="9.109375" style="124"/>
    <col min="15105" max="15105" width="30.5546875" style="124" customWidth="1"/>
    <col min="15106" max="15106" width="9.44140625" style="124" customWidth="1"/>
    <col min="15107" max="15107" width="8.5546875" style="124" customWidth="1"/>
    <col min="15108" max="15108" width="6.88671875" style="124" customWidth="1"/>
    <col min="15109" max="15109" width="8.5546875" style="124" customWidth="1"/>
    <col min="15110" max="15110" width="6.88671875" style="124" customWidth="1"/>
    <col min="15111" max="15111" width="8.5546875" style="124" customWidth="1"/>
    <col min="15112" max="15112" width="6.88671875" style="124" customWidth="1"/>
    <col min="15113" max="15113" width="8.5546875" style="124" customWidth="1"/>
    <col min="15114" max="15114" width="6.88671875" style="124" customWidth="1"/>
    <col min="15115" max="15115" width="8.5546875" style="124" customWidth="1"/>
    <col min="15116" max="15116" width="6.88671875" style="124" customWidth="1"/>
    <col min="15117" max="15117" width="8.5546875" style="124" customWidth="1"/>
    <col min="15118" max="15118" width="8.6640625" style="124" customWidth="1"/>
    <col min="15119" max="15119" width="8.5546875" style="124" customWidth="1"/>
    <col min="15120" max="15360" width="9.109375" style="124"/>
    <col min="15361" max="15361" width="30.5546875" style="124" customWidth="1"/>
    <col min="15362" max="15362" width="9.44140625" style="124" customWidth="1"/>
    <col min="15363" max="15363" width="8.5546875" style="124" customWidth="1"/>
    <col min="15364" max="15364" width="6.88671875" style="124" customWidth="1"/>
    <col min="15365" max="15365" width="8.5546875" style="124" customWidth="1"/>
    <col min="15366" max="15366" width="6.88671875" style="124" customWidth="1"/>
    <col min="15367" max="15367" width="8.5546875" style="124" customWidth="1"/>
    <col min="15368" max="15368" width="6.88671875" style="124" customWidth="1"/>
    <col min="15369" max="15369" width="8.5546875" style="124" customWidth="1"/>
    <col min="15370" max="15370" width="6.88671875" style="124" customWidth="1"/>
    <col min="15371" max="15371" width="8.5546875" style="124" customWidth="1"/>
    <col min="15372" max="15372" width="6.88671875" style="124" customWidth="1"/>
    <col min="15373" max="15373" width="8.5546875" style="124" customWidth="1"/>
    <col min="15374" max="15374" width="8.6640625" style="124" customWidth="1"/>
    <col min="15375" max="15375" width="8.5546875" style="124" customWidth="1"/>
    <col min="15376" max="15616" width="9.109375" style="124"/>
    <col min="15617" max="15617" width="30.5546875" style="124" customWidth="1"/>
    <col min="15618" max="15618" width="9.44140625" style="124" customWidth="1"/>
    <col min="15619" max="15619" width="8.5546875" style="124" customWidth="1"/>
    <col min="15620" max="15620" width="6.88671875" style="124" customWidth="1"/>
    <col min="15621" max="15621" width="8.5546875" style="124" customWidth="1"/>
    <col min="15622" max="15622" width="6.88671875" style="124" customWidth="1"/>
    <col min="15623" max="15623" width="8.5546875" style="124" customWidth="1"/>
    <col min="15624" max="15624" width="6.88671875" style="124" customWidth="1"/>
    <col min="15625" max="15625" width="8.5546875" style="124" customWidth="1"/>
    <col min="15626" max="15626" width="6.88671875" style="124" customWidth="1"/>
    <col min="15627" max="15627" width="8.5546875" style="124" customWidth="1"/>
    <col min="15628" max="15628" width="6.88671875" style="124" customWidth="1"/>
    <col min="15629" max="15629" width="8.5546875" style="124" customWidth="1"/>
    <col min="15630" max="15630" width="8.6640625" style="124" customWidth="1"/>
    <col min="15631" max="15631" width="8.5546875" style="124" customWidth="1"/>
    <col min="15632" max="15872" width="9.109375" style="124"/>
    <col min="15873" max="15873" width="30.5546875" style="124" customWidth="1"/>
    <col min="15874" max="15874" width="9.44140625" style="124" customWidth="1"/>
    <col min="15875" max="15875" width="8.5546875" style="124" customWidth="1"/>
    <col min="15876" max="15876" width="6.88671875" style="124" customWidth="1"/>
    <col min="15877" max="15877" width="8.5546875" style="124" customWidth="1"/>
    <col min="15878" max="15878" width="6.88671875" style="124" customWidth="1"/>
    <col min="15879" max="15879" width="8.5546875" style="124" customWidth="1"/>
    <col min="15880" max="15880" width="6.88671875" style="124" customWidth="1"/>
    <col min="15881" max="15881" width="8.5546875" style="124" customWidth="1"/>
    <col min="15882" max="15882" width="6.88671875" style="124" customWidth="1"/>
    <col min="15883" max="15883" width="8.5546875" style="124" customWidth="1"/>
    <col min="15884" max="15884" width="6.88671875" style="124" customWidth="1"/>
    <col min="15885" max="15885" width="8.5546875" style="124" customWidth="1"/>
    <col min="15886" max="15886" width="8.6640625" style="124" customWidth="1"/>
    <col min="15887" max="15887" width="8.5546875" style="124" customWidth="1"/>
    <col min="15888" max="16128" width="9.109375" style="124"/>
    <col min="16129" max="16129" width="30.5546875" style="124" customWidth="1"/>
    <col min="16130" max="16130" width="9.44140625" style="124" customWidth="1"/>
    <col min="16131" max="16131" width="8.5546875" style="124" customWidth="1"/>
    <col min="16132" max="16132" width="6.88671875" style="124" customWidth="1"/>
    <col min="16133" max="16133" width="8.5546875" style="124" customWidth="1"/>
    <col min="16134" max="16134" width="6.88671875" style="124" customWidth="1"/>
    <col min="16135" max="16135" width="8.5546875" style="124" customWidth="1"/>
    <col min="16136" max="16136" width="6.88671875" style="124" customWidth="1"/>
    <col min="16137" max="16137" width="8.5546875" style="124" customWidth="1"/>
    <col min="16138" max="16138" width="6.88671875" style="124" customWidth="1"/>
    <col min="16139" max="16139" width="8.5546875" style="124" customWidth="1"/>
    <col min="16140" max="16140" width="6.88671875" style="124" customWidth="1"/>
    <col min="16141" max="16141" width="8.5546875" style="124" customWidth="1"/>
    <col min="16142" max="16142" width="8.6640625" style="124" customWidth="1"/>
    <col min="16143" max="16143" width="8.5546875" style="124" customWidth="1"/>
    <col min="16144" max="16384" width="9.109375" style="124"/>
  </cols>
  <sheetData>
    <row r="1" spans="1:15" s="123" customFormat="1" ht="15" x14ac:dyDescent="0.2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15" s="123" customFormat="1" ht="15.6" thickBot="1" x14ac:dyDescent="0.3">
      <c r="A2" s="206" t="s">
        <v>222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5" ht="13.8" thickBot="1" x14ac:dyDescent="0.3">
      <c r="A3" s="129"/>
      <c r="B3" s="207" t="s">
        <v>212</v>
      </c>
      <c r="C3" s="207"/>
      <c r="D3" s="208" t="s">
        <v>213</v>
      </c>
      <c r="E3" s="208"/>
      <c r="F3" s="208" t="str">
        <f>"Asian"</f>
        <v>Asian</v>
      </c>
      <c r="G3" s="208"/>
      <c r="H3" s="208" t="str">
        <f>"Indian"</f>
        <v>Indian</v>
      </c>
      <c r="I3" s="208"/>
      <c r="J3" s="208" t="str">
        <f>"Hispanic"</f>
        <v>Hispanic</v>
      </c>
      <c r="K3" s="208"/>
      <c r="L3" s="208" t="str">
        <f>"Other"</f>
        <v>Other</v>
      </c>
      <c r="M3" s="208"/>
      <c r="N3" s="208" t="str">
        <f>"Total"</f>
        <v>Total</v>
      </c>
      <c r="O3" s="208"/>
    </row>
    <row r="4" spans="1:15" ht="13.8" thickBot="1" x14ac:dyDescent="0.3">
      <c r="A4" s="129" t="s">
        <v>11</v>
      </c>
      <c r="B4" s="130" t="str">
        <f>"Male"</f>
        <v>Male</v>
      </c>
      <c r="C4" s="130" t="str">
        <f>"Female"</f>
        <v>Female</v>
      </c>
      <c r="D4" s="130" t="str">
        <f>"Male"</f>
        <v>Male</v>
      </c>
      <c r="E4" s="130" t="str">
        <f>"Female"</f>
        <v>Female</v>
      </c>
      <c r="F4" s="130" t="str">
        <f>"Male"</f>
        <v>Male</v>
      </c>
      <c r="G4" s="130" t="str">
        <f>"Female"</f>
        <v>Female</v>
      </c>
      <c r="H4" s="130" t="str">
        <f>"Male"</f>
        <v>Male</v>
      </c>
      <c r="I4" s="130" t="str">
        <f>"Female"</f>
        <v>Female</v>
      </c>
      <c r="J4" s="130" t="str">
        <f>"Male"</f>
        <v>Male</v>
      </c>
      <c r="K4" s="130" t="str">
        <f>"Female"</f>
        <v>Female</v>
      </c>
      <c r="L4" s="130" t="str">
        <f>"Male"</f>
        <v>Male</v>
      </c>
      <c r="M4" s="130" t="str">
        <f>"Female"</f>
        <v>Female</v>
      </c>
      <c r="N4" s="130" t="str">
        <f>"Male"</f>
        <v>Male</v>
      </c>
      <c r="O4" s="130" t="str">
        <f>"Female"</f>
        <v>Female</v>
      </c>
    </row>
    <row r="5" spans="1:15" x14ac:dyDescent="0.25">
      <c r="A5" s="131" t="s">
        <v>14</v>
      </c>
      <c r="B5" s="132">
        <v>54</v>
      </c>
      <c r="C5" s="132">
        <v>154</v>
      </c>
      <c r="D5" s="132">
        <v>1</v>
      </c>
      <c r="E5" s="132">
        <v>1</v>
      </c>
      <c r="F5" s="132"/>
      <c r="G5" s="132"/>
      <c r="H5" s="132"/>
      <c r="I5" s="132"/>
      <c r="J5" s="132"/>
      <c r="K5" s="132"/>
      <c r="L5" s="132"/>
      <c r="M5" s="132"/>
      <c r="N5" s="132">
        <v>55</v>
      </c>
      <c r="O5" s="132">
        <v>155</v>
      </c>
    </row>
    <row r="6" spans="1:15" x14ac:dyDescent="0.25">
      <c r="A6" s="131" t="s">
        <v>15</v>
      </c>
      <c r="B6" s="132">
        <v>42</v>
      </c>
      <c r="C6" s="132">
        <v>177</v>
      </c>
      <c r="D6" s="132"/>
      <c r="E6" s="132">
        <v>2</v>
      </c>
      <c r="F6" s="132"/>
      <c r="G6" s="132"/>
      <c r="H6" s="132"/>
      <c r="I6" s="132"/>
      <c r="J6" s="132"/>
      <c r="K6" s="132">
        <v>1</v>
      </c>
      <c r="L6" s="132"/>
      <c r="M6" s="132">
        <v>1</v>
      </c>
      <c r="N6" s="132">
        <v>42</v>
      </c>
      <c r="O6" s="132">
        <v>181</v>
      </c>
    </row>
    <row r="7" spans="1:15" x14ac:dyDescent="0.25">
      <c r="A7" s="131" t="s">
        <v>16</v>
      </c>
      <c r="B7" s="132">
        <v>7</v>
      </c>
      <c r="C7" s="132">
        <v>37</v>
      </c>
      <c r="D7" s="132"/>
      <c r="E7" s="132">
        <v>1</v>
      </c>
      <c r="F7" s="132"/>
      <c r="G7" s="132"/>
      <c r="H7" s="132"/>
      <c r="I7" s="132"/>
      <c r="J7" s="132"/>
      <c r="K7" s="132"/>
      <c r="L7" s="132"/>
      <c r="M7" s="132"/>
      <c r="N7" s="132">
        <v>7</v>
      </c>
      <c r="O7" s="132">
        <v>38</v>
      </c>
    </row>
    <row r="8" spans="1:15" x14ac:dyDescent="0.25">
      <c r="A8" s="131" t="s">
        <v>17</v>
      </c>
      <c r="B8" s="132">
        <v>69</v>
      </c>
      <c r="C8" s="132">
        <v>216</v>
      </c>
      <c r="D8" s="132">
        <v>2</v>
      </c>
      <c r="E8" s="132"/>
      <c r="F8" s="132"/>
      <c r="G8" s="132"/>
      <c r="H8" s="132"/>
      <c r="I8" s="132"/>
      <c r="J8" s="132"/>
      <c r="K8" s="132">
        <v>1</v>
      </c>
      <c r="L8" s="132"/>
      <c r="M8" s="132"/>
      <c r="N8" s="132">
        <v>71</v>
      </c>
      <c r="O8" s="132">
        <v>217</v>
      </c>
    </row>
    <row r="9" spans="1:15" x14ac:dyDescent="0.25">
      <c r="A9" s="131" t="s">
        <v>18</v>
      </c>
      <c r="B9" s="132">
        <v>58</v>
      </c>
      <c r="C9" s="132">
        <v>173</v>
      </c>
      <c r="D9" s="132"/>
      <c r="E9" s="132">
        <v>3</v>
      </c>
      <c r="F9" s="132"/>
      <c r="G9" s="132"/>
      <c r="H9" s="132"/>
      <c r="I9" s="132"/>
      <c r="J9" s="132"/>
      <c r="K9" s="132"/>
      <c r="L9" s="132"/>
      <c r="M9" s="132"/>
      <c r="N9" s="132">
        <v>58</v>
      </c>
      <c r="O9" s="132">
        <v>176</v>
      </c>
    </row>
    <row r="10" spans="1:15" x14ac:dyDescent="0.25">
      <c r="A10" s="131" t="s">
        <v>19</v>
      </c>
      <c r="B10" s="132">
        <v>11</v>
      </c>
      <c r="C10" s="132">
        <v>19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>
        <v>11</v>
      </c>
      <c r="O10" s="132">
        <v>19</v>
      </c>
    </row>
    <row r="11" spans="1:15" x14ac:dyDescent="0.25">
      <c r="A11" s="131" t="s">
        <v>20</v>
      </c>
      <c r="B11" s="132">
        <v>28</v>
      </c>
      <c r="C11" s="132">
        <v>89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>
        <v>28</v>
      </c>
      <c r="O11" s="132">
        <v>89</v>
      </c>
    </row>
    <row r="12" spans="1:15" x14ac:dyDescent="0.25">
      <c r="A12" s="131" t="s">
        <v>21</v>
      </c>
      <c r="B12" s="132">
        <v>12</v>
      </c>
      <c r="C12" s="132">
        <v>35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>
        <v>12</v>
      </c>
      <c r="O12" s="132">
        <v>35</v>
      </c>
    </row>
    <row r="13" spans="1:15" x14ac:dyDescent="0.25">
      <c r="A13" s="131" t="s">
        <v>22</v>
      </c>
      <c r="B13" s="132">
        <v>41</v>
      </c>
      <c r="C13" s="132">
        <v>131</v>
      </c>
      <c r="D13" s="132">
        <v>4</v>
      </c>
      <c r="E13" s="132">
        <v>9</v>
      </c>
      <c r="F13" s="132"/>
      <c r="G13" s="132"/>
      <c r="H13" s="132"/>
      <c r="I13" s="132"/>
      <c r="J13" s="132"/>
      <c r="K13" s="132">
        <v>2</v>
      </c>
      <c r="L13" s="132"/>
      <c r="M13" s="132"/>
      <c r="N13" s="132">
        <v>45</v>
      </c>
      <c r="O13" s="132">
        <v>142</v>
      </c>
    </row>
    <row r="14" spans="1:15" x14ac:dyDescent="0.25">
      <c r="A14" s="131" t="s">
        <v>23</v>
      </c>
      <c r="B14" s="132">
        <v>74</v>
      </c>
      <c r="C14" s="132">
        <v>278</v>
      </c>
      <c r="D14" s="132">
        <v>1</v>
      </c>
      <c r="E14" s="132">
        <v>2</v>
      </c>
      <c r="F14" s="132"/>
      <c r="G14" s="132"/>
      <c r="H14" s="132"/>
      <c r="I14" s="132"/>
      <c r="J14" s="132"/>
      <c r="K14" s="132"/>
      <c r="L14" s="132"/>
      <c r="M14" s="132"/>
      <c r="N14" s="132">
        <v>75</v>
      </c>
      <c r="O14" s="132">
        <v>280</v>
      </c>
    </row>
    <row r="15" spans="1:15" x14ac:dyDescent="0.25">
      <c r="A15" s="131" t="s">
        <v>24</v>
      </c>
      <c r="B15" s="132">
        <v>38</v>
      </c>
      <c r="C15" s="132">
        <v>125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>
        <v>38</v>
      </c>
      <c r="O15" s="132">
        <v>125</v>
      </c>
    </row>
    <row r="16" spans="1:15" x14ac:dyDescent="0.25">
      <c r="A16" s="131" t="s">
        <v>25</v>
      </c>
      <c r="B16" s="132">
        <v>19</v>
      </c>
      <c r="C16" s="132">
        <v>67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>
        <v>19</v>
      </c>
      <c r="O16" s="132">
        <v>67</v>
      </c>
    </row>
    <row r="17" spans="1:15" x14ac:dyDescent="0.25">
      <c r="A17" s="131" t="s">
        <v>26</v>
      </c>
      <c r="B17" s="132">
        <v>67</v>
      </c>
      <c r="C17" s="132">
        <v>182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>
        <v>67</v>
      </c>
      <c r="O17" s="132">
        <v>182</v>
      </c>
    </row>
    <row r="18" spans="1:15" x14ac:dyDescent="0.25">
      <c r="A18" s="131" t="s">
        <v>27</v>
      </c>
      <c r="B18" s="132">
        <v>18</v>
      </c>
      <c r="C18" s="132">
        <v>45</v>
      </c>
      <c r="D18" s="132"/>
      <c r="E18" s="132"/>
      <c r="F18" s="132"/>
      <c r="G18" s="132"/>
      <c r="H18" s="132"/>
      <c r="I18" s="132"/>
      <c r="J18" s="132"/>
      <c r="K18" s="132">
        <v>1</v>
      </c>
      <c r="L18" s="132"/>
      <c r="M18" s="132"/>
      <c r="N18" s="132">
        <v>18</v>
      </c>
      <c r="O18" s="132">
        <v>46</v>
      </c>
    </row>
    <row r="19" spans="1:15" x14ac:dyDescent="0.25">
      <c r="A19" s="131" t="s">
        <v>28</v>
      </c>
      <c r="B19" s="132">
        <v>15</v>
      </c>
      <c r="C19" s="132">
        <v>73</v>
      </c>
      <c r="D19" s="132"/>
      <c r="E19" s="132"/>
      <c r="F19" s="132"/>
      <c r="G19" s="132"/>
      <c r="H19" s="132"/>
      <c r="I19" s="132"/>
      <c r="J19" s="132">
        <v>1</v>
      </c>
      <c r="K19" s="132"/>
      <c r="L19" s="132"/>
      <c r="M19" s="132"/>
      <c r="N19" s="132">
        <v>16</v>
      </c>
      <c r="O19" s="132">
        <v>73</v>
      </c>
    </row>
    <row r="20" spans="1:15" x14ac:dyDescent="0.25">
      <c r="A20" s="131" t="s">
        <v>29</v>
      </c>
      <c r="B20" s="132">
        <v>259</v>
      </c>
      <c r="C20" s="132">
        <v>1122</v>
      </c>
      <c r="D20" s="132">
        <v>7</v>
      </c>
      <c r="E20" s="132">
        <v>4</v>
      </c>
      <c r="F20" s="132"/>
      <c r="G20" s="132">
        <v>2</v>
      </c>
      <c r="H20" s="132"/>
      <c r="I20" s="132"/>
      <c r="J20" s="132">
        <v>4</v>
      </c>
      <c r="K20" s="132">
        <v>4</v>
      </c>
      <c r="L20" s="132">
        <v>1</v>
      </c>
      <c r="M20" s="132">
        <v>2</v>
      </c>
      <c r="N20" s="132">
        <v>271</v>
      </c>
      <c r="O20" s="132">
        <v>1134</v>
      </c>
    </row>
    <row r="21" spans="1:15" x14ac:dyDescent="0.25">
      <c r="A21" s="131" t="s">
        <v>30</v>
      </c>
      <c r="B21" s="132">
        <v>49</v>
      </c>
      <c r="C21" s="132">
        <v>175</v>
      </c>
      <c r="D21" s="132">
        <v>1</v>
      </c>
      <c r="E21" s="132">
        <v>2</v>
      </c>
      <c r="F21" s="132"/>
      <c r="G21" s="132"/>
      <c r="H21" s="132"/>
      <c r="I21" s="132"/>
      <c r="J21" s="132"/>
      <c r="K21" s="132">
        <v>1</v>
      </c>
      <c r="L21" s="132">
        <v>1</v>
      </c>
      <c r="M21" s="132"/>
      <c r="N21" s="132">
        <v>51</v>
      </c>
      <c r="O21" s="132">
        <v>178</v>
      </c>
    </row>
    <row r="22" spans="1:15" x14ac:dyDescent="0.25">
      <c r="A22" s="131" t="s">
        <v>31</v>
      </c>
      <c r="B22" s="132">
        <v>68</v>
      </c>
      <c r="C22" s="132">
        <v>211</v>
      </c>
      <c r="D22" s="132">
        <v>7</v>
      </c>
      <c r="E22" s="132">
        <v>22</v>
      </c>
      <c r="F22" s="132"/>
      <c r="G22" s="132">
        <v>1</v>
      </c>
      <c r="H22" s="132"/>
      <c r="I22" s="132"/>
      <c r="J22" s="132">
        <v>1</v>
      </c>
      <c r="K22" s="132">
        <v>2</v>
      </c>
      <c r="L22" s="132"/>
      <c r="M22" s="132"/>
      <c r="N22" s="132">
        <v>76</v>
      </c>
      <c r="O22" s="132">
        <v>236</v>
      </c>
    </row>
    <row r="23" spans="1:15" x14ac:dyDescent="0.25">
      <c r="A23" s="131" t="s">
        <v>32</v>
      </c>
      <c r="B23" s="132">
        <v>70</v>
      </c>
      <c r="C23" s="132">
        <v>234</v>
      </c>
      <c r="D23" s="132"/>
      <c r="E23" s="132">
        <v>1</v>
      </c>
      <c r="F23" s="132"/>
      <c r="G23" s="132"/>
      <c r="H23" s="132"/>
      <c r="I23" s="132"/>
      <c r="J23" s="132"/>
      <c r="K23" s="132"/>
      <c r="L23" s="132"/>
      <c r="M23" s="132"/>
      <c r="N23" s="132">
        <v>70</v>
      </c>
      <c r="O23" s="132">
        <v>235</v>
      </c>
    </row>
    <row r="24" spans="1:15" x14ac:dyDescent="0.25">
      <c r="A24" s="131" t="s">
        <v>33</v>
      </c>
      <c r="B24" s="132">
        <v>47</v>
      </c>
      <c r="C24" s="132">
        <v>170</v>
      </c>
      <c r="D24" s="132"/>
      <c r="E24" s="132"/>
      <c r="F24" s="132"/>
      <c r="G24" s="132"/>
      <c r="H24" s="132">
        <v>1</v>
      </c>
      <c r="I24" s="132"/>
      <c r="J24" s="132"/>
      <c r="K24" s="132"/>
      <c r="L24" s="132"/>
      <c r="M24" s="132"/>
      <c r="N24" s="132">
        <v>48</v>
      </c>
      <c r="O24" s="132">
        <v>170</v>
      </c>
    </row>
    <row r="25" spans="1:15" x14ac:dyDescent="0.25">
      <c r="A25" s="131" t="s">
        <v>34</v>
      </c>
      <c r="B25" s="132">
        <v>22</v>
      </c>
      <c r="C25" s="132">
        <v>67</v>
      </c>
      <c r="D25" s="132"/>
      <c r="E25" s="132"/>
      <c r="F25" s="132"/>
      <c r="G25" s="132">
        <v>1</v>
      </c>
      <c r="H25" s="132"/>
      <c r="I25" s="132"/>
      <c r="J25" s="132"/>
      <c r="K25" s="132"/>
      <c r="L25" s="132"/>
      <c r="M25" s="132"/>
      <c r="N25" s="132">
        <v>22</v>
      </c>
      <c r="O25" s="132">
        <v>68</v>
      </c>
    </row>
    <row r="26" spans="1:15" x14ac:dyDescent="0.25">
      <c r="A26" s="131" t="s">
        <v>35</v>
      </c>
      <c r="B26" s="132">
        <v>60</v>
      </c>
      <c r="C26" s="132">
        <v>130</v>
      </c>
      <c r="D26" s="132"/>
      <c r="E26" s="132"/>
      <c r="F26" s="132"/>
      <c r="G26" s="132"/>
      <c r="H26" s="132"/>
      <c r="I26" s="132">
        <v>1</v>
      </c>
      <c r="J26" s="132"/>
      <c r="K26" s="132"/>
      <c r="L26" s="132"/>
      <c r="M26" s="132"/>
      <c r="N26" s="132">
        <v>60</v>
      </c>
      <c r="O26" s="132">
        <v>131</v>
      </c>
    </row>
    <row r="27" spans="1:15" x14ac:dyDescent="0.25">
      <c r="A27" s="131" t="s">
        <v>36</v>
      </c>
      <c r="B27" s="132">
        <v>52</v>
      </c>
      <c r="C27" s="132">
        <v>150</v>
      </c>
      <c r="D27" s="132"/>
      <c r="E27" s="132">
        <v>2</v>
      </c>
      <c r="F27" s="132"/>
      <c r="G27" s="132"/>
      <c r="H27" s="132"/>
      <c r="I27" s="132"/>
      <c r="J27" s="132"/>
      <c r="K27" s="132"/>
      <c r="L27" s="132"/>
      <c r="M27" s="132"/>
      <c r="N27" s="132">
        <v>52</v>
      </c>
      <c r="O27" s="132">
        <v>152</v>
      </c>
    </row>
    <row r="28" spans="1:15" x14ac:dyDescent="0.25">
      <c r="A28" s="131" t="s">
        <v>37</v>
      </c>
      <c r="B28" s="132">
        <v>197</v>
      </c>
      <c r="C28" s="132">
        <v>700</v>
      </c>
      <c r="D28" s="132">
        <v>1</v>
      </c>
      <c r="E28" s="132">
        <v>4</v>
      </c>
      <c r="F28" s="132"/>
      <c r="G28" s="132">
        <v>2</v>
      </c>
      <c r="H28" s="132"/>
      <c r="I28" s="132"/>
      <c r="J28" s="132">
        <v>5</v>
      </c>
      <c r="K28" s="132"/>
      <c r="L28" s="132">
        <v>1</v>
      </c>
      <c r="M28" s="132"/>
      <c r="N28" s="132">
        <v>204</v>
      </c>
      <c r="O28" s="132">
        <v>706</v>
      </c>
    </row>
    <row r="29" spans="1:15" x14ac:dyDescent="0.25">
      <c r="A29" s="131" t="s">
        <v>38</v>
      </c>
      <c r="B29" s="132">
        <v>7</v>
      </c>
      <c r="C29" s="132">
        <v>32</v>
      </c>
      <c r="D29" s="132"/>
      <c r="E29" s="132">
        <v>1</v>
      </c>
      <c r="F29" s="132"/>
      <c r="G29" s="132"/>
      <c r="H29" s="132"/>
      <c r="I29" s="132"/>
      <c r="J29" s="132"/>
      <c r="K29" s="132"/>
      <c r="L29" s="132"/>
      <c r="M29" s="132"/>
      <c r="N29" s="132">
        <v>7</v>
      </c>
      <c r="O29" s="132">
        <v>33</v>
      </c>
    </row>
    <row r="30" spans="1:15" x14ac:dyDescent="0.25">
      <c r="A30" s="131" t="s">
        <v>39</v>
      </c>
      <c r="B30" s="132">
        <v>48</v>
      </c>
      <c r="C30" s="132">
        <v>112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>
        <v>48</v>
      </c>
      <c r="O30" s="132">
        <v>112</v>
      </c>
    </row>
    <row r="31" spans="1:15" x14ac:dyDescent="0.25">
      <c r="A31" s="131" t="s">
        <v>40</v>
      </c>
      <c r="B31" s="132">
        <v>37</v>
      </c>
      <c r="C31" s="132">
        <v>115</v>
      </c>
      <c r="D31" s="132"/>
      <c r="E31" s="132">
        <v>2</v>
      </c>
      <c r="F31" s="132"/>
      <c r="G31" s="132"/>
      <c r="H31" s="132"/>
      <c r="I31" s="132"/>
      <c r="J31" s="132"/>
      <c r="K31" s="132"/>
      <c r="L31" s="132"/>
      <c r="M31" s="132"/>
      <c r="N31" s="132">
        <v>37</v>
      </c>
      <c r="O31" s="132">
        <v>117</v>
      </c>
    </row>
    <row r="32" spans="1:15" x14ac:dyDescent="0.25">
      <c r="A32" s="131" t="s">
        <v>41</v>
      </c>
      <c r="B32" s="132">
        <v>49</v>
      </c>
      <c r="C32" s="132">
        <v>193</v>
      </c>
      <c r="D32" s="132">
        <v>1</v>
      </c>
      <c r="E32" s="132">
        <v>2</v>
      </c>
      <c r="F32" s="132"/>
      <c r="G32" s="132">
        <v>1</v>
      </c>
      <c r="H32" s="132"/>
      <c r="I32" s="132">
        <v>1</v>
      </c>
      <c r="J32" s="132"/>
      <c r="K32" s="132">
        <v>1</v>
      </c>
      <c r="L32" s="132"/>
      <c r="M32" s="132"/>
      <c r="N32" s="132">
        <v>50</v>
      </c>
      <c r="O32" s="132">
        <v>198</v>
      </c>
    </row>
    <row r="33" spans="1:15" x14ac:dyDescent="0.25">
      <c r="A33" s="131" t="s">
        <v>42</v>
      </c>
      <c r="B33" s="132">
        <v>83</v>
      </c>
      <c r="C33" s="132">
        <v>268</v>
      </c>
      <c r="D33" s="132"/>
      <c r="E33" s="132">
        <v>1</v>
      </c>
      <c r="F33" s="132"/>
      <c r="G33" s="132"/>
      <c r="H33" s="132"/>
      <c r="I33" s="132"/>
      <c r="J33" s="132"/>
      <c r="K33" s="132">
        <v>2</v>
      </c>
      <c r="L33" s="132"/>
      <c r="M33" s="132"/>
      <c r="N33" s="132">
        <v>83</v>
      </c>
      <c r="O33" s="132">
        <v>271</v>
      </c>
    </row>
    <row r="34" spans="1:15" x14ac:dyDescent="0.25">
      <c r="A34" s="131" t="s">
        <v>43</v>
      </c>
      <c r="B34" s="132">
        <v>29</v>
      </c>
      <c r="C34" s="132">
        <v>73</v>
      </c>
      <c r="D34" s="132">
        <v>2</v>
      </c>
      <c r="E34" s="132">
        <v>4</v>
      </c>
      <c r="F34" s="132"/>
      <c r="G34" s="132"/>
      <c r="H34" s="132"/>
      <c r="I34" s="132"/>
      <c r="J34" s="132"/>
      <c r="K34" s="132"/>
      <c r="L34" s="132">
        <v>1</v>
      </c>
      <c r="M34" s="132"/>
      <c r="N34" s="132">
        <v>32</v>
      </c>
      <c r="O34" s="132">
        <v>77</v>
      </c>
    </row>
    <row r="35" spans="1:15" x14ac:dyDescent="0.25">
      <c r="A35" s="131" t="s">
        <v>44</v>
      </c>
      <c r="B35" s="132">
        <v>16</v>
      </c>
      <c r="C35" s="132">
        <v>58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>
        <v>16</v>
      </c>
      <c r="O35" s="132">
        <v>58</v>
      </c>
    </row>
    <row r="36" spans="1:15" x14ac:dyDescent="0.25">
      <c r="A36" s="131" t="s">
        <v>45</v>
      </c>
      <c r="B36" s="132">
        <v>37</v>
      </c>
      <c r="C36" s="132">
        <v>110</v>
      </c>
      <c r="D36" s="132"/>
      <c r="E36" s="132">
        <v>2</v>
      </c>
      <c r="F36" s="132"/>
      <c r="G36" s="132">
        <v>1</v>
      </c>
      <c r="H36" s="132"/>
      <c r="I36" s="132"/>
      <c r="J36" s="132"/>
      <c r="K36" s="132"/>
      <c r="L36" s="132"/>
      <c r="M36" s="132"/>
      <c r="N36" s="132">
        <v>37</v>
      </c>
      <c r="O36" s="132">
        <v>113</v>
      </c>
    </row>
    <row r="37" spans="1:15" x14ac:dyDescent="0.25">
      <c r="A37" s="131" t="s">
        <v>46</v>
      </c>
      <c r="B37" s="132">
        <v>93</v>
      </c>
      <c r="C37" s="132">
        <v>318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>
        <v>93</v>
      </c>
      <c r="O37" s="132">
        <v>318</v>
      </c>
    </row>
    <row r="38" spans="1:15" x14ac:dyDescent="0.25">
      <c r="A38" s="131" t="s">
        <v>47</v>
      </c>
      <c r="B38" s="132">
        <v>43</v>
      </c>
      <c r="C38" s="132">
        <v>150</v>
      </c>
      <c r="D38" s="132"/>
      <c r="E38" s="132"/>
      <c r="F38" s="132"/>
      <c r="G38" s="132"/>
      <c r="H38" s="132"/>
      <c r="I38" s="132"/>
      <c r="J38" s="132">
        <v>1</v>
      </c>
      <c r="K38" s="132"/>
      <c r="L38" s="132"/>
      <c r="M38" s="132"/>
      <c r="N38" s="132">
        <v>44</v>
      </c>
      <c r="O38" s="132">
        <v>150</v>
      </c>
    </row>
    <row r="39" spans="1:15" x14ac:dyDescent="0.25">
      <c r="A39" s="131" t="s">
        <v>48</v>
      </c>
      <c r="B39" s="132">
        <v>18</v>
      </c>
      <c r="C39" s="132">
        <v>53</v>
      </c>
      <c r="D39" s="132">
        <v>2</v>
      </c>
      <c r="E39" s="132">
        <v>1</v>
      </c>
      <c r="F39" s="132"/>
      <c r="G39" s="132"/>
      <c r="H39" s="132"/>
      <c r="I39" s="132"/>
      <c r="J39" s="132"/>
      <c r="K39" s="132">
        <v>1</v>
      </c>
      <c r="L39" s="132"/>
      <c r="M39" s="132"/>
      <c r="N39" s="132">
        <v>20</v>
      </c>
      <c r="O39" s="132">
        <v>55</v>
      </c>
    </row>
    <row r="40" spans="1:15" x14ac:dyDescent="0.25">
      <c r="A40" s="131" t="s">
        <v>49</v>
      </c>
      <c r="B40" s="132">
        <v>139</v>
      </c>
      <c r="C40" s="132">
        <v>486</v>
      </c>
      <c r="D40" s="132">
        <v>16</v>
      </c>
      <c r="E40" s="132">
        <v>51</v>
      </c>
      <c r="F40" s="132"/>
      <c r="G40" s="132">
        <v>3</v>
      </c>
      <c r="H40" s="132"/>
      <c r="I40" s="132"/>
      <c r="J40" s="132">
        <v>1</v>
      </c>
      <c r="K40" s="132">
        <v>3</v>
      </c>
      <c r="L40" s="132"/>
      <c r="M40" s="132"/>
      <c r="N40" s="132">
        <v>156</v>
      </c>
      <c r="O40" s="132">
        <v>543</v>
      </c>
    </row>
    <row r="41" spans="1:15" x14ac:dyDescent="0.25">
      <c r="A41" s="131" t="s">
        <v>50</v>
      </c>
      <c r="B41" s="132">
        <v>79</v>
      </c>
      <c r="C41" s="132">
        <v>349</v>
      </c>
      <c r="D41" s="132">
        <v>3</v>
      </c>
      <c r="E41" s="132">
        <v>7</v>
      </c>
      <c r="F41" s="132">
        <v>1</v>
      </c>
      <c r="G41" s="132">
        <v>1</v>
      </c>
      <c r="H41" s="132"/>
      <c r="I41" s="132"/>
      <c r="J41" s="132"/>
      <c r="K41" s="132">
        <v>3</v>
      </c>
      <c r="L41" s="132"/>
      <c r="M41" s="132"/>
      <c r="N41" s="132">
        <v>83</v>
      </c>
      <c r="O41" s="132">
        <v>360</v>
      </c>
    </row>
    <row r="42" spans="1:15" x14ac:dyDescent="0.25">
      <c r="A42" s="131" t="s">
        <v>51</v>
      </c>
      <c r="B42" s="132">
        <v>83</v>
      </c>
      <c r="C42" s="132">
        <v>244</v>
      </c>
      <c r="D42" s="132">
        <v>1</v>
      </c>
      <c r="E42" s="132">
        <v>1</v>
      </c>
      <c r="F42" s="132"/>
      <c r="G42" s="132"/>
      <c r="H42" s="132"/>
      <c r="I42" s="132"/>
      <c r="J42" s="132"/>
      <c r="K42" s="132"/>
      <c r="L42" s="132"/>
      <c r="M42" s="132"/>
      <c r="N42" s="132">
        <v>84</v>
      </c>
      <c r="O42" s="132">
        <v>245</v>
      </c>
    </row>
    <row r="43" spans="1:15" x14ac:dyDescent="0.25">
      <c r="A43" s="131" t="s">
        <v>52</v>
      </c>
      <c r="B43" s="132">
        <v>49</v>
      </c>
      <c r="C43" s="132">
        <v>104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>
        <v>49</v>
      </c>
      <c r="O43" s="132">
        <v>104</v>
      </c>
    </row>
    <row r="44" spans="1:15" x14ac:dyDescent="0.25">
      <c r="A44" s="131" t="s">
        <v>53</v>
      </c>
      <c r="B44" s="132">
        <v>9</v>
      </c>
      <c r="C44" s="132">
        <v>18</v>
      </c>
      <c r="D44" s="132"/>
      <c r="E44" s="132"/>
      <c r="F44" s="132"/>
      <c r="G44" s="132"/>
      <c r="H44" s="132"/>
      <c r="I44" s="132"/>
      <c r="J44" s="132"/>
      <c r="K44" s="132">
        <v>1</v>
      </c>
      <c r="L44" s="132"/>
      <c r="M44" s="132"/>
      <c r="N44" s="132">
        <v>9</v>
      </c>
      <c r="O44" s="132">
        <v>19</v>
      </c>
    </row>
    <row r="45" spans="1:15" x14ac:dyDescent="0.25">
      <c r="A45" s="131" t="s">
        <v>54</v>
      </c>
      <c r="B45" s="132">
        <v>50</v>
      </c>
      <c r="C45" s="132">
        <v>145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>
        <v>50</v>
      </c>
      <c r="O45" s="132">
        <v>145</v>
      </c>
    </row>
    <row r="46" spans="1:15" x14ac:dyDescent="0.25">
      <c r="A46" s="131" t="s">
        <v>55</v>
      </c>
      <c r="B46" s="132">
        <v>94</v>
      </c>
      <c r="C46" s="132">
        <v>233</v>
      </c>
      <c r="D46" s="132">
        <v>8</v>
      </c>
      <c r="E46" s="132">
        <v>10</v>
      </c>
      <c r="F46" s="132"/>
      <c r="G46" s="132"/>
      <c r="H46" s="132"/>
      <c r="I46" s="132"/>
      <c r="J46" s="132"/>
      <c r="K46" s="132">
        <v>2</v>
      </c>
      <c r="L46" s="132"/>
      <c r="M46" s="132">
        <v>2</v>
      </c>
      <c r="N46" s="132">
        <v>102</v>
      </c>
      <c r="O46" s="132">
        <v>247</v>
      </c>
    </row>
    <row r="47" spans="1:15" x14ac:dyDescent="0.25">
      <c r="A47" s="131" t="s">
        <v>56</v>
      </c>
      <c r="B47" s="132">
        <v>17</v>
      </c>
      <c r="C47" s="132">
        <v>80</v>
      </c>
      <c r="D47" s="132"/>
      <c r="E47" s="132"/>
      <c r="F47" s="132"/>
      <c r="G47" s="132"/>
      <c r="H47" s="132"/>
      <c r="I47" s="132"/>
      <c r="J47" s="132"/>
      <c r="K47" s="132">
        <v>1</v>
      </c>
      <c r="L47" s="132"/>
      <c r="M47" s="132"/>
      <c r="N47" s="132">
        <v>17</v>
      </c>
      <c r="O47" s="132">
        <v>81</v>
      </c>
    </row>
    <row r="48" spans="1:15" x14ac:dyDescent="0.25">
      <c r="A48" s="131" t="s">
        <v>57</v>
      </c>
      <c r="B48" s="132">
        <v>16</v>
      </c>
      <c r="C48" s="132">
        <v>74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>
        <v>16</v>
      </c>
      <c r="O48" s="132">
        <v>74</v>
      </c>
    </row>
    <row r="49" spans="1:15" x14ac:dyDescent="0.25">
      <c r="A49" s="131" t="s">
        <v>58</v>
      </c>
      <c r="B49" s="132">
        <v>42</v>
      </c>
      <c r="C49" s="132">
        <v>124</v>
      </c>
      <c r="D49" s="132">
        <v>3</v>
      </c>
      <c r="E49" s="132">
        <v>5</v>
      </c>
      <c r="F49" s="132"/>
      <c r="G49" s="132"/>
      <c r="H49" s="132"/>
      <c r="I49" s="132"/>
      <c r="J49" s="132"/>
      <c r="K49" s="132"/>
      <c r="L49" s="132"/>
      <c r="M49" s="132"/>
      <c r="N49" s="132">
        <v>45</v>
      </c>
      <c r="O49" s="132">
        <v>129</v>
      </c>
    </row>
    <row r="50" spans="1:15" x14ac:dyDescent="0.25">
      <c r="A50" s="131" t="s">
        <v>59</v>
      </c>
      <c r="B50" s="132">
        <v>166</v>
      </c>
      <c r="C50" s="132">
        <v>680</v>
      </c>
      <c r="D50" s="132">
        <v>1</v>
      </c>
      <c r="E50" s="132">
        <v>4</v>
      </c>
      <c r="F50" s="132"/>
      <c r="G50" s="132"/>
      <c r="H50" s="132"/>
      <c r="I50" s="132"/>
      <c r="J50" s="132"/>
      <c r="K50" s="132"/>
      <c r="L50" s="132"/>
      <c r="M50" s="132"/>
      <c r="N50" s="132">
        <v>167</v>
      </c>
      <c r="O50" s="132">
        <v>684</v>
      </c>
    </row>
    <row r="51" spans="1:15" x14ac:dyDescent="0.25">
      <c r="A51" s="131" t="s">
        <v>60</v>
      </c>
      <c r="B51" s="132">
        <v>12</v>
      </c>
      <c r="C51" s="132">
        <v>45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>
        <v>12</v>
      </c>
      <c r="O51" s="132">
        <v>45</v>
      </c>
    </row>
    <row r="52" spans="1:15" x14ac:dyDescent="0.25">
      <c r="A52" s="131" t="s">
        <v>61</v>
      </c>
      <c r="B52" s="132">
        <v>17</v>
      </c>
      <c r="C52" s="132">
        <v>60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>
        <v>17</v>
      </c>
      <c r="O52" s="132">
        <v>60</v>
      </c>
    </row>
    <row r="53" spans="1:15" x14ac:dyDescent="0.25">
      <c r="A53" s="131" t="s">
        <v>62</v>
      </c>
      <c r="B53" s="132">
        <v>9</v>
      </c>
      <c r="C53" s="132">
        <v>29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>
        <v>9</v>
      </c>
      <c r="O53" s="132">
        <v>29</v>
      </c>
    </row>
    <row r="54" spans="1:15" x14ac:dyDescent="0.25">
      <c r="A54" s="131" t="s">
        <v>63</v>
      </c>
      <c r="B54" s="132">
        <v>49</v>
      </c>
      <c r="C54" s="132">
        <v>100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>
        <v>49</v>
      </c>
      <c r="O54" s="132">
        <v>100</v>
      </c>
    </row>
    <row r="55" spans="1:15" x14ac:dyDescent="0.25">
      <c r="A55" s="131" t="s">
        <v>64</v>
      </c>
      <c r="B55" s="132">
        <v>34</v>
      </c>
      <c r="C55" s="132">
        <v>136</v>
      </c>
      <c r="D55" s="132">
        <v>1</v>
      </c>
      <c r="E55" s="132">
        <v>4</v>
      </c>
      <c r="F55" s="132">
        <v>1</v>
      </c>
      <c r="G55" s="132"/>
      <c r="H55" s="132"/>
      <c r="I55" s="132"/>
      <c r="J55" s="132"/>
      <c r="K55" s="132">
        <v>3</v>
      </c>
      <c r="L55" s="132"/>
      <c r="M55" s="132"/>
      <c r="N55" s="132">
        <v>36</v>
      </c>
      <c r="O55" s="132">
        <v>143</v>
      </c>
    </row>
    <row r="56" spans="1:15" x14ac:dyDescent="0.25">
      <c r="A56" s="131" t="s">
        <v>65</v>
      </c>
      <c r="B56" s="132">
        <v>26</v>
      </c>
      <c r="C56" s="132">
        <v>69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>
        <v>1</v>
      </c>
      <c r="N56" s="132">
        <v>26</v>
      </c>
      <c r="O56" s="132">
        <v>70</v>
      </c>
    </row>
    <row r="57" spans="1:15" x14ac:dyDescent="0.25">
      <c r="A57" s="131" t="s">
        <v>66</v>
      </c>
      <c r="B57" s="132">
        <v>11</v>
      </c>
      <c r="C57" s="132">
        <v>37</v>
      </c>
      <c r="D57" s="132">
        <v>4</v>
      </c>
      <c r="E57" s="132"/>
      <c r="F57" s="132"/>
      <c r="G57" s="132"/>
      <c r="H57" s="132"/>
      <c r="I57" s="132"/>
      <c r="J57" s="132"/>
      <c r="K57" s="132"/>
      <c r="L57" s="132">
        <v>1</v>
      </c>
      <c r="M57" s="132"/>
      <c r="N57" s="132">
        <v>16</v>
      </c>
      <c r="O57" s="132">
        <v>37</v>
      </c>
    </row>
    <row r="58" spans="1:15" x14ac:dyDescent="0.25">
      <c r="A58" s="131" t="s">
        <v>67</v>
      </c>
      <c r="B58" s="132">
        <v>39</v>
      </c>
      <c r="C58" s="132">
        <v>142</v>
      </c>
      <c r="D58" s="132">
        <v>1</v>
      </c>
      <c r="E58" s="132"/>
      <c r="F58" s="132"/>
      <c r="G58" s="132"/>
      <c r="H58" s="132"/>
      <c r="I58" s="132"/>
      <c r="J58" s="132"/>
      <c r="K58" s="132"/>
      <c r="L58" s="132"/>
      <c r="M58" s="132"/>
      <c r="N58" s="132">
        <v>40</v>
      </c>
      <c r="O58" s="132">
        <v>142</v>
      </c>
    </row>
    <row r="59" spans="1:15" x14ac:dyDescent="0.25">
      <c r="A59" s="131" t="s">
        <v>68</v>
      </c>
      <c r="B59" s="132">
        <v>37</v>
      </c>
      <c r="C59" s="132">
        <v>160</v>
      </c>
      <c r="D59" s="132"/>
      <c r="E59" s="132"/>
      <c r="F59" s="132">
        <v>1</v>
      </c>
      <c r="G59" s="132"/>
      <c r="H59" s="132"/>
      <c r="I59" s="132"/>
      <c r="J59" s="132"/>
      <c r="K59" s="132"/>
      <c r="L59" s="132"/>
      <c r="M59" s="132"/>
      <c r="N59" s="132">
        <v>38</v>
      </c>
      <c r="O59" s="132">
        <v>160</v>
      </c>
    </row>
    <row r="60" spans="1:15" x14ac:dyDescent="0.25">
      <c r="A60" s="131" t="s">
        <v>69</v>
      </c>
      <c r="B60" s="132">
        <v>14</v>
      </c>
      <c r="C60" s="132">
        <v>48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>
        <v>14</v>
      </c>
      <c r="O60" s="132">
        <v>48</v>
      </c>
    </row>
    <row r="61" spans="1:15" x14ac:dyDescent="0.25">
      <c r="A61" s="131" t="s">
        <v>70</v>
      </c>
      <c r="B61" s="132">
        <v>516</v>
      </c>
      <c r="C61" s="132">
        <v>2357</v>
      </c>
      <c r="D61" s="132">
        <v>67</v>
      </c>
      <c r="E61" s="132">
        <v>205</v>
      </c>
      <c r="F61" s="132">
        <v>7</v>
      </c>
      <c r="G61" s="132">
        <v>41</v>
      </c>
      <c r="H61" s="132">
        <v>1</v>
      </c>
      <c r="I61" s="132"/>
      <c r="J61" s="132">
        <v>14</v>
      </c>
      <c r="K61" s="132">
        <v>27</v>
      </c>
      <c r="L61" s="132">
        <v>3</v>
      </c>
      <c r="M61" s="132">
        <v>5</v>
      </c>
      <c r="N61" s="132">
        <v>608</v>
      </c>
      <c r="O61" s="132">
        <v>2635</v>
      </c>
    </row>
    <row r="62" spans="1:15" x14ac:dyDescent="0.25">
      <c r="A62" s="131" t="s">
        <v>71</v>
      </c>
      <c r="B62" s="132">
        <v>43</v>
      </c>
      <c r="C62" s="132">
        <v>147</v>
      </c>
      <c r="D62" s="132"/>
      <c r="E62" s="132">
        <v>1</v>
      </c>
      <c r="F62" s="132"/>
      <c r="G62" s="132"/>
      <c r="H62" s="132"/>
      <c r="I62" s="132"/>
      <c r="J62" s="132"/>
      <c r="K62" s="132"/>
      <c r="L62" s="132"/>
      <c r="M62" s="132"/>
      <c r="N62" s="132">
        <v>43</v>
      </c>
      <c r="O62" s="132">
        <v>148</v>
      </c>
    </row>
    <row r="63" spans="1:15" x14ac:dyDescent="0.25">
      <c r="A63" s="131" t="s">
        <v>72</v>
      </c>
      <c r="B63" s="132">
        <v>107</v>
      </c>
      <c r="C63" s="132">
        <v>380</v>
      </c>
      <c r="D63" s="132"/>
      <c r="E63" s="132">
        <v>1</v>
      </c>
      <c r="F63" s="132"/>
      <c r="G63" s="132"/>
      <c r="H63" s="132"/>
      <c r="I63" s="132"/>
      <c r="J63" s="132"/>
      <c r="K63" s="132"/>
      <c r="L63" s="132"/>
      <c r="M63" s="132"/>
      <c r="N63" s="132">
        <v>107</v>
      </c>
      <c r="O63" s="132">
        <v>381</v>
      </c>
    </row>
    <row r="64" spans="1:15" x14ac:dyDescent="0.25">
      <c r="A64" s="131" t="s">
        <v>73</v>
      </c>
      <c r="B64" s="132">
        <v>42</v>
      </c>
      <c r="C64" s="132">
        <v>139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>
        <v>42</v>
      </c>
      <c r="O64" s="132">
        <v>139</v>
      </c>
    </row>
    <row r="65" spans="1:15" x14ac:dyDescent="0.25">
      <c r="A65" s="131" t="s">
        <v>74</v>
      </c>
      <c r="B65" s="132">
        <v>22</v>
      </c>
      <c r="C65" s="132">
        <v>62</v>
      </c>
      <c r="D65" s="132">
        <v>3</v>
      </c>
      <c r="E65" s="132">
        <v>4</v>
      </c>
      <c r="F65" s="132"/>
      <c r="G65" s="132"/>
      <c r="H65" s="132"/>
      <c r="I65" s="132"/>
      <c r="J65" s="132"/>
      <c r="K65" s="132"/>
      <c r="L65" s="132"/>
      <c r="M65" s="132">
        <v>1</v>
      </c>
      <c r="N65" s="132">
        <v>25</v>
      </c>
      <c r="O65" s="132">
        <v>67</v>
      </c>
    </row>
    <row r="66" spans="1:15" x14ac:dyDescent="0.25">
      <c r="A66" s="131" t="s">
        <v>75</v>
      </c>
      <c r="B66" s="132">
        <v>111</v>
      </c>
      <c r="C66" s="132">
        <v>342</v>
      </c>
      <c r="D66" s="132">
        <v>2</v>
      </c>
      <c r="E66" s="132">
        <v>7</v>
      </c>
      <c r="F66" s="132">
        <v>1</v>
      </c>
      <c r="G66" s="132">
        <v>2</v>
      </c>
      <c r="H66" s="132"/>
      <c r="I66" s="132"/>
      <c r="J66" s="132"/>
      <c r="K66" s="132"/>
      <c r="L66" s="132"/>
      <c r="M66" s="132"/>
      <c r="N66" s="132">
        <v>114</v>
      </c>
      <c r="O66" s="132">
        <v>351</v>
      </c>
    </row>
    <row r="67" spans="1:15" x14ac:dyDescent="0.25">
      <c r="A67" s="131" t="s">
        <v>76</v>
      </c>
      <c r="B67" s="132">
        <v>14</v>
      </c>
      <c r="C67" s="132">
        <v>39</v>
      </c>
      <c r="D67" s="132">
        <v>2</v>
      </c>
      <c r="E67" s="132">
        <v>2</v>
      </c>
      <c r="F67" s="132"/>
      <c r="G67" s="132"/>
      <c r="H67" s="132"/>
      <c r="I67" s="132"/>
      <c r="J67" s="132"/>
      <c r="K67" s="132"/>
      <c r="L67" s="132"/>
      <c r="M67" s="132"/>
      <c r="N67" s="132">
        <v>16</v>
      </c>
      <c r="O67" s="132">
        <v>41</v>
      </c>
    </row>
    <row r="68" spans="1:15" x14ac:dyDescent="0.25">
      <c r="A68" s="131" t="s">
        <v>77</v>
      </c>
      <c r="B68" s="132">
        <v>8</v>
      </c>
      <c r="C68" s="132">
        <v>32</v>
      </c>
      <c r="D68" s="132"/>
      <c r="E68" s="132">
        <v>4</v>
      </c>
      <c r="F68" s="132"/>
      <c r="G68" s="132"/>
      <c r="H68" s="132"/>
      <c r="I68" s="132"/>
      <c r="J68" s="132"/>
      <c r="K68" s="132"/>
      <c r="L68" s="132"/>
      <c r="M68" s="132"/>
      <c r="N68" s="132">
        <v>8</v>
      </c>
      <c r="O68" s="132">
        <v>36</v>
      </c>
    </row>
    <row r="69" spans="1:15" x14ac:dyDescent="0.25">
      <c r="A69" s="131" t="s">
        <v>78</v>
      </c>
      <c r="B69" s="132">
        <v>31</v>
      </c>
      <c r="C69" s="132">
        <v>89</v>
      </c>
      <c r="D69" s="132"/>
      <c r="E69" s="132">
        <v>1</v>
      </c>
      <c r="F69" s="132"/>
      <c r="G69" s="132"/>
      <c r="H69" s="132"/>
      <c r="I69" s="132"/>
      <c r="J69" s="132">
        <v>1</v>
      </c>
      <c r="K69" s="132"/>
      <c r="L69" s="132"/>
      <c r="M69" s="132"/>
      <c r="N69" s="132">
        <v>32</v>
      </c>
      <c r="O69" s="132">
        <v>90</v>
      </c>
    </row>
    <row r="70" spans="1:15" x14ac:dyDescent="0.25">
      <c r="A70" s="131" t="s">
        <v>79</v>
      </c>
      <c r="B70" s="132">
        <v>44</v>
      </c>
      <c r="C70" s="132">
        <v>161</v>
      </c>
      <c r="D70" s="132">
        <v>1</v>
      </c>
      <c r="E70" s="132">
        <v>1</v>
      </c>
      <c r="F70" s="132"/>
      <c r="G70" s="132"/>
      <c r="H70" s="132"/>
      <c r="I70" s="132"/>
      <c r="J70" s="132"/>
      <c r="K70" s="132"/>
      <c r="L70" s="132"/>
      <c r="M70" s="132"/>
      <c r="N70" s="132">
        <v>45</v>
      </c>
      <c r="O70" s="132">
        <v>162</v>
      </c>
    </row>
    <row r="71" spans="1:15" x14ac:dyDescent="0.25">
      <c r="A71" s="131" t="s">
        <v>80</v>
      </c>
      <c r="B71" s="132">
        <v>39</v>
      </c>
      <c r="C71" s="132">
        <v>123</v>
      </c>
      <c r="D71" s="132"/>
      <c r="E71" s="132">
        <v>1</v>
      </c>
      <c r="F71" s="132"/>
      <c r="G71" s="132">
        <v>2</v>
      </c>
      <c r="H71" s="132"/>
      <c r="I71" s="132"/>
      <c r="J71" s="132"/>
      <c r="K71" s="132"/>
      <c r="L71" s="132"/>
      <c r="M71" s="132"/>
      <c r="N71" s="132">
        <v>39</v>
      </c>
      <c r="O71" s="132">
        <v>126</v>
      </c>
    </row>
    <row r="72" spans="1:15" x14ac:dyDescent="0.25">
      <c r="A72" s="131" t="s">
        <v>81</v>
      </c>
      <c r="B72" s="132">
        <v>67</v>
      </c>
      <c r="C72" s="132">
        <v>194</v>
      </c>
      <c r="D72" s="132"/>
      <c r="E72" s="132">
        <v>1</v>
      </c>
      <c r="F72" s="132"/>
      <c r="G72" s="132"/>
      <c r="H72" s="132"/>
      <c r="I72" s="132"/>
      <c r="J72" s="132"/>
      <c r="K72" s="132"/>
      <c r="L72" s="132"/>
      <c r="M72" s="132"/>
      <c r="N72" s="132">
        <v>67</v>
      </c>
      <c r="O72" s="132">
        <v>195</v>
      </c>
    </row>
    <row r="73" spans="1:15" x14ac:dyDescent="0.25">
      <c r="A73" s="131" t="s">
        <v>82</v>
      </c>
      <c r="B73" s="132">
        <v>65</v>
      </c>
      <c r="C73" s="132">
        <v>274</v>
      </c>
      <c r="D73" s="132"/>
      <c r="E73" s="132">
        <v>1</v>
      </c>
      <c r="F73" s="132"/>
      <c r="G73" s="132"/>
      <c r="H73" s="132"/>
      <c r="I73" s="132"/>
      <c r="J73" s="132"/>
      <c r="K73" s="132">
        <v>2</v>
      </c>
      <c r="L73" s="132">
        <v>1</v>
      </c>
      <c r="M73" s="132">
        <v>1</v>
      </c>
      <c r="N73" s="132">
        <v>66</v>
      </c>
      <c r="O73" s="132">
        <v>278</v>
      </c>
    </row>
    <row r="74" spans="1:15" x14ac:dyDescent="0.25">
      <c r="A74" s="131" t="s">
        <v>83</v>
      </c>
      <c r="B74" s="132">
        <v>67</v>
      </c>
      <c r="C74" s="132">
        <v>253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>
        <v>67</v>
      </c>
      <c r="O74" s="132">
        <v>253</v>
      </c>
    </row>
    <row r="75" spans="1:15" x14ac:dyDescent="0.25">
      <c r="A75" s="131" t="s">
        <v>84</v>
      </c>
      <c r="B75" s="132">
        <v>30</v>
      </c>
      <c r="C75" s="132">
        <v>117</v>
      </c>
      <c r="D75" s="132">
        <v>1</v>
      </c>
      <c r="E75" s="132">
        <v>1</v>
      </c>
      <c r="F75" s="132"/>
      <c r="G75" s="132"/>
      <c r="H75" s="132"/>
      <c r="I75" s="132"/>
      <c r="J75" s="132"/>
      <c r="K75" s="132"/>
      <c r="L75" s="132"/>
      <c r="M75" s="132"/>
      <c r="N75" s="132">
        <v>31</v>
      </c>
      <c r="O75" s="132">
        <v>118</v>
      </c>
    </row>
    <row r="76" spans="1:15" x14ac:dyDescent="0.25">
      <c r="A76" s="131" t="s">
        <v>85</v>
      </c>
      <c r="B76" s="132">
        <v>60</v>
      </c>
      <c r="C76" s="132">
        <v>185</v>
      </c>
      <c r="D76" s="132">
        <v>1</v>
      </c>
      <c r="E76" s="132"/>
      <c r="F76" s="132"/>
      <c r="G76" s="132">
        <v>1</v>
      </c>
      <c r="H76" s="132"/>
      <c r="I76" s="132"/>
      <c r="J76" s="132"/>
      <c r="K76" s="132">
        <v>1</v>
      </c>
      <c r="L76" s="132"/>
      <c r="M76" s="132"/>
      <c r="N76" s="132">
        <v>61</v>
      </c>
      <c r="O76" s="132">
        <v>187</v>
      </c>
    </row>
    <row r="77" spans="1:15" x14ac:dyDescent="0.25">
      <c r="A77" s="131" t="s">
        <v>86</v>
      </c>
      <c r="B77" s="132">
        <v>29</v>
      </c>
      <c r="C77" s="132">
        <v>96</v>
      </c>
      <c r="D77" s="132"/>
      <c r="E77" s="132">
        <v>1</v>
      </c>
      <c r="F77" s="132"/>
      <c r="G77" s="132">
        <v>1</v>
      </c>
      <c r="H77" s="132"/>
      <c r="I77" s="132"/>
      <c r="J77" s="132"/>
      <c r="K77" s="132">
        <v>1</v>
      </c>
      <c r="L77" s="132"/>
      <c r="M77" s="132"/>
      <c r="N77" s="132">
        <v>29</v>
      </c>
      <c r="O77" s="132">
        <v>99</v>
      </c>
    </row>
    <row r="78" spans="1:15" x14ac:dyDescent="0.25">
      <c r="A78" s="131" t="s">
        <v>87</v>
      </c>
      <c r="B78" s="132">
        <v>222</v>
      </c>
      <c r="C78" s="132">
        <v>824</v>
      </c>
      <c r="D78" s="132">
        <v>14</v>
      </c>
      <c r="E78" s="132">
        <v>22</v>
      </c>
      <c r="F78" s="132"/>
      <c r="G78" s="132">
        <v>5</v>
      </c>
      <c r="H78" s="132"/>
      <c r="I78" s="132">
        <v>1</v>
      </c>
      <c r="J78" s="132">
        <v>3</v>
      </c>
      <c r="K78" s="132">
        <v>10</v>
      </c>
      <c r="L78" s="132"/>
      <c r="M78" s="132">
        <v>2</v>
      </c>
      <c r="N78" s="132">
        <v>239</v>
      </c>
      <c r="O78" s="132">
        <v>864</v>
      </c>
    </row>
    <row r="79" spans="1:15" x14ac:dyDescent="0.25">
      <c r="A79" s="131" t="s">
        <v>88</v>
      </c>
      <c r="B79" s="132">
        <v>96</v>
      </c>
      <c r="C79" s="132">
        <v>248</v>
      </c>
      <c r="D79" s="132">
        <v>1</v>
      </c>
      <c r="E79" s="132"/>
      <c r="F79" s="132"/>
      <c r="G79" s="132"/>
      <c r="H79" s="132">
        <v>1</v>
      </c>
      <c r="I79" s="132"/>
      <c r="J79" s="132"/>
      <c r="K79" s="132"/>
      <c r="L79" s="132"/>
      <c r="M79" s="132"/>
      <c r="N79" s="132">
        <v>98</v>
      </c>
      <c r="O79" s="132">
        <v>248</v>
      </c>
    </row>
    <row r="80" spans="1:15" x14ac:dyDescent="0.25">
      <c r="A80" s="131" t="s">
        <v>89</v>
      </c>
      <c r="B80" s="132">
        <v>13</v>
      </c>
      <c r="C80" s="132">
        <v>54</v>
      </c>
      <c r="D80" s="132"/>
      <c r="E80" s="132"/>
      <c r="F80" s="132"/>
      <c r="G80" s="132"/>
      <c r="H80" s="132"/>
      <c r="I80" s="132"/>
      <c r="J80" s="132"/>
      <c r="K80" s="132">
        <v>1</v>
      </c>
      <c r="L80" s="132"/>
      <c r="M80" s="132"/>
      <c r="N80" s="132">
        <v>13</v>
      </c>
      <c r="O80" s="132">
        <v>55</v>
      </c>
    </row>
    <row r="81" spans="1:15" x14ac:dyDescent="0.25">
      <c r="A81" s="131" t="s">
        <v>90</v>
      </c>
      <c r="B81" s="132">
        <v>43</v>
      </c>
      <c r="C81" s="132">
        <v>184</v>
      </c>
      <c r="D81" s="132"/>
      <c r="E81" s="132">
        <v>2</v>
      </c>
      <c r="F81" s="132"/>
      <c r="G81" s="132"/>
      <c r="H81" s="132"/>
      <c r="I81" s="132"/>
      <c r="J81" s="132"/>
      <c r="K81" s="132"/>
      <c r="L81" s="132"/>
      <c r="M81" s="132"/>
      <c r="N81" s="132">
        <v>43</v>
      </c>
      <c r="O81" s="132">
        <v>186</v>
      </c>
    </row>
    <row r="82" spans="1:15" x14ac:dyDescent="0.25">
      <c r="A82" s="131" t="s">
        <v>91</v>
      </c>
      <c r="B82" s="132">
        <v>42</v>
      </c>
      <c r="C82" s="132">
        <v>168</v>
      </c>
      <c r="D82" s="132">
        <v>1</v>
      </c>
      <c r="E82" s="132">
        <v>1</v>
      </c>
      <c r="F82" s="132"/>
      <c r="G82" s="132"/>
      <c r="H82" s="132"/>
      <c r="I82" s="132"/>
      <c r="J82" s="132">
        <v>1</v>
      </c>
      <c r="K82" s="132"/>
      <c r="L82" s="132"/>
      <c r="M82" s="132"/>
      <c r="N82" s="132">
        <v>44</v>
      </c>
      <c r="O82" s="132">
        <v>169</v>
      </c>
    </row>
    <row r="83" spans="1:15" x14ac:dyDescent="0.25">
      <c r="A83" s="131" t="s">
        <v>92</v>
      </c>
      <c r="B83" s="132">
        <v>21</v>
      </c>
      <c r="C83" s="132">
        <v>61</v>
      </c>
      <c r="D83" s="132"/>
      <c r="E83" s="132">
        <v>1</v>
      </c>
      <c r="F83" s="132"/>
      <c r="G83" s="132"/>
      <c r="H83" s="132"/>
      <c r="I83" s="132"/>
      <c r="J83" s="132"/>
      <c r="K83" s="132"/>
      <c r="L83" s="132"/>
      <c r="M83" s="132"/>
      <c r="N83" s="132">
        <v>21</v>
      </c>
      <c r="O83" s="132">
        <v>62</v>
      </c>
    </row>
    <row r="84" spans="1:15" x14ac:dyDescent="0.25">
      <c r="A84" s="131" t="s">
        <v>93</v>
      </c>
      <c r="B84" s="132">
        <v>105</v>
      </c>
      <c r="C84" s="132">
        <v>428</v>
      </c>
      <c r="D84" s="132">
        <v>3</v>
      </c>
      <c r="E84" s="132">
        <v>9</v>
      </c>
      <c r="F84" s="132">
        <v>1</v>
      </c>
      <c r="G84" s="132"/>
      <c r="H84" s="132"/>
      <c r="I84" s="132"/>
      <c r="J84" s="132"/>
      <c r="K84" s="132">
        <v>2</v>
      </c>
      <c r="L84" s="132"/>
      <c r="M84" s="132"/>
      <c r="N84" s="132">
        <v>109</v>
      </c>
      <c r="O84" s="132">
        <v>439</v>
      </c>
    </row>
    <row r="85" spans="1:15" x14ac:dyDescent="0.25">
      <c r="A85" s="131" t="s">
        <v>94</v>
      </c>
      <c r="B85" s="132">
        <v>37</v>
      </c>
      <c r="C85" s="132">
        <v>125</v>
      </c>
      <c r="D85" s="132"/>
      <c r="E85" s="132">
        <v>4</v>
      </c>
      <c r="F85" s="132"/>
      <c r="G85" s="132"/>
      <c r="H85" s="132"/>
      <c r="I85" s="132"/>
      <c r="J85" s="132"/>
      <c r="K85" s="132">
        <v>2</v>
      </c>
      <c r="L85" s="132"/>
      <c r="M85" s="132"/>
      <c r="N85" s="132">
        <v>37</v>
      </c>
      <c r="O85" s="132">
        <v>131</v>
      </c>
    </row>
    <row r="86" spans="1:15" x14ac:dyDescent="0.25">
      <c r="A86" s="131" t="s">
        <v>95</v>
      </c>
      <c r="B86" s="132">
        <v>12</v>
      </c>
      <c r="C86" s="132">
        <v>63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>
        <v>12</v>
      </c>
      <c r="O86" s="132">
        <v>63</v>
      </c>
    </row>
    <row r="87" spans="1:15" x14ac:dyDescent="0.25">
      <c r="A87" s="131" t="s">
        <v>96</v>
      </c>
      <c r="B87" s="132">
        <v>130</v>
      </c>
      <c r="C87" s="132">
        <v>429</v>
      </c>
      <c r="D87" s="132">
        <v>9</v>
      </c>
      <c r="E87" s="132">
        <v>14</v>
      </c>
      <c r="F87" s="132">
        <v>1</v>
      </c>
      <c r="G87" s="132"/>
      <c r="H87" s="132"/>
      <c r="I87" s="132"/>
      <c r="J87" s="132"/>
      <c r="K87" s="132"/>
      <c r="L87" s="132"/>
      <c r="M87" s="132"/>
      <c r="N87" s="132">
        <v>140</v>
      </c>
      <c r="O87" s="132">
        <v>443</v>
      </c>
    </row>
    <row r="88" spans="1:15" x14ac:dyDescent="0.25">
      <c r="A88" s="131" t="s">
        <v>97</v>
      </c>
      <c r="B88" s="132">
        <v>43</v>
      </c>
      <c r="C88" s="132">
        <v>151</v>
      </c>
      <c r="D88" s="132"/>
      <c r="E88" s="132"/>
      <c r="F88" s="132"/>
      <c r="G88" s="132"/>
      <c r="H88" s="132"/>
      <c r="I88" s="132"/>
      <c r="J88" s="132"/>
      <c r="K88" s="132"/>
      <c r="L88" s="132">
        <v>1</v>
      </c>
      <c r="M88" s="132"/>
      <c r="N88" s="132">
        <v>44</v>
      </c>
      <c r="O88" s="132">
        <v>151</v>
      </c>
    </row>
    <row r="89" spans="1:15" x14ac:dyDescent="0.25">
      <c r="A89" s="131" t="s">
        <v>98</v>
      </c>
      <c r="B89" s="132">
        <v>8</v>
      </c>
      <c r="C89" s="132">
        <v>22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>
        <v>8</v>
      </c>
      <c r="O89" s="132">
        <v>22</v>
      </c>
    </row>
    <row r="90" spans="1:15" x14ac:dyDescent="0.25">
      <c r="A90" s="131" t="s">
        <v>99</v>
      </c>
      <c r="B90" s="132">
        <v>1436</v>
      </c>
      <c r="C90" s="132">
        <v>4654</v>
      </c>
      <c r="D90" s="132">
        <v>215</v>
      </c>
      <c r="E90" s="132">
        <v>878</v>
      </c>
      <c r="F90" s="132">
        <v>7</v>
      </c>
      <c r="G90" s="132">
        <v>38</v>
      </c>
      <c r="H90" s="132"/>
      <c r="I90" s="132">
        <v>6</v>
      </c>
      <c r="J90" s="132">
        <v>18</v>
      </c>
      <c r="K90" s="132">
        <v>37</v>
      </c>
      <c r="L90" s="132"/>
      <c r="M90" s="132"/>
      <c r="N90" s="132">
        <v>1676</v>
      </c>
      <c r="O90" s="132">
        <v>5613</v>
      </c>
    </row>
    <row r="91" spans="1:15" x14ac:dyDescent="0.25">
      <c r="A91" s="131" t="s">
        <v>100</v>
      </c>
      <c r="B91" s="132">
        <v>17</v>
      </c>
      <c r="C91" s="132">
        <v>39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>
        <v>17</v>
      </c>
      <c r="O91" s="132">
        <v>39</v>
      </c>
    </row>
    <row r="92" spans="1:15" x14ac:dyDescent="0.25">
      <c r="A92" s="131" t="s">
        <v>101</v>
      </c>
      <c r="B92" s="132">
        <v>120</v>
      </c>
      <c r="C92" s="132">
        <v>475</v>
      </c>
      <c r="D92" s="132">
        <v>4</v>
      </c>
      <c r="E92" s="132">
        <v>2</v>
      </c>
      <c r="F92" s="132">
        <v>2</v>
      </c>
      <c r="G92" s="132"/>
      <c r="H92" s="132"/>
      <c r="I92" s="132"/>
      <c r="J92" s="132">
        <v>1</v>
      </c>
      <c r="K92" s="132">
        <v>1</v>
      </c>
      <c r="L92" s="132">
        <v>1</v>
      </c>
      <c r="M92" s="132"/>
      <c r="N92" s="132">
        <v>128</v>
      </c>
      <c r="O92" s="132">
        <v>478</v>
      </c>
    </row>
    <row r="93" spans="1:15" x14ac:dyDescent="0.25">
      <c r="A93" s="131" t="s">
        <v>102</v>
      </c>
      <c r="B93" s="132">
        <v>78</v>
      </c>
      <c r="C93" s="132">
        <v>232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>
        <v>78</v>
      </c>
      <c r="O93" s="132">
        <v>232</v>
      </c>
    </row>
    <row r="94" spans="1:15" x14ac:dyDescent="0.25">
      <c r="A94" s="131" t="s">
        <v>103</v>
      </c>
      <c r="B94" s="132">
        <v>178</v>
      </c>
      <c r="C94" s="132">
        <v>803</v>
      </c>
      <c r="D94" s="132"/>
      <c r="E94" s="132">
        <v>8</v>
      </c>
      <c r="F94" s="132"/>
      <c r="G94" s="132">
        <v>2</v>
      </c>
      <c r="H94" s="132"/>
      <c r="I94" s="132"/>
      <c r="J94" s="132"/>
      <c r="K94" s="132">
        <v>1</v>
      </c>
      <c r="L94" s="132"/>
      <c r="M94" s="132"/>
      <c r="N94" s="132">
        <v>178</v>
      </c>
      <c r="O94" s="132">
        <v>814</v>
      </c>
    </row>
    <row r="95" spans="1:15" x14ac:dyDescent="0.25">
      <c r="A95" s="131" t="s">
        <v>104</v>
      </c>
      <c r="B95" s="132">
        <v>43</v>
      </c>
      <c r="C95" s="132">
        <v>162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>
        <v>1</v>
      </c>
      <c r="N95" s="132">
        <v>43</v>
      </c>
      <c r="O95" s="132">
        <v>163</v>
      </c>
    </row>
    <row r="96" spans="1:15" x14ac:dyDescent="0.25">
      <c r="A96" s="131" t="s">
        <v>105</v>
      </c>
      <c r="B96" s="132">
        <v>103</v>
      </c>
      <c r="C96" s="132">
        <v>313</v>
      </c>
      <c r="D96" s="132"/>
      <c r="E96" s="132">
        <v>1</v>
      </c>
      <c r="F96" s="132">
        <v>1</v>
      </c>
      <c r="G96" s="132"/>
      <c r="H96" s="132"/>
      <c r="I96" s="132"/>
      <c r="J96" s="132"/>
      <c r="K96" s="132"/>
      <c r="L96" s="132"/>
      <c r="M96" s="132"/>
      <c r="N96" s="132">
        <v>104</v>
      </c>
      <c r="O96" s="132">
        <v>314</v>
      </c>
    </row>
    <row r="97" spans="1:15" x14ac:dyDescent="0.25">
      <c r="A97" s="131" t="s">
        <v>106</v>
      </c>
      <c r="B97" s="132">
        <v>54</v>
      </c>
      <c r="C97" s="132">
        <v>126</v>
      </c>
      <c r="D97" s="132"/>
      <c r="E97" s="132">
        <v>1</v>
      </c>
      <c r="F97" s="132"/>
      <c r="G97" s="132"/>
      <c r="H97" s="132"/>
      <c r="I97" s="132"/>
      <c r="J97" s="132">
        <v>1</v>
      </c>
      <c r="K97" s="132">
        <v>1</v>
      </c>
      <c r="L97" s="132"/>
      <c r="M97" s="132"/>
      <c r="N97" s="132">
        <v>55</v>
      </c>
      <c r="O97" s="132">
        <v>128</v>
      </c>
    </row>
    <row r="98" spans="1:15" x14ac:dyDescent="0.25">
      <c r="A98" s="131" t="s">
        <v>107</v>
      </c>
      <c r="B98" s="132">
        <v>146</v>
      </c>
      <c r="C98" s="132">
        <v>510</v>
      </c>
      <c r="D98" s="132">
        <v>1</v>
      </c>
      <c r="E98" s="132"/>
      <c r="F98" s="132"/>
      <c r="G98" s="132"/>
      <c r="H98" s="132"/>
      <c r="I98" s="132"/>
      <c r="J98" s="132"/>
      <c r="K98" s="132"/>
      <c r="L98" s="132"/>
      <c r="M98" s="132"/>
      <c r="N98" s="132">
        <v>147</v>
      </c>
      <c r="O98" s="132">
        <v>510</v>
      </c>
    </row>
    <row r="99" spans="1:15" x14ac:dyDescent="0.25">
      <c r="A99" s="131" t="s">
        <v>108</v>
      </c>
      <c r="B99" s="132">
        <v>47</v>
      </c>
      <c r="C99" s="132">
        <v>161</v>
      </c>
      <c r="D99" s="132"/>
      <c r="E99" s="132"/>
      <c r="F99" s="132"/>
      <c r="G99" s="132"/>
      <c r="H99" s="132"/>
      <c r="I99" s="132"/>
      <c r="J99" s="132"/>
      <c r="K99" s="132">
        <v>1</v>
      </c>
      <c r="L99" s="132"/>
      <c r="M99" s="132"/>
      <c r="N99" s="132">
        <v>47</v>
      </c>
      <c r="O99" s="132">
        <v>162</v>
      </c>
    </row>
    <row r="100" spans="1:15" x14ac:dyDescent="0.25">
      <c r="A100" s="131" t="s">
        <v>109</v>
      </c>
      <c r="B100" s="132">
        <v>25</v>
      </c>
      <c r="C100" s="132">
        <v>65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>
        <v>25</v>
      </c>
      <c r="O100" s="132">
        <v>65</v>
      </c>
    </row>
    <row r="101" spans="1:15" x14ac:dyDescent="0.25">
      <c r="A101" s="131" t="s">
        <v>110</v>
      </c>
      <c r="B101" s="132">
        <v>41</v>
      </c>
      <c r="C101" s="132">
        <v>117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>
        <v>41</v>
      </c>
      <c r="O101" s="132">
        <v>117</v>
      </c>
    </row>
    <row r="102" spans="1:15" x14ac:dyDescent="0.25">
      <c r="A102" s="131" t="s">
        <v>111</v>
      </c>
      <c r="B102" s="132">
        <v>85</v>
      </c>
      <c r="C102" s="132">
        <v>190</v>
      </c>
      <c r="D102" s="132"/>
      <c r="E102" s="132">
        <v>1</v>
      </c>
      <c r="F102" s="132"/>
      <c r="G102" s="132"/>
      <c r="H102" s="132"/>
      <c r="I102" s="132"/>
      <c r="J102" s="132"/>
      <c r="K102" s="132">
        <v>1</v>
      </c>
      <c r="L102" s="132"/>
      <c r="M102" s="132"/>
      <c r="N102" s="132">
        <v>85</v>
      </c>
      <c r="O102" s="132">
        <v>192</v>
      </c>
    </row>
    <row r="103" spans="1:15" x14ac:dyDescent="0.25">
      <c r="A103" s="131" t="s">
        <v>112</v>
      </c>
      <c r="B103" s="132">
        <v>54</v>
      </c>
      <c r="C103" s="132">
        <v>138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>
        <v>54</v>
      </c>
      <c r="O103" s="132">
        <v>138</v>
      </c>
    </row>
    <row r="104" spans="1:15" x14ac:dyDescent="0.25">
      <c r="A104" s="131" t="s">
        <v>113</v>
      </c>
      <c r="B104" s="132">
        <v>64</v>
      </c>
      <c r="C104" s="132">
        <v>264</v>
      </c>
      <c r="D104" s="132">
        <v>1</v>
      </c>
      <c r="E104" s="132">
        <v>2</v>
      </c>
      <c r="F104" s="132"/>
      <c r="G104" s="132"/>
      <c r="H104" s="132"/>
      <c r="I104" s="132"/>
      <c r="J104" s="132"/>
      <c r="K104" s="132"/>
      <c r="L104" s="132"/>
      <c r="M104" s="132"/>
      <c r="N104" s="132">
        <v>65</v>
      </c>
      <c r="O104" s="132">
        <v>266</v>
      </c>
    </row>
    <row r="105" spans="1:15" x14ac:dyDescent="0.25">
      <c r="A105" s="131" t="s">
        <v>114</v>
      </c>
      <c r="B105" s="132">
        <v>22</v>
      </c>
      <c r="C105" s="132">
        <v>89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>
        <v>22</v>
      </c>
      <c r="O105" s="132">
        <v>89</v>
      </c>
    </row>
    <row r="106" spans="1:15" x14ac:dyDescent="0.25">
      <c r="A106" s="131" t="s">
        <v>115</v>
      </c>
      <c r="B106" s="132">
        <v>64</v>
      </c>
      <c r="C106" s="132">
        <v>214</v>
      </c>
      <c r="D106" s="132"/>
      <c r="E106" s="132">
        <v>1</v>
      </c>
      <c r="F106" s="132"/>
      <c r="G106" s="132"/>
      <c r="H106" s="132"/>
      <c r="I106" s="132"/>
      <c r="J106" s="132"/>
      <c r="K106" s="132"/>
      <c r="L106" s="132"/>
      <c r="M106" s="132"/>
      <c r="N106" s="132">
        <v>64</v>
      </c>
      <c r="O106" s="132">
        <v>215</v>
      </c>
    </row>
    <row r="107" spans="1:15" x14ac:dyDescent="0.25">
      <c r="A107" s="131" t="s">
        <v>116</v>
      </c>
      <c r="B107" s="132">
        <v>22</v>
      </c>
      <c r="C107" s="132">
        <v>53</v>
      </c>
      <c r="D107" s="132"/>
      <c r="E107" s="132"/>
      <c r="F107" s="132"/>
      <c r="G107" s="132">
        <v>1</v>
      </c>
      <c r="H107" s="132"/>
      <c r="I107" s="132"/>
      <c r="J107" s="132"/>
      <c r="K107" s="132"/>
      <c r="L107" s="132"/>
      <c r="M107" s="132"/>
      <c r="N107" s="132">
        <v>22</v>
      </c>
      <c r="O107" s="132">
        <v>54</v>
      </c>
    </row>
    <row r="108" spans="1:15" x14ac:dyDescent="0.25">
      <c r="A108" s="131" t="s">
        <v>117</v>
      </c>
      <c r="B108" s="132">
        <v>15</v>
      </c>
      <c r="C108" s="132">
        <v>57</v>
      </c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>
        <v>15</v>
      </c>
      <c r="O108" s="132">
        <v>57</v>
      </c>
    </row>
    <row r="109" spans="1:15" x14ac:dyDescent="0.25">
      <c r="A109" s="131" t="s">
        <v>118</v>
      </c>
      <c r="B109" s="132">
        <v>168</v>
      </c>
      <c r="C109" s="132">
        <v>619</v>
      </c>
      <c r="D109" s="132">
        <v>5</v>
      </c>
      <c r="E109" s="132">
        <v>5</v>
      </c>
      <c r="F109" s="132"/>
      <c r="G109" s="132"/>
      <c r="H109" s="132"/>
      <c r="I109" s="132"/>
      <c r="J109" s="132">
        <v>1</v>
      </c>
      <c r="K109" s="132"/>
      <c r="L109" s="132"/>
      <c r="M109" s="132"/>
      <c r="N109" s="132">
        <v>174</v>
      </c>
      <c r="O109" s="132">
        <v>624</v>
      </c>
    </row>
    <row r="110" spans="1:15" x14ac:dyDescent="0.25">
      <c r="A110" s="131" t="s">
        <v>119</v>
      </c>
      <c r="B110" s="132">
        <v>57</v>
      </c>
      <c r="C110" s="132">
        <v>161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>
        <v>57</v>
      </c>
      <c r="O110" s="132">
        <v>161</v>
      </c>
    </row>
    <row r="111" spans="1:15" x14ac:dyDescent="0.25">
      <c r="A111" s="131" t="s">
        <v>120</v>
      </c>
      <c r="B111" s="132">
        <v>50</v>
      </c>
      <c r="C111" s="132">
        <v>188</v>
      </c>
      <c r="D111" s="132">
        <v>1</v>
      </c>
      <c r="E111" s="132">
        <v>2</v>
      </c>
      <c r="F111" s="132"/>
      <c r="G111" s="132"/>
      <c r="H111" s="132"/>
      <c r="I111" s="132"/>
      <c r="J111" s="132"/>
      <c r="K111" s="132">
        <v>2</v>
      </c>
      <c r="L111" s="132"/>
      <c r="M111" s="132"/>
      <c r="N111" s="132">
        <v>51</v>
      </c>
      <c r="O111" s="132">
        <v>192</v>
      </c>
    </row>
    <row r="112" spans="1:15" x14ac:dyDescent="0.25">
      <c r="A112" s="131" t="s">
        <v>121</v>
      </c>
      <c r="B112" s="132">
        <v>86</v>
      </c>
      <c r="C112" s="132">
        <v>297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>
        <v>86</v>
      </c>
      <c r="O112" s="132">
        <v>297</v>
      </c>
    </row>
    <row r="113" spans="1:15" x14ac:dyDescent="0.25">
      <c r="A113" s="131" t="s">
        <v>122</v>
      </c>
      <c r="B113" s="132">
        <v>48</v>
      </c>
      <c r="C113" s="132">
        <v>141</v>
      </c>
      <c r="D113" s="132"/>
      <c r="E113" s="132"/>
      <c r="F113" s="132"/>
      <c r="G113" s="132"/>
      <c r="H113" s="132"/>
      <c r="I113" s="132"/>
      <c r="J113" s="132"/>
      <c r="K113" s="132"/>
      <c r="L113" s="132">
        <v>1</v>
      </c>
      <c r="M113" s="132"/>
      <c r="N113" s="132">
        <v>49</v>
      </c>
      <c r="O113" s="132">
        <v>141</v>
      </c>
    </row>
    <row r="114" spans="1:15" x14ac:dyDescent="0.25">
      <c r="A114" s="131" t="s">
        <v>123</v>
      </c>
      <c r="B114" s="132">
        <v>51</v>
      </c>
      <c r="C114" s="132">
        <v>160</v>
      </c>
      <c r="D114" s="132">
        <v>3</v>
      </c>
      <c r="E114" s="132">
        <v>4</v>
      </c>
      <c r="F114" s="132"/>
      <c r="G114" s="132"/>
      <c r="H114" s="132"/>
      <c r="I114" s="132"/>
      <c r="J114" s="132"/>
      <c r="K114" s="132">
        <v>1</v>
      </c>
      <c r="L114" s="132"/>
      <c r="M114" s="132"/>
      <c r="N114" s="132">
        <v>54</v>
      </c>
      <c r="O114" s="132">
        <v>165</v>
      </c>
    </row>
    <row r="115" spans="1:15" x14ac:dyDescent="0.25">
      <c r="A115" s="131" t="s">
        <v>124</v>
      </c>
      <c r="B115" s="132">
        <v>21</v>
      </c>
      <c r="C115" s="132">
        <v>98</v>
      </c>
      <c r="D115" s="132">
        <v>3</v>
      </c>
      <c r="E115" s="132">
        <v>1</v>
      </c>
      <c r="F115" s="132"/>
      <c r="G115" s="132"/>
      <c r="H115" s="132"/>
      <c r="I115" s="132"/>
      <c r="J115" s="132"/>
      <c r="K115" s="132"/>
      <c r="L115" s="132"/>
      <c r="M115" s="132"/>
      <c r="N115" s="132">
        <v>24</v>
      </c>
      <c r="O115" s="132">
        <v>99</v>
      </c>
    </row>
    <row r="116" spans="1:15" x14ac:dyDescent="0.25">
      <c r="A116" s="131" t="s">
        <v>125</v>
      </c>
      <c r="B116" s="132">
        <v>108</v>
      </c>
      <c r="C116" s="132">
        <v>386</v>
      </c>
      <c r="D116" s="132"/>
      <c r="E116" s="132">
        <v>3</v>
      </c>
      <c r="F116" s="132"/>
      <c r="G116" s="132"/>
      <c r="H116" s="132"/>
      <c r="I116" s="132"/>
      <c r="J116" s="132"/>
      <c r="K116" s="132"/>
      <c r="L116" s="132"/>
      <c r="M116" s="132"/>
      <c r="N116" s="132">
        <v>108</v>
      </c>
      <c r="O116" s="132">
        <v>389</v>
      </c>
    </row>
    <row r="117" spans="1:15" x14ac:dyDescent="0.25">
      <c r="A117" s="131" t="s">
        <v>126</v>
      </c>
      <c r="B117" s="132">
        <v>68</v>
      </c>
      <c r="C117" s="132">
        <v>172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>
        <v>68</v>
      </c>
      <c r="O117" s="132">
        <v>172</v>
      </c>
    </row>
    <row r="118" spans="1:15" x14ac:dyDescent="0.25">
      <c r="A118" s="131" t="s">
        <v>127</v>
      </c>
      <c r="B118" s="132">
        <v>37</v>
      </c>
      <c r="C118" s="132">
        <v>106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>
        <v>37</v>
      </c>
      <c r="O118" s="132">
        <v>106</v>
      </c>
    </row>
    <row r="119" spans="1:15" x14ac:dyDescent="0.25">
      <c r="A119" s="131" t="s">
        <v>128</v>
      </c>
      <c r="B119" s="132">
        <v>76</v>
      </c>
      <c r="C119" s="132">
        <v>271</v>
      </c>
      <c r="D119" s="132"/>
      <c r="E119" s="132">
        <v>1</v>
      </c>
      <c r="F119" s="132"/>
      <c r="G119" s="132">
        <v>1</v>
      </c>
      <c r="H119" s="132"/>
      <c r="I119" s="132"/>
      <c r="J119" s="132"/>
      <c r="K119" s="132">
        <v>1</v>
      </c>
      <c r="L119" s="132"/>
      <c r="M119" s="132"/>
      <c r="N119" s="132">
        <v>76</v>
      </c>
      <c r="O119" s="132">
        <v>274</v>
      </c>
    </row>
    <row r="120" spans="1:15" x14ac:dyDescent="0.25">
      <c r="A120" s="131" t="s">
        <v>129</v>
      </c>
      <c r="B120" s="132">
        <v>21</v>
      </c>
      <c r="C120" s="132">
        <v>80</v>
      </c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>
        <v>21</v>
      </c>
      <c r="O120" s="132">
        <v>80</v>
      </c>
    </row>
    <row r="121" spans="1:15" x14ac:dyDescent="0.25">
      <c r="A121" s="131" t="s">
        <v>130</v>
      </c>
      <c r="B121" s="132">
        <v>59</v>
      </c>
      <c r="C121" s="132">
        <v>182</v>
      </c>
      <c r="D121" s="132">
        <v>3</v>
      </c>
      <c r="E121" s="132">
        <v>1</v>
      </c>
      <c r="F121" s="132"/>
      <c r="G121" s="132"/>
      <c r="H121" s="132"/>
      <c r="I121" s="132"/>
      <c r="J121" s="132">
        <v>1</v>
      </c>
      <c r="K121" s="132"/>
      <c r="L121" s="132"/>
      <c r="M121" s="132"/>
      <c r="N121" s="132">
        <v>63</v>
      </c>
      <c r="O121" s="132">
        <v>183</v>
      </c>
    </row>
    <row r="122" spans="1:15" x14ac:dyDescent="0.25">
      <c r="A122" s="131" t="s">
        <v>131</v>
      </c>
      <c r="B122" s="132">
        <v>40</v>
      </c>
      <c r="C122" s="132">
        <v>103</v>
      </c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>
        <v>40</v>
      </c>
      <c r="O122" s="132">
        <v>103</v>
      </c>
    </row>
    <row r="123" spans="1:15" x14ac:dyDescent="0.25">
      <c r="A123" s="131" t="s">
        <v>132</v>
      </c>
      <c r="B123" s="132">
        <v>40</v>
      </c>
      <c r="C123" s="132">
        <v>98</v>
      </c>
      <c r="D123" s="132"/>
      <c r="E123" s="132">
        <v>1</v>
      </c>
      <c r="F123" s="132"/>
      <c r="G123" s="132"/>
      <c r="H123" s="132"/>
      <c r="I123" s="132"/>
      <c r="J123" s="132"/>
      <c r="K123" s="132"/>
      <c r="L123" s="132"/>
      <c r="M123" s="132"/>
      <c r="N123" s="132">
        <v>40</v>
      </c>
      <c r="O123" s="132">
        <v>99</v>
      </c>
    </row>
    <row r="124" spans="1:15" x14ac:dyDescent="0.25">
      <c r="A124" s="131" t="s">
        <v>133</v>
      </c>
      <c r="B124" s="132">
        <v>34</v>
      </c>
      <c r="C124" s="132">
        <v>139</v>
      </c>
      <c r="D124" s="132"/>
      <c r="E124" s="132">
        <v>2</v>
      </c>
      <c r="F124" s="132"/>
      <c r="G124" s="132"/>
      <c r="H124" s="132"/>
      <c r="I124" s="132"/>
      <c r="J124" s="132"/>
      <c r="K124" s="132"/>
      <c r="L124" s="132"/>
      <c r="M124" s="132"/>
      <c r="N124" s="132">
        <v>34</v>
      </c>
      <c r="O124" s="132">
        <v>141</v>
      </c>
    </row>
    <row r="125" spans="1:15" x14ac:dyDescent="0.25">
      <c r="A125" s="131" t="s">
        <v>134</v>
      </c>
      <c r="B125" s="132">
        <v>64</v>
      </c>
      <c r="C125" s="132">
        <v>285</v>
      </c>
      <c r="D125" s="132"/>
      <c r="E125" s="132">
        <v>1</v>
      </c>
      <c r="F125" s="132"/>
      <c r="G125" s="132"/>
      <c r="H125" s="132"/>
      <c r="I125" s="132"/>
      <c r="J125" s="132"/>
      <c r="K125" s="132">
        <v>2</v>
      </c>
      <c r="L125" s="132"/>
      <c r="M125" s="132"/>
      <c r="N125" s="132">
        <v>64</v>
      </c>
      <c r="O125" s="132">
        <v>288</v>
      </c>
    </row>
    <row r="126" spans="1:15" x14ac:dyDescent="0.25">
      <c r="A126" s="131" t="s">
        <v>220</v>
      </c>
      <c r="B126" s="132">
        <v>15</v>
      </c>
      <c r="C126" s="132">
        <v>57</v>
      </c>
      <c r="D126" s="132">
        <v>1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>
        <v>16</v>
      </c>
      <c r="O126" s="132">
        <v>57</v>
      </c>
    </row>
    <row r="127" spans="1:15" x14ac:dyDescent="0.25">
      <c r="A127" s="131" t="s">
        <v>135</v>
      </c>
      <c r="B127" s="132">
        <v>33</v>
      </c>
      <c r="C127" s="132">
        <v>127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>
        <v>33</v>
      </c>
      <c r="O127" s="132">
        <v>127</v>
      </c>
    </row>
    <row r="128" spans="1:15" x14ac:dyDescent="0.25">
      <c r="A128" s="131" t="s">
        <v>136</v>
      </c>
      <c r="B128" s="132">
        <v>84</v>
      </c>
      <c r="C128" s="132">
        <v>358</v>
      </c>
      <c r="D128" s="132">
        <v>2</v>
      </c>
      <c r="E128" s="132">
        <v>7</v>
      </c>
      <c r="F128" s="132"/>
      <c r="G128" s="132"/>
      <c r="H128" s="132"/>
      <c r="I128" s="132">
        <v>1</v>
      </c>
      <c r="J128" s="132"/>
      <c r="K128" s="132"/>
      <c r="L128" s="132"/>
      <c r="M128" s="132"/>
      <c r="N128" s="132">
        <v>86</v>
      </c>
      <c r="O128" s="132">
        <v>366</v>
      </c>
    </row>
    <row r="129" spans="1:15" x14ac:dyDescent="0.25">
      <c r="A129" s="131" t="s">
        <v>137</v>
      </c>
      <c r="B129" s="132">
        <v>28</v>
      </c>
      <c r="C129" s="132">
        <v>93</v>
      </c>
      <c r="D129" s="132">
        <v>2</v>
      </c>
      <c r="E129" s="132">
        <v>4</v>
      </c>
      <c r="F129" s="132"/>
      <c r="G129" s="132"/>
      <c r="H129" s="132"/>
      <c r="I129" s="132"/>
      <c r="J129" s="132"/>
      <c r="K129" s="132"/>
      <c r="L129" s="132"/>
      <c r="M129" s="132"/>
      <c r="N129" s="132">
        <v>30</v>
      </c>
      <c r="O129" s="132">
        <v>97</v>
      </c>
    </row>
    <row r="130" spans="1:15" x14ac:dyDescent="0.25">
      <c r="A130" s="131" t="s">
        <v>138</v>
      </c>
      <c r="B130" s="132">
        <v>86</v>
      </c>
      <c r="C130" s="132">
        <v>253</v>
      </c>
      <c r="D130" s="132">
        <v>1</v>
      </c>
      <c r="E130" s="132"/>
      <c r="F130" s="132"/>
      <c r="G130" s="132"/>
      <c r="H130" s="132"/>
      <c r="I130" s="132"/>
      <c r="J130" s="132">
        <v>1</v>
      </c>
      <c r="K130" s="132">
        <v>1</v>
      </c>
      <c r="L130" s="132"/>
      <c r="M130" s="132"/>
      <c r="N130" s="132">
        <v>88</v>
      </c>
      <c r="O130" s="132">
        <v>254</v>
      </c>
    </row>
    <row r="131" spans="1:15" x14ac:dyDescent="0.25">
      <c r="A131" s="131" t="s">
        <v>139</v>
      </c>
      <c r="B131" s="132">
        <v>47</v>
      </c>
      <c r="C131" s="132">
        <v>122</v>
      </c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>
        <v>47</v>
      </c>
      <c r="O131" s="132">
        <v>122</v>
      </c>
    </row>
    <row r="132" spans="1:15" x14ac:dyDescent="0.25">
      <c r="A132" s="131" t="s">
        <v>140</v>
      </c>
      <c r="B132" s="132">
        <v>21</v>
      </c>
      <c r="C132" s="132">
        <v>69</v>
      </c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>
        <v>21</v>
      </c>
      <c r="O132" s="132">
        <v>69</v>
      </c>
    </row>
    <row r="133" spans="1:15" x14ac:dyDescent="0.25">
      <c r="A133" s="131" t="s">
        <v>141</v>
      </c>
      <c r="B133" s="132">
        <v>55</v>
      </c>
      <c r="C133" s="132">
        <v>236</v>
      </c>
      <c r="D133" s="132"/>
      <c r="E133" s="132">
        <v>1</v>
      </c>
      <c r="F133" s="132"/>
      <c r="G133" s="132"/>
      <c r="H133" s="132"/>
      <c r="I133" s="132"/>
      <c r="J133" s="132"/>
      <c r="K133" s="132"/>
      <c r="L133" s="132"/>
      <c r="M133" s="132">
        <v>1</v>
      </c>
      <c r="N133" s="132">
        <v>55</v>
      </c>
      <c r="O133" s="132">
        <v>238</v>
      </c>
    </row>
    <row r="134" spans="1:15" x14ac:dyDescent="0.25">
      <c r="A134" s="131" t="s">
        <v>142</v>
      </c>
      <c r="B134" s="132">
        <v>174</v>
      </c>
      <c r="C134" s="132">
        <v>665</v>
      </c>
      <c r="D134" s="132">
        <v>6</v>
      </c>
      <c r="E134" s="132">
        <v>3</v>
      </c>
      <c r="F134" s="132"/>
      <c r="G134" s="132">
        <v>1</v>
      </c>
      <c r="H134" s="132"/>
      <c r="I134" s="132"/>
      <c r="J134" s="132"/>
      <c r="K134" s="132">
        <v>2</v>
      </c>
      <c r="L134" s="132"/>
      <c r="M134" s="132"/>
      <c r="N134" s="132">
        <v>180</v>
      </c>
      <c r="O134" s="132">
        <v>671</v>
      </c>
    </row>
    <row r="135" spans="1:15" x14ac:dyDescent="0.25">
      <c r="A135" s="131" t="s">
        <v>143</v>
      </c>
      <c r="B135" s="132">
        <v>32</v>
      </c>
      <c r="C135" s="132">
        <v>104</v>
      </c>
      <c r="D135" s="132"/>
      <c r="E135" s="132"/>
      <c r="F135" s="132"/>
      <c r="G135" s="132">
        <v>1</v>
      </c>
      <c r="H135" s="132"/>
      <c r="I135" s="132"/>
      <c r="J135" s="132"/>
      <c r="K135" s="132"/>
      <c r="L135" s="132"/>
      <c r="M135" s="132"/>
      <c r="N135" s="132">
        <v>32</v>
      </c>
      <c r="O135" s="132">
        <v>105</v>
      </c>
    </row>
    <row r="136" spans="1:15" x14ac:dyDescent="0.25">
      <c r="A136" s="131" t="s">
        <v>144</v>
      </c>
      <c r="B136" s="132">
        <v>84</v>
      </c>
      <c r="C136" s="132">
        <v>290</v>
      </c>
      <c r="D136" s="132">
        <v>8</v>
      </c>
      <c r="E136" s="132">
        <v>5</v>
      </c>
      <c r="F136" s="132"/>
      <c r="G136" s="132"/>
      <c r="H136" s="132"/>
      <c r="I136" s="132"/>
      <c r="J136" s="132"/>
      <c r="K136" s="132">
        <v>1</v>
      </c>
      <c r="L136" s="132"/>
      <c r="M136" s="132">
        <v>1</v>
      </c>
      <c r="N136" s="132">
        <v>92</v>
      </c>
      <c r="O136" s="132">
        <v>297</v>
      </c>
    </row>
    <row r="137" spans="1:15" x14ac:dyDescent="0.25">
      <c r="A137" s="131" t="s">
        <v>145</v>
      </c>
      <c r="B137" s="132">
        <v>22</v>
      </c>
      <c r="C137" s="132">
        <v>50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>
        <v>22</v>
      </c>
      <c r="O137" s="132">
        <v>50</v>
      </c>
    </row>
    <row r="138" spans="1:15" x14ac:dyDescent="0.25">
      <c r="A138" s="131" t="s">
        <v>146</v>
      </c>
      <c r="B138" s="132">
        <v>38</v>
      </c>
      <c r="C138" s="132">
        <v>170</v>
      </c>
      <c r="D138" s="132">
        <v>7</v>
      </c>
      <c r="E138" s="132">
        <v>21</v>
      </c>
      <c r="F138" s="132"/>
      <c r="G138" s="132">
        <v>1</v>
      </c>
      <c r="H138" s="132"/>
      <c r="I138" s="132"/>
      <c r="J138" s="132"/>
      <c r="K138" s="132"/>
      <c r="L138" s="132">
        <v>1</v>
      </c>
      <c r="M138" s="132">
        <v>1</v>
      </c>
      <c r="N138" s="132">
        <v>46</v>
      </c>
      <c r="O138" s="132">
        <v>193</v>
      </c>
    </row>
    <row r="139" spans="1:15" x14ac:dyDescent="0.25">
      <c r="A139" s="131" t="s">
        <v>147</v>
      </c>
      <c r="B139" s="132">
        <v>22</v>
      </c>
      <c r="C139" s="132">
        <v>52</v>
      </c>
      <c r="D139" s="132">
        <v>1</v>
      </c>
      <c r="E139" s="132"/>
      <c r="F139" s="132"/>
      <c r="G139" s="132"/>
      <c r="H139" s="132"/>
      <c r="I139" s="132"/>
      <c r="J139" s="132"/>
      <c r="K139" s="132"/>
      <c r="L139" s="132"/>
      <c r="M139" s="132"/>
      <c r="N139" s="132">
        <v>23</v>
      </c>
      <c r="O139" s="132">
        <v>52</v>
      </c>
    </row>
    <row r="140" spans="1:15" x14ac:dyDescent="0.25">
      <c r="A140" s="131" t="s">
        <v>148</v>
      </c>
      <c r="B140" s="132">
        <v>19</v>
      </c>
      <c r="C140" s="132">
        <v>43</v>
      </c>
      <c r="D140" s="132">
        <v>2</v>
      </c>
      <c r="E140" s="132">
        <v>3</v>
      </c>
      <c r="F140" s="132"/>
      <c r="G140" s="132"/>
      <c r="H140" s="132"/>
      <c r="I140" s="132"/>
      <c r="J140" s="132"/>
      <c r="K140" s="132"/>
      <c r="L140" s="132"/>
      <c r="M140" s="132"/>
      <c r="N140" s="132">
        <v>21</v>
      </c>
      <c r="O140" s="132">
        <v>46</v>
      </c>
    </row>
    <row r="141" spans="1:15" x14ac:dyDescent="0.25">
      <c r="A141" s="131" t="s">
        <v>149</v>
      </c>
      <c r="B141" s="132">
        <v>46</v>
      </c>
      <c r="C141" s="132">
        <v>157</v>
      </c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>
        <v>46</v>
      </c>
      <c r="O141" s="132">
        <v>157</v>
      </c>
    </row>
    <row r="142" spans="1:15" x14ac:dyDescent="0.25">
      <c r="A142" s="131" t="s">
        <v>150</v>
      </c>
      <c r="B142" s="132">
        <v>89</v>
      </c>
      <c r="C142" s="132">
        <v>249</v>
      </c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>
        <v>89</v>
      </c>
      <c r="O142" s="132">
        <v>249</v>
      </c>
    </row>
    <row r="143" spans="1:15" x14ac:dyDescent="0.25">
      <c r="A143" s="131" t="s">
        <v>151</v>
      </c>
      <c r="B143" s="132">
        <v>164</v>
      </c>
      <c r="C143" s="132">
        <v>537</v>
      </c>
      <c r="D143" s="132">
        <v>1</v>
      </c>
      <c r="E143" s="132"/>
      <c r="F143" s="132">
        <v>1</v>
      </c>
      <c r="G143" s="132"/>
      <c r="H143" s="132"/>
      <c r="I143" s="132"/>
      <c r="J143" s="132"/>
      <c r="K143" s="132"/>
      <c r="L143" s="132"/>
      <c r="M143" s="132"/>
      <c r="N143" s="132">
        <v>166</v>
      </c>
      <c r="O143" s="132">
        <v>537</v>
      </c>
    </row>
    <row r="144" spans="1:15" x14ac:dyDescent="0.25">
      <c r="A144" s="131" t="s">
        <v>152</v>
      </c>
      <c r="B144" s="132">
        <v>25</v>
      </c>
      <c r="C144" s="132">
        <v>73</v>
      </c>
      <c r="D144" s="132"/>
      <c r="E144" s="132">
        <v>1</v>
      </c>
      <c r="F144" s="132"/>
      <c r="G144" s="132"/>
      <c r="H144" s="132"/>
      <c r="I144" s="132"/>
      <c r="J144" s="132"/>
      <c r="K144" s="132"/>
      <c r="L144" s="132"/>
      <c r="M144" s="132"/>
      <c r="N144" s="132">
        <v>25</v>
      </c>
      <c r="O144" s="132">
        <v>74</v>
      </c>
    </row>
    <row r="145" spans="1:15" x14ac:dyDescent="0.25">
      <c r="A145" s="131" t="s">
        <v>153</v>
      </c>
      <c r="B145" s="132">
        <v>13</v>
      </c>
      <c r="C145" s="132">
        <v>34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>
        <v>13</v>
      </c>
      <c r="O145" s="132">
        <v>34</v>
      </c>
    </row>
    <row r="146" spans="1:15" x14ac:dyDescent="0.25">
      <c r="A146" s="131" t="s">
        <v>154</v>
      </c>
      <c r="B146" s="132">
        <v>44</v>
      </c>
      <c r="C146" s="132">
        <v>152</v>
      </c>
      <c r="D146" s="132"/>
      <c r="E146" s="132"/>
      <c r="F146" s="132"/>
      <c r="G146" s="132"/>
      <c r="H146" s="132"/>
      <c r="I146" s="132"/>
      <c r="J146" s="132">
        <v>1</v>
      </c>
      <c r="K146" s="132">
        <v>1</v>
      </c>
      <c r="L146" s="132"/>
      <c r="M146" s="132"/>
      <c r="N146" s="132">
        <v>45</v>
      </c>
      <c r="O146" s="132">
        <v>153</v>
      </c>
    </row>
    <row r="147" spans="1:15" x14ac:dyDescent="0.25">
      <c r="A147" s="131" t="s">
        <v>155</v>
      </c>
      <c r="B147" s="132">
        <v>145</v>
      </c>
      <c r="C147" s="132">
        <v>483</v>
      </c>
      <c r="D147" s="132"/>
      <c r="E147" s="132"/>
      <c r="F147" s="132">
        <v>1</v>
      </c>
      <c r="G147" s="132">
        <v>2</v>
      </c>
      <c r="H147" s="132"/>
      <c r="I147" s="132"/>
      <c r="J147" s="132"/>
      <c r="K147" s="132"/>
      <c r="L147" s="132"/>
      <c r="M147" s="132"/>
      <c r="N147" s="132">
        <v>146</v>
      </c>
      <c r="O147" s="132">
        <v>485</v>
      </c>
    </row>
    <row r="148" spans="1:15" x14ac:dyDescent="0.25">
      <c r="A148" s="131" t="s">
        <v>156</v>
      </c>
      <c r="B148" s="132">
        <v>28</v>
      </c>
      <c r="C148" s="132">
        <v>50</v>
      </c>
      <c r="D148" s="132"/>
      <c r="E148" s="132"/>
      <c r="F148" s="132"/>
      <c r="G148" s="132"/>
      <c r="H148" s="132"/>
      <c r="I148" s="132"/>
      <c r="J148" s="132"/>
      <c r="K148" s="132">
        <v>1</v>
      </c>
      <c r="L148" s="132"/>
      <c r="M148" s="132"/>
      <c r="N148" s="132">
        <v>28</v>
      </c>
      <c r="O148" s="132">
        <v>51</v>
      </c>
    </row>
    <row r="149" spans="1:15" x14ac:dyDescent="0.25">
      <c r="A149" s="131" t="s">
        <v>157</v>
      </c>
      <c r="B149" s="132">
        <v>14</v>
      </c>
      <c r="C149" s="132">
        <v>25</v>
      </c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>
        <v>14</v>
      </c>
      <c r="O149" s="132">
        <v>25</v>
      </c>
    </row>
    <row r="150" spans="1:15" x14ac:dyDescent="0.25">
      <c r="A150" s="131" t="s">
        <v>158</v>
      </c>
      <c r="B150" s="132">
        <v>57</v>
      </c>
      <c r="C150" s="132">
        <v>174</v>
      </c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>
        <v>57</v>
      </c>
      <c r="O150" s="132">
        <v>174</v>
      </c>
    </row>
    <row r="151" spans="1:15" x14ac:dyDescent="0.25">
      <c r="A151" s="131" t="s">
        <v>159</v>
      </c>
      <c r="B151" s="132">
        <v>48</v>
      </c>
      <c r="C151" s="132">
        <v>196</v>
      </c>
      <c r="D151" s="132">
        <v>1</v>
      </c>
      <c r="E151" s="132">
        <v>1</v>
      </c>
      <c r="F151" s="132">
        <v>1</v>
      </c>
      <c r="G151" s="132"/>
      <c r="H151" s="132"/>
      <c r="I151" s="132">
        <v>1</v>
      </c>
      <c r="J151" s="132"/>
      <c r="K151" s="132">
        <v>1</v>
      </c>
      <c r="L151" s="132"/>
      <c r="M151" s="132"/>
      <c r="N151" s="132">
        <v>50</v>
      </c>
      <c r="O151" s="132">
        <v>199</v>
      </c>
    </row>
    <row r="152" spans="1:15" x14ac:dyDescent="0.25">
      <c r="A152" s="131" t="s">
        <v>160</v>
      </c>
      <c r="B152" s="132">
        <v>59</v>
      </c>
      <c r="C152" s="132">
        <v>179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>
        <v>59</v>
      </c>
      <c r="O152" s="132">
        <v>179</v>
      </c>
    </row>
    <row r="153" spans="1:15" x14ac:dyDescent="0.25">
      <c r="A153" s="131" t="s">
        <v>161</v>
      </c>
      <c r="B153" s="132">
        <v>41</v>
      </c>
      <c r="C153" s="132">
        <v>127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>
        <v>41</v>
      </c>
      <c r="O153" s="132">
        <v>127</v>
      </c>
    </row>
    <row r="154" spans="1:15" x14ac:dyDescent="0.25">
      <c r="A154" s="131" t="s">
        <v>162</v>
      </c>
      <c r="B154" s="132">
        <v>15</v>
      </c>
      <c r="C154" s="132">
        <v>64</v>
      </c>
      <c r="D154" s="132">
        <v>2</v>
      </c>
      <c r="E154" s="132">
        <v>3</v>
      </c>
      <c r="F154" s="132"/>
      <c r="G154" s="132"/>
      <c r="H154" s="132"/>
      <c r="I154" s="132"/>
      <c r="J154" s="132"/>
      <c r="K154" s="132"/>
      <c r="L154" s="132"/>
      <c r="M154" s="132"/>
      <c r="N154" s="132">
        <v>17</v>
      </c>
      <c r="O154" s="132">
        <v>67</v>
      </c>
    </row>
    <row r="155" spans="1:15" x14ac:dyDescent="0.25">
      <c r="A155" s="131" t="s">
        <v>163</v>
      </c>
      <c r="B155" s="132">
        <v>2</v>
      </c>
      <c r="C155" s="132">
        <v>31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>
        <v>2</v>
      </c>
      <c r="O155" s="132">
        <v>31</v>
      </c>
    </row>
    <row r="156" spans="1:15" x14ac:dyDescent="0.25">
      <c r="A156" s="131" t="s">
        <v>164</v>
      </c>
      <c r="B156" s="132">
        <v>95</v>
      </c>
      <c r="C156" s="132">
        <v>444</v>
      </c>
      <c r="D156" s="132">
        <v>5</v>
      </c>
      <c r="E156" s="132">
        <v>8</v>
      </c>
      <c r="F156" s="132"/>
      <c r="G156" s="132">
        <v>2</v>
      </c>
      <c r="H156" s="132">
        <v>1</v>
      </c>
      <c r="I156" s="132"/>
      <c r="J156" s="132">
        <v>1</v>
      </c>
      <c r="K156" s="132"/>
      <c r="L156" s="132"/>
      <c r="M156" s="132">
        <v>1</v>
      </c>
      <c r="N156" s="132">
        <v>102</v>
      </c>
      <c r="O156" s="132">
        <v>455</v>
      </c>
    </row>
    <row r="157" spans="1:15" x14ac:dyDescent="0.25">
      <c r="A157" s="131" t="s">
        <v>165</v>
      </c>
      <c r="B157" s="132">
        <v>94</v>
      </c>
      <c r="C157" s="132">
        <v>395</v>
      </c>
      <c r="D157" s="132">
        <v>10</v>
      </c>
      <c r="E157" s="132">
        <v>17</v>
      </c>
      <c r="F157" s="132">
        <v>1</v>
      </c>
      <c r="G157" s="132">
        <v>2</v>
      </c>
      <c r="H157" s="132"/>
      <c r="I157" s="132"/>
      <c r="J157" s="132">
        <v>1</v>
      </c>
      <c r="K157" s="132">
        <v>1</v>
      </c>
      <c r="L157" s="132"/>
      <c r="M157" s="132"/>
      <c r="N157" s="132">
        <v>106</v>
      </c>
      <c r="O157" s="132">
        <v>415</v>
      </c>
    </row>
    <row r="158" spans="1:15" x14ac:dyDescent="0.25">
      <c r="A158" s="131" t="s">
        <v>204</v>
      </c>
      <c r="B158" s="132">
        <v>9</v>
      </c>
      <c r="C158" s="132">
        <v>26</v>
      </c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>
        <v>9</v>
      </c>
      <c r="O158" s="132">
        <v>26</v>
      </c>
    </row>
    <row r="159" spans="1:15" x14ac:dyDescent="0.25">
      <c r="A159" s="131" t="s">
        <v>166</v>
      </c>
      <c r="B159" s="132">
        <v>55</v>
      </c>
      <c r="C159" s="132">
        <v>166</v>
      </c>
      <c r="D159" s="132"/>
      <c r="E159" s="132">
        <v>7</v>
      </c>
      <c r="F159" s="132"/>
      <c r="G159" s="132"/>
      <c r="H159" s="132"/>
      <c r="I159" s="132"/>
      <c r="J159" s="132"/>
      <c r="K159" s="132"/>
      <c r="L159" s="132"/>
      <c r="M159" s="132"/>
      <c r="N159" s="132">
        <v>55</v>
      </c>
      <c r="O159" s="132">
        <v>173</v>
      </c>
    </row>
    <row r="160" spans="1:15" x14ac:dyDescent="0.25">
      <c r="A160" s="131" t="s">
        <v>167</v>
      </c>
      <c r="B160" s="132">
        <v>32</v>
      </c>
      <c r="C160" s="132">
        <v>90</v>
      </c>
      <c r="D160" s="132"/>
      <c r="E160" s="132">
        <v>1</v>
      </c>
      <c r="F160" s="132"/>
      <c r="G160" s="132"/>
      <c r="H160" s="132"/>
      <c r="I160" s="132"/>
      <c r="J160" s="132"/>
      <c r="K160" s="132"/>
      <c r="L160" s="132"/>
      <c r="M160" s="132"/>
      <c r="N160" s="132">
        <v>32</v>
      </c>
      <c r="O160" s="132">
        <v>91</v>
      </c>
    </row>
    <row r="161" spans="1:15" x14ac:dyDescent="0.25">
      <c r="A161" s="131" t="s">
        <v>168</v>
      </c>
      <c r="B161" s="132">
        <v>1</v>
      </c>
      <c r="C161" s="132">
        <v>24</v>
      </c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>
        <v>1</v>
      </c>
      <c r="O161" s="132">
        <v>24</v>
      </c>
    </row>
    <row r="162" spans="1:15" x14ac:dyDescent="0.25">
      <c r="A162" s="131" t="s">
        <v>169</v>
      </c>
      <c r="B162" s="132">
        <v>44</v>
      </c>
      <c r="C162" s="132">
        <v>135</v>
      </c>
      <c r="D162" s="132">
        <v>1</v>
      </c>
      <c r="E162" s="132">
        <v>1</v>
      </c>
      <c r="F162" s="132"/>
      <c r="G162" s="132"/>
      <c r="H162" s="132"/>
      <c r="I162" s="132"/>
      <c r="J162" s="132"/>
      <c r="K162" s="132">
        <v>1</v>
      </c>
      <c r="L162" s="132"/>
      <c r="M162" s="132"/>
      <c r="N162" s="132">
        <v>45</v>
      </c>
      <c r="O162" s="132">
        <v>137</v>
      </c>
    </row>
    <row r="163" spans="1:15" x14ac:dyDescent="0.25">
      <c r="A163" s="131" t="s">
        <v>170</v>
      </c>
      <c r="B163" s="132">
        <v>32</v>
      </c>
      <c r="C163" s="132">
        <v>157</v>
      </c>
      <c r="D163" s="132"/>
      <c r="E163" s="132">
        <v>1</v>
      </c>
      <c r="F163" s="132"/>
      <c r="G163" s="132"/>
      <c r="H163" s="132"/>
      <c r="I163" s="132"/>
      <c r="J163" s="132">
        <v>1</v>
      </c>
      <c r="K163" s="132">
        <v>1</v>
      </c>
      <c r="L163" s="132"/>
      <c r="M163" s="132"/>
      <c r="N163" s="132">
        <v>33</v>
      </c>
      <c r="O163" s="132">
        <v>159</v>
      </c>
    </row>
    <row r="164" spans="1:15" x14ac:dyDescent="0.25">
      <c r="A164" s="131" t="s">
        <v>171</v>
      </c>
      <c r="B164" s="132">
        <v>30</v>
      </c>
      <c r="C164" s="132">
        <v>138</v>
      </c>
      <c r="D164" s="132">
        <v>1</v>
      </c>
      <c r="E164" s="132">
        <v>1</v>
      </c>
      <c r="F164" s="132"/>
      <c r="G164" s="132"/>
      <c r="H164" s="132"/>
      <c r="I164" s="132"/>
      <c r="J164" s="132"/>
      <c r="K164" s="132">
        <v>1</v>
      </c>
      <c r="L164" s="132"/>
      <c r="M164" s="132"/>
      <c r="N164" s="132">
        <v>31</v>
      </c>
      <c r="O164" s="132">
        <v>140</v>
      </c>
    </row>
    <row r="165" spans="1:15" x14ac:dyDescent="0.25">
      <c r="A165" s="131" t="s">
        <v>172</v>
      </c>
      <c r="B165" s="132">
        <v>24</v>
      </c>
      <c r="C165" s="132">
        <v>131</v>
      </c>
      <c r="D165" s="132"/>
      <c r="E165" s="132">
        <v>4</v>
      </c>
      <c r="F165" s="132"/>
      <c r="G165" s="132">
        <v>1</v>
      </c>
      <c r="H165" s="132"/>
      <c r="I165" s="132"/>
      <c r="J165" s="132"/>
      <c r="K165" s="132"/>
      <c r="L165" s="132"/>
      <c r="M165" s="132"/>
      <c r="N165" s="132">
        <v>24</v>
      </c>
      <c r="O165" s="132">
        <v>136</v>
      </c>
    </row>
    <row r="166" spans="1:15" x14ac:dyDescent="0.25">
      <c r="A166" s="131" t="s">
        <v>173</v>
      </c>
      <c r="B166" s="132">
        <v>20</v>
      </c>
      <c r="C166" s="132">
        <v>88</v>
      </c>
      <c r="D166" s="132"/>
      <c r="E166" s="132"/>
      <c r="F166" s="132"/>
      <c r="G166" s="132"/>
      <c r="H166" s="132"/>
      <c r="I166" s="132"/>
      <c r="J166" s="132"/>
      <c r="K166" s="132">
        <v>1</v>
      </c>
      <c r="L166" s="132"/>
      <c r="M166" s="132"/>
      <c r="N166" s="132">
        <v>20</v>
      </c>
      <c r="O166" s="132">
        <v>89</v>
      </c>
    </row>
    <row r="167" spans="1:15" x14ac:dyDescent="0.25">
      <c r="A167" s="131" t="s">
        <v>174</v>
      </c>
      <c r="B167" s="132">
        <v>52</v>
      </c>
      <c r="C167" s="132">
        <v>150</v>
      </c>
      <c r="D167" s="132">
        <v>2</v>
      </c>
      <c r="E167" s="132">
        <v>2</v>
      </c>
      <c r="F167" s="132">
        <v>1</v>
      </c>
      <c r="G167" s="132"/>
      <c r="H167" s="132"/>
      <c r="I167" s="132"/>
      <c r="J167" s="132">
        <v>1</v>
      </c>
      <c r="K167" s="132"/>
      <c r="L167" s="132"/>
      <c r="M167" s="132"/>
      <c r="N167" s="132">
        <v>56</v>
      </c>
      <c r="O167" s="132">
        <v>152</v>
      </c>
    </row>
    <row r="168" spans="1:15" x14ac:dyDescent="0.25">
      <c r="A168" s="131" t="s">
        <v>175</v>
      </c>
      <c r="B168" s="132">
        <v>26</v>
      </c>
      <c r="C168" s="132">
        <v>81</v>
      </c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>
        <v>26</v>
      </c>
      <c r="O168" s="132">
        <v>81</v>
      </c>
    </row>
    <row r="169" spans="1:15" x14ac:dyDescent="0.25">
      <c r="A169" s="131" t="s">
        <v>176</v>
      </c>
      <c r="B169" s="132">
        <v>199</v>
      </c>
      <c r="C169" s="132">
        <v>762</v>
      </c>
      <c r="D169" s="132">
        <v>7</v>
      </c>
      <c r="E169" s="132">
        <v>24</v>
      </c>
      <c r="F169" s="132"/>
      <c r="G169" s="132">
        <v>4</v>
      </c>
      <c r="H169" s="132"/>
      <c r="I169" s="132"/>
      <c r="J169" s="132">
        <v>2</v>
      </c>
      <c r="K169" s="132">
        <v>6</v>
      </c>
      <c r="L169" s="132"/>
      <c r="M169" s="132"/>
      <c r="N169" s="132">
        <v>208</v>
      </c>
      <c r="O169" s="132">
        <v>796</v>
      </c>
    </row>
    <row r="170" spans="1:15" x14ac:dyDescent="0.25">
      <c r="A170" s="131" t="s">
        <v>177</v>
      </c>
      <c r="B170" s="132">
        <v>24</v>
      </c>
      <c r="C170" s="132">
        <v>108</v>
      </c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>
        <v>24</v>
      </c>
      <c r="O170" s="132">
        <v>108</v>
      </c>
    </row>
    <row r="171" spans="1:15" x14ac:dyDescent="0.25">
      <c r="A171" s="131" t="s">
        <v>178</v>
      </c>
      <c r="B171" s="132">
        <v>50</v>
      </c>
      <c r="C171" s="132">
        <v>137</v>
      </c>
      <c r="D171" s="132"/>
      <c r="E171" s="132"/>
      <c r="F171" s="132"/>
      <c r="G171" s="132"/>
      <c r="H171" s="132"/>
      <c r="I171" s="132">
        <v>1</v>
      </c>
      <c r="J171" s="132"/>
      <c r="K171" s="132"/>
      <c r="L171" s="132"/>
      <c r="M171" s="132"/>
      <c r="N171" s="132">
        <v>50</v>
      </c>
      <c r="O171" s="132">
        <v>138</v>
      </c>
    </row>
    <row r="172" spans="1:15" x14ac:dyDescent="0.25">
      <c r="A172" s="131" t="s">
        <v>179</v>
      </c>
      <c r="B172" s="132">
        <v>42</v>
      </c>
      <c r="C172" s="132">
        <v>132</v>
      </c>
      <c r="D172" s="132"/>
      <c r="E172" s="132">
        <v>1</v>
      </c>
      <c r="F172" s="132"/>
      <c r="G172" s="132"/>
      <c r="H172" s="132"/>
      <c r="I172" s="132"/>
      <c r="J172" s="132">
        <v>1</v>
      </c>
      <c r="K172" s="132"/>
      <c r="L172" s="132"/>
      <c r="M172" s="132"/>
      <c r="N172" s="132">
        <v>43</v>
      </c>
      <c r="O172" s="132">
        <v>133</v>
      </c>
    </row>
    <row r="173" spans="1:15" x14ac:dyDescent="0.25">
      <c r="A173" s="131" t="s">
        <v>200</v>
      </c>
      <c r="B173" s="132">
        <v>3</v>
      </c>
      <c r="C173" s="132">
        <v>8</v>
      </c>
      <c r="D173" s="132"/>
      <c r="E173" s="132"/>
      <c r="F173" s="132"/>
      <c r="G173" s="132">
        <v>1</v>
      </c>
      <c r="H173" s="132"/>
      <c r="I173" s="132"/>
      <c r="J173" s="132"/>
      <c r="K173" s="132"/>
      <c r="L173" s="132"/>
      <c r="M173" s="132"/>
      <c r="N173" s="132">
        <v>3</v>
      </c>
      <c r="O173" s="132">
        <v>9</v>
      </c>
    </row>
    <row r="174" spans="1:15" x14ac:dyDescent="0.25">
      <c r="A174" s="131" t="s">
        <v>180</v>
      </c>
      <c r="B174" s="132">
        <v>109</v>
      </c>
      <c r="C174" s="132">
        <v>275</v>
      </c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>
        <v>109</v>
      </c>
      <c r="O174" s="132">
        <v>275</v>
      </c>
    </row>
    <row r="175" spans="1:15" x14ac:dyDescent="0.25">
      <c r="A175" s="131" t="s">
        <v>181</v>
      </c>
      <c r="B175" s="132">
        <v>21</v>
      </c>
      <c r="C175" s="132">
        <v>52</v>
      </c>
      <c r="D175" s="132"/>
      <c r="E175" s="132"/>
      <c r="F175" s="132">
        <v>1</v>
      </c>
      <c r="G175" s="132"/>
      <c r="H175" s="132"/>
      <c r="I175" s="132"/>
      <c r="J175" s="132"/>
      <c r="K175" s="132"/>
      <c r="L175" s="132"/>
      <c r="M175" s="132"/>
      <c r="N175" s="132">
        <v>22</v>
      </c>
      <c r="O175" s="132">
        <v>52</v>
      </c>
    </row>
    <row r="176" spans="1:15" x14ac:dyDescent="0.25">
      <c r="A176" s="131" t="s">
        <v>182</v>
      </c>
      <c r="B176" s="132">
        <v>16</v>
      </c>
      <c r="C176" s="132">
        <v>50</v>
      </c>
      <c r="D176" s="132"/>
      <c r="E176" s="132"/>
      <c r="F176" s="132"/>
      <c r="G176" s="132"/>
      <c r="H176" s="132"/>
      <c r="I176" s="132"/>
      <c r="J176" s="132"/>
      <c r="K176" s="132"/>
      <c r="L176" s="132"/>
      <c r="M176" s="132">
        <v>1</v>
      </c>
      <c r="N176" s="132">
        <v>16</v>
      </c>
      <c r="O176" s="132">
        <v>51</v>
      </c>
    </row>
    <row r="177" spans="1:15" x14ac:dyDescent="0.25">
      <c r="A177" s="131" t="s">
        <v>183</v>
      </c>
      <c r="B177" s="132">
        <v>32</v>
      </c>
      <c r="C177" s="132">
        <v>82</v>
      </c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>
        <v>32</v>
      </c>
      <c r="O177" s="132">
        <v>82</v>
      </c>
    </row>
    <row r="178" spans="1:15" x14ac:dyDescent="0.25">
      <c r="A178" s="131" t="s">
        <v>184</v>
      </c>
      <c r="B178" s="132">
        <v>49</v>
      </c>
      <c r="C178" s="132">
        <v>236</v>
      </c>
      <c r="D178" s="132">
        <v>2</v>
      </c>
      <c r="E178" s="132">
        <v>3</v>
      </c>
      <c r="F178" s="132"/>
      <c r="G178" s="132">
        <v>1</v>
      </c>
      <c r="H178" s="132"/>
      <c r="I178" s="132"/>
      <c r="J178" s="132">
        <v>2</v>
      </c>
      <c r="K178" s="132"/>
      <c r="L178" s="132"/>
      <c r="M178" s="132"/>
      <c r="N178" s="132">
        <v>53</v>
      </c>
      <c r="O178" s="132">
        <v>240</v>
      </c>
    </row>
    <row r="179" spans="1:15" x14ac:dyDescent="0.25">
      <c r="A179" s="133" t="s">
        <v>185</v>
      </c>
      <c r="B179" s="132">
        <v>11147</v>
      </c>
      <c r="C179" s="132">
        <v>38587</v>
      </c>
      <c r="D179" s="132">
        <v>470</v>
      </c>
      <c r="E179" s="132">
        <v>1466</v>
      </c>
      <c r="F179" s="132">
        <v>29</v>
      </c>
      <c r="G179" s="132">
        <v>122</v>
      </c>
      <c r="H179" s="132">
        <v>4</v>
      </c>
      <c r="I179" s="132">
        <v>12</v>
      </c>
      <c r="J179" s="132">
        <v>65</v>
      </c>
      <c r="K179" s="132">
        <v>141</v>
      </c>
      <c r="L179" s="132">
        <v>13</v>
      </c>
      <c r="M179" s="132">
        <v>21</v>
      </c>
      <c r="N179" s="132">
        <v>11728</v>
      </c>
      <c r="O179" s="132">
        <v>40349</v>
      </c>
    </row>
    <row r="182" spans="1:15" s="125" customFormat="1" ht="10.199999999999999" x14ac:dyDescent="0.2">
      <c r="A182" s="125" t="s">
        <v>223</v>
      </c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</row>
    <row r="183" spans="1:15" s="125" customFormat="1" ht="10.199999999999999" x14ac:dyDescent="0.2">
      <c r="A183" s="125" t="s">
        <v>224</v>
      </c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</row>
    <row r="184" spans="1:15" s="125" customFormat="1" ht="10.199999999999999" x14ac:dyDescent="0.2">
      <c r="A184" s="127" t="s">
        <v>225</v>
      </c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</row>
    <row r="185" spans="1:15" s="125" customFormat="1" ht="10.199999999999999" x14ac:dyDescent="0.2">
      <c r="A185" s="127" t="s">
        <v>226</v>
      </c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</row>
    <row r="186" spans="1:15" s="125" customFormat="1" ht="10.199999999999999" x14ac:dyDescent="0.2">
      <c r="A186" s="125" t="s">
        <v>227</v>
      </c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</row>
    <row r="187" spans="1:15" s="125" customFormat="1" ht="10.199999999999999" x14ac:dyDescent="0.2">
      <c r="A187" s="127" t="s">
        <v>228</v>
      </c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ageMargins left="0.5" right="0.5" top="0.5" bottom="1.125" header="0.5" footer="0.5"/>
  <pageSetup scale="91" fitToHeight="100" orientation="landscape" verticalDpi="0" r:id="rId1"/>
  <headerFooter alignWithMargins="0"/>
  <rowBreaks count="3" manualBreakCount="3">
    <brk id="41" max="16383" man="1"/>
    <brk id="90" max="16383" man="1"/>
    <brk id="14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828D-2B7B-4B4A-9919-23829AF1C3F2}">
  <dimension ref="A1:S184"/>
  <sheetViews>
    <sheetView showGridLines="0" workbookViewId="0">
      <pane ySplit="4" topLeftCell="A160" activePane="bottomLeft" state="frozen"/>
      <selection pane="bottomLeft" activeCell="A180" sqref="A180"/>
    </sheetView>
  </sheetViews>
  <sheetFormatPr defaultRowHeight="14.4" x14ac:dyDescent="0.3"/>
  <cols>
    <col min="1" max="1" width="28.5546875" customWidth="1"/>
    <col min="2" max="2" width="13.21875" customWidth="1"/>
    <col min="3" max="3" width="10.109375" customWidth="1"/>
    <col min="4" max="4" width="10.88671875" customWidth="1"/>
    <col min="5" max="5" width="11.33203125" customWidth="1"/>
    <col min="6" max="6" width="10.5546875" customWidth="1"/>
    <col min="7" max="7" width="11.21875" customWidth="1"/>
    <col min="8" max="8" width="9.6640625" customWidth="1"/>
    <col min="9" max="9" width="8.33203125" customWidth="1"/>
    <col min="10" max="10" width="7.6640625" customWidth="1"/>
    <col min="11" max="11" width="9.44140625" customWidth="1"/>
    <col min="12" max="12" width="9.6640625" customWidth="1"/>
    <col min="13" max="13" width="8.21875" customWidth="1"/>
    <col min="14" max="14" width="7.6640625" customWidth="1"/>
    <col min="15" max="15" width="10.44140625" customWidth="1"/>
    <col min="16" max="16" width="10" customWidth="1"/>
    <col min="17" max="17" width="13.21875" customWidth="1"/>
    <col min="18" max="18" width="11.5546875" customWidth="1"/>
    <col min="19" max="19" width="7.6640625" customWidth="1"/>
  </cols>
  <sheetData>
    <row r="1" spans="1:19" ht="18" customHeight="1" x14ac:dyDescent="0.3">
      <c r="B1" s="137"/>
      <c r="C1" s="137"/>
      <c r="D1" s="137"/>
      <c r="E1" s="137"/>
      <c r="F1" s="137"/>
      <c r="G1" s="49" t="s">
        <v>0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8" customHeight="1" x14ac:dyDescent="0.3">
      <c r="B2" s="136"/>
      <c r="C2" s="136"/>
      <c r="D2" s="136"/>
      <c r="E2" s="136"/>
      <c r="F2" s="136"/>
      <c r="G2" s="32" t="s">
        <v>237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s="34" customFormat="1" ht="48" customHeight="1" x14ac:dyDescent="0.3">
      <c r="A3" s="13" t="s">
        <v>3</v>
      </c>
      <c r="B3" s="13" t="s">
        <v>3</v>
      </c>
      <c r="C3" s="13" t="s">
        <v>3</v>
      </c>
      <c r="D3" s="13" t="s">
        <v>4</v>
      </c>
      <c r="E3" s="13" t="s">
        <v>241</v>
      </c>
      <c r="F3" s="13" t="s">
        <v>241</v>
      </c>
      <c r="G3" s="143" t="s">
        <v>5</v>
      </c>
      <c r="H3" s="143" t="s">
        <v>5</v>
      </c>
      <c r="I3" s="13" t="s">
        <v>6</v>
      </c>
      <c r="J3" s="13" t="s">
        <v>6</v>
      </c>
      <c r="K3" s="13" t="s">
        <v>7</v>
      </c>
      <c r="L3" s="13" t="s">
        <v>7</v>
      </c>
      <c r="M3" s="13" t="s">
        <v>8</v>
      </c>
      <c r="N3" s="13" t="s">
        <v>8</v>
      </c>
      <c r="O3" s="13" t="s">
        <v>203</v>
      </c>
      <c r="P3" s="13" t="s">
        <v>203</v>
      </c>
      <c r="Q3" s="13" t="s">
        <v>9</v>
      </c>
      <c r="R3" s="13" t="s">
        <v>9</v>
      </c>
      <c r="S3" s="13" t="s">
        <v>10</v>
      </c>
    </row>
    <row r="4" spans="1:19" x14ac:dyDescent="0.3">
      <c r="A4" s="12" t="s">
        <v>11</v>
      </c>
      <c r="B4" s="13" t="s">
        <v>12</v>
      </c>
      <c r="C4" s="13" t="s">
        <v>13</v>
      </c>
      <c r="D4" s="13"/>
      <c r="E4" s="13" t="s">
        <v>12</v>
      </c>
      <c r="F4" s="13" t="s">
        <v>13</v>
      </c>
      <c r="G4" s="13" t="s">
        <v>12</v>
      </c>
      <c r="H4" s="13" t="s">
        <v>13</v>
      </c>
      <c r="I4" s="13" t="s">
        <v>12</v>
      </c>
      <c r="J4" s="13" t="s">
        <v>13</v>
      </c>
      <c r="K4" s="13" t="s">
        <v>12</v>
      </c>
      <c r="L4" s="13" t="s">
        <v>13</v>
      </c>
      <c r="M4" s="13" t="s">
        <v>12</v>
      </c>
      <c r="N4" s="13" t="s">
        <v>13</v>
      </c>
      <c r="O4" s="13" t="s">
        <v>12</v>
      </c>
      <c r="P4" s="13" t="s">
        <v>13</v>
      </c>
      <c r="Q4" s="13" t="s">
        <v>12</v>
      </c>
      <c r="R4" s="13" t="s">
        <v>13</v>
      </c>
      <c r="S4" s="13" t="s">
        <v>2</v>
      </c>
    </row>
    <row r="5" spans="1:19" x14ac:dyDescent="0.3">
      <c r="A5" s="16" t="s">
        <v>14</v>
      </c>
      <c r="B5" s="17">
        <v>67</v>
      </c>
      <c r="C5" s="17">
        <v>149</v>
      </c>
      <c r="D5" s="17">
        <v>216</v>
      </c>
      <c r="E5" s="17">
        <v>65</v>
      </c>
      <c r="F5" s="17">
        <v>147</v>
      </c>
      <c r="G5" s="17">
        <v>1</v>
      </c>
      <c r="H5" s="17"/>
      <c r="I5" s="17">
        <v>2</v>
      </c>
      <c r="J5" s="17"/>
      <c r="K5" s="17"/>
      <c r="L5" s="17"/>
      <c r="M5" s="17"/>
      <c r="N5" s="17">
        <v>1</v>
      </c>
      <c r="O5" s="17"/>
      <c r="P5" s="17">
        <v>1</v>
      </c>
      <c r="Q5" s="17">
        <v>68</v>
      </c>
      <c r="R5" s="17">
        <v>149</v>
      </c>
      <c r="S5" s="17">
        <v>217</v>
      </c>
    </row>
    <row r="6" spans="1:19" x14ac:dyDescent="0.3">
      <c r="A6" s="19" t="s">
        <v>15</v>
      </c>
      <c r="B6" s="20">
        <v>52</v>
      </c>
      <c r="C6" s="20">
        <v>185</v>
      </c>
      <c r="D6" s="20">
        <v>237</v>
      </c>
      <c r="E6" s="20">
        <v>50</v>
      </c>
      <c r="F6" s="20">
        <v>183</v>
      </c>
      <c r="G6" s="20">
        <v>1</v>
      </c>
      <c r="H6" s="20">
        <v>1</v>
      </c>
      <c r="I6" s="20"/>
      <c r="J6" s="20"/>
      <c r="K6" s="20"/>
      <c r="L6" s="20"/>
      <c r="M6" s="20"/>
      <c r="N6" s="20"/>
      <c r="O6" s="20">
        <v>1</v>
      </c>
      <c r="P6" s="20">
        <v>1</v>
      </c>
      <c r="Q6" s="20">
        <v>52</v>
      </c>
      <c r="R6" s="20">
        <v>185</v>
      </c>
      <c r="S6" s="20">
        <v>237</v>
      </c>
    </row>
    <row r="7" spans="1:19" x14ac:dyDescent="0.3">
      <c r="A7" s="16" t="s">
        <v>16</v>
      </c>
      <c r="B7" s="17">
        <v>8</v>
      </c>
      <c r="C7" s="17">
        <v>40</v>
      </c>
      <c r="D7" s="17">
        <v>48</v>
      </c>
      <c r="E7" s="17">
        <v>8</v>
      </c>
      <c r="F7" s="17">
        <v>39</v>
      </c>
      <c r="G7" s="17"/>
      <c r="H7" s="17"/>
      <c r="I7" s="17"/>
      <c r="J7" s="17"/>
      <c r="K7" s="17"/>
      <c r="L7" s="17"/>
      <c r="M7" s="17"/>
      <c r="N7" s="17">
        <v>1</v>
      </c>
      <c r="O7" s="17"/>
      <c r="P7" s="17"/>
      <c r="Q7" s="17">
        <v>8</v>
      </c>
      <c r="R7" s="17">
        <v>40</v>
      </c>
      <c r="S7" s="17">
        <v>48</v>
      </c>
    </row>
    <row r="8" spans="1:19" x14ac:dyDescent="0.3">
      <c r="A8" s="19" t="s">
        <v>17</v>
      </c>
      <c r="B8" s="20">
        <v>58</v>
      </c>
      <c r="C8" s="20">
        <v>221</v>
      </c>
      <c r="D8" s="20">
        <v>279</v>
      </c>
      <c r="E8" s="20">
        <v>57</v>
      </c>
      <c r="F8" s="20">
        <v>221</v>
      </c>
      <c r="G8" s="20"/>
      <c r="H8" s="20"/>
      <c r="I8" s="20">
        <v>1</v>
      </c>
      <c r="J8" s="20"/>
      <c r="K8" s="20"/>
      <c r="L8" s="20"/>
      <c r="M8" s="20"/>
      <c r="N8" s="20"/>
      <c r="O8" s="20"/>
      <c r="P8" s="20"/>
      <c r="Q8" s="20">
        <v>58</v>
      </c>
      <c r="R8" s="20">
        <v>221</v>
      </c>
      <c r="S8" s="20">
        <v>279</v>
      </c>
    </row>
    <row r="9" spans="1:19" x14ac:dyDescent="0.3">
      <c r="A9" s="16" t="s">
        <v>18</v>
      </c>
      <c r="B9" s="17">
        <v>71</v>
      </c>
      <c r="C9" s="17">
        <v>195</v>
      </c>
      <c r="D9" s="17">
        <v>266</v>
      </c>
      <c r="E9" s="17">
        <v>68</v>
      </c>
      <c r="F9" s="17">
        <v>189</v>
      </c>
      <c r="G9" s="17">
        <v>3</v>
      </c>
      <c r="H9" s="17">
        <v>6</v>
      </c>
      <c r="I9" s="17"/>
      <c r="J9" s="17"/>
      <c r="K9" s="17"/>
      <c r="L9" s="17"/>
      <c r="M9" s="17"/>
      <c r="N9" s="17"/>
      <c r="O9" s="17"/>
      <c r="P9" s="17"/>
      <c r="Q9" s="17">
        <v>71</v>
      </c>
      <c r="R9" s="17">
        <v>195</v>
      </c>
      <c r="S9" s="17">
        <v>266</v>
      </c>
    </row>
    <row r="10" spans="1:19" x14ac:dyDescent="0.3">
      <c r="A10" s="19" t="s">
        <v>19</v>
      </c>
      <c r="B10" s="20">
        <v>11</v>
      </c>
      <c r="C10" s="20">
        <v>19</v>
      </c>
      <c r="D10" s="20">
        <v>30</v>
      </c>
      <c r="E10" s="20">
        <v>11</v>
      </c>
      <c r="F10" s="20">
        <v>19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>
        <v>11</v>
      </c>
      <c r="R10" s="20">
        <v>19</v>
      </c>
      <c r="S10" s="20">
        <v>30</v>
      </c>
    </row>
    <row r="11" spans="1:19" x14ac:dyDescent="0.3">
      <c r="A11" s="16" t="s">
        <v>20</v>
      </c>
      <c r="B11" s="17">
        <v>20</v>
      </c>
      <c r="C11" s="17">
        <v>61</v>
      </c>
      <c r="D11" s="17">
        <v>81</v>
      </c>
      <c r="E11" s="17">
        <v>20</v>
      </c>
      <c r="F11" s="17">
        <v>60</v>
      </c>
      <c r="G11" s="17"/>
      <c r="H11" s="17">
        <v>1</v>
      </c>
      <c r="I11" s="17"/>
      <c r="J11" s="17"/>
      <c r="K11" s="17"/>
      <c r="L11" s="17"/>
      <c r="M11" s="17"/>
      <c r="N11" s="17"/>
      <c r="O11" s="17"/>
      <c r="P11" s="17"/>
      <c r="Q11" s="17">
        <v>20</v>
      </c>
      <c r="R11" s="17">
        <v>61</v>
      </c>
      <c r="S11" s="17">
        <v>81</v>
      </c>
    </row>
    <row r="12" spans="1:19" x14ac:dyDescent="0.3">
      <c r="A12" s="19" t="s">
        <v>21</v>
      </c>
      <c r="B12" s="20">
        <v>19</v>
      </c>
      <c r="C12" s="20">
        <v>37</v>
      </c>
      <c r="D12" s="20">
        <v>56</v>
      </c>
      <c r="E12" s="20">
        <v>19</v>
      </c>
      <c r="F12" s="20">
        <v>37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>
        <v>19</v>
      </c>
      <c r="R12" s="20">
        <v>37</v>
      </c>
      <c r="S12" s="20">
        <v>56</v>
      </c>
    </row>
    <row r="13" spans="1:19" x14ac:dyDescent="0.3">
      <c r="A13" s="16" t="s">
        <v>22</v>
      </c>
      <c r="B13" s="17">
        <v>49</v>
      </c>
      <c r="C13" s="17">
        <v>158</v>
      </c>
      <c r="D13" s="17">
        <v>207</v>
      </c>
      <c r="E13" s="17">
        <v>40</v>
      </c>
      <c r="F13" s="17">
        <v>150</v>
      </c>
      <c r="G13" s="17">
        <v>9</v>
      </c>
      <c r="H13" s="17">
        <v>7</v>
      </c>
      <c r="I13" s="17"/>
      <c r="J13" s="17"/>
      <c r="K13" s="17"/>
      <c r="L13" s="17"/>
      <c r="M13" s="17"/>
      <c r="N13" s="17"/>
      <c r="O13" s="17"/>
      <c r="P13" s="17">
        <v>1</v>
      </c>
      <c r="Q13" s="17">
        <v>49</v>
      </c>
      <c r="R13" s="17">
        <v>158</v>
      </c>
      <c r="S13" s="17">
        <v>207</v>
      </c>
    </row>
    <row r="14" spans="1:19" x14ac:dyDescent="0.3">
      <c r="A14" s="19" t="s">
        <v>23</v>
      </c>
      <c r="B14" s="20">
        <v>76</v>
      </c>
      <c r="C14" s="20">
        <v>307</v>
      </c>
      <c r="D14" s="20">
        <v>383</v>
      </c>
      <c r="E14" s="20">
        <v>74</v>
      </c>
      <c r="F14" s="20">
        <v>305</v>
      </c>
      <c r="G14" s="20">
        <v>2</v>
      </c>
      <c r="H14" s="20">
        <v>2</v>
      </c>
      <c r="I14" s="20"/>
      <c r="J14" s="20"/>
      <c r="K14" s="20"/>
      <c r="L14" s="20"/>
      <c r="M14" s="20"/>
      <c r="N14" s="20"/>
      <c r="O14" s="20"/>
      <c r="P14" s="20"/>
      <c r="Q14" s="20">
        <v>76</v>
      </c>
      <c r="R14" s="20">
        <v>307</v>
      </c>
      <c r="S14" s="20">
        <v>383</v>
      </c>
    </row>
    <row r="15" spans="1:19" x14ac:dyDescent="0.3">
      <c r="A15" s="16" t="s">
        <v>24</v>
      </c>
      <c r="B15" s="17">
        <v>37</v>
      </c>
      <c r="C15" s="17">
        <v>122</v>
      </c>
      <c r="D15" s="17">
        <v>159</v>
      </c>
      <c r="E15" s="17">
        <v>37</v>
      </c>
      <c r="F15" s="17">
        <v>120</v>
      </c>
      <c r="G15" s="17">
        <v>1</v>
      </c>
      <c r="H15" s="17"/>
      <c r="I15" s="17"/>
      <c r="J15" s="17">
        <v>2</v>
      </c>
      <c r="K15" s="17"/>
      <c r="L15" s="17"/>
      <c r="M15" s="17"/>
      <c r="N15" s="17"/>
      <c r="O15" s="17"/>
      <c r="P15" s="17"/>
      <c r="Q15" s="17">
        <v>38</v>
      </c>
      <c r="R15" s="17">
        <v>122</v>
      </c>
      <c r="S15" s="17">
        <v>160</v>
      </c>
    </row>
    <row r="16" spans="1:19" x14ac:dyDescent="0.3">
      <c r="A16" s="19" t="s">
        <v>25</v>
      </c>
      <c r="B16" s="20">
        <v>29</v>
      </c>
      <c r="C16" s="20">
        <v>72</v>
      </c>
      <c r="D16" s="20">
        <v>101</v>
      </c>
      <c r="E16" s="20">
        <v>28</v>
      </c>
      <c r="F16" s="20">
        <v>70</v>
      </c>
      <c r="G16" s="20">
        <v>1</v>
      </c>
      <c r="H16" s="20">
        <v>1</v>
      </c>
      <c r="I16" s="20"/>
      <c r="J16" s="20"/>
      <c r="K16" s="20"/>
      <c r="L16" s="20"/>
      <c r="M16" s="20"/>
      <c r="N16" s="20">
        <v>1</v>
      </c>
      <c r="O16" s="20"/>
      <c r="P16" s="20"/>
      <c r="Q16" s="20">
        <v>29</v>
      </c>
      <c r="R16" s="20">
        <v>72</v>
      </c>
      <c r="S16" s="20">
        <v>101</v>
      </c>
    </row>
    <row r="17" spans="1:19" x14ac:dyDescent="0.3">
      <c r="A17" s="16" t="s">
        <v>26</v>
      </c>
      <c r="B17" s="17">
        <v>59</v>
      </c>
      <c r="C17" s="17">
        <v>135</v>
      </c>
      <c r="D17" s="17">
        <v>194</v>
      </c>
      <c r="E17" s="17">
        <v>59</v>
      </c>
      <c r="F17" s="17">
        <v>135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>
        <v>59</v>
      </c>
      <c r="R17" s="17">
        <v>135</v>
      </c>
      <c r="S17" s="17">
        <v>194</v>
      </c>
    </row>
    <row r="18" spans="1:19" x14ac:dyDescent="0.3">
      <c r="A18" s="19" t="s">
        <v>27</v>
      </c>
      <c r="B18" s="20">
        <v>16</v>
      </c>
      <c r="C18" s="20">
        <v>41</v>
      </c>
      <c r="D18" s="20">
        <v>57</v>
      </c>
      <c r="E18" s="20">
        <v>16</v>
      </c>
      <c r="F18" s="20">
        <v>41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>
        <v>16</v>
      </c>
      <c r="R18" s="20">
        <v>41</v>
      </c>
      <c r="S18" s="20">
        <v>57</v>
      </c>
    </row>
    <row r="19" spans="1:19" x14ac:dyDescent="0.3">
      <c r="A19" s="16" t="s">
        <v>28</v>
      </c>
      <c r="B19" s="17">
        <v>29</v>
      </c>
      <c r="C19" s="17">
        <v>69</v>
      </c>
      <c r="D19" s="17">
        <v>98</v>
      </c>
      <c r="E19" s="17">
        <v>27</v>
      </c>
      <c r="F19" s="17">
        <v>68</v>
      </c>
      <c r="G19" s="17"/>
      <c r="H19" s="17">
        <v>1</v>
      </c>
      <c r="I19" s="17"/>
      <c r="J19" s="17"/>
      <c r="K19" s="17"/>
      <c r="L19" s="17"/>
      <c r="M19" s="17">
        <v>2</v>
      </c>
      <c r="N19" s="17"/>
      <c r="O19" s="17"/>
      <c r="P19" s="17"/>
      <c r="Q19" s="17">
        <v>29</v>
      </c>
      <c r="R19" s="17">
        <v>69</v>
      </c>
      <c r="S19" s="17">
        <v>98</v>
      </c>
    </row>
    <row r="20" spans="1:19" x14ac:dyDescent="0.3">
      <c r="A20" s="19" t="s">
        <v>29</v>
      </c>
      <c r="B20" s="20">
        <v>327</v>
      </c>
      <c r="C20" s="20">
        <v>1297</v>
      </c>
      <c r="D20" s="20">
        <v>1624</v>
      </c>
      <c r="E20" s="20">
        <v>316</v>
      </c>
      <c r="F20" s="20">
        <v>1270</v>
      </c>
      <c r="G20" s="20">
        <v>8</v>
      </c>
      <c r="H20" s="20">
        <v>9</v>
      </c>
      <c r="I20" s="20">
        <v>2</v>
      </c>
      <c r="J20" s="20">
        <v>6</v>
      </c>
      <c r="K20" s="20"/>
      <c r="L20" s="20">
        <v>1</v>
      </c>
      <c r="M20" s="20">
        <v>2</v>
      </c>
      <c r="N20" s="20">
        <v>11</v>
      </c>
      <c r="O20" s="20"/>
      <c r="P20" s="20"/>
      <c r="Q20" s="20">
        <v>328</v>
      </c>
      <c r="R20" s="20">
        <v>1297</v>
      </c>
      <c r="S20" s="20">
        <v>1625</v>
      </c>
    </row>
    <row r="21" spans="1:19" x14ac:dyDescent="0.3">
      <c r="A21" s="16" t="s">
        <v>30</v>
      </c>
      <c r="B21" s="17">
        <v>54</v>
      </c>
      <c r="C21" s="17">
        <v>156</v>
      </c>
      <c r="D21" s="17">
        <v>210</v>
      </c>
      <c r="E21" s="17">
        <v>50</v>
      </c>
      <c r="F21" s="17">
        <v>154</v>
      </c>
      <c r="G21" s="17">
        <v>3</v>
      </c>
      <c r="H21" s="17">
        <v>2</v>
      </c>
      <c r="I21" s="17"/>
      <c r="J21" s="17"/>
      <c r="K21" s="17"/>
      <c r="L21" s="17"/>
      <c r="M21" s="17">
        <v>1</v>
      </c>
      <c r="N21" s="17"/>
      <c r="O21" s="17"/>
      <c r="P21" s="17"/>
      <c r="Q21" s="17">
        <v>54</v>
      </c>
      <c r="R21" s="17">
        <v>156</v>
      </c>
      <c r="S21" s="17">
        <v>210</v>
      </c>
    </row>
    <row r="22" spans="1:19" x14ac:dyDescent="0.3">
      <c r="A22" s="19" t="s">
        <v>31</v>
      </c>
      <c r="B22" s="20">
        <v>87</v>
      </c>
      <c r="C22" s="20">
        <v>284</v>
      </c>
      <c r="D22" s="20">
        <v>371</v>
      </c>
      <c r="E22" s="20">
        <v>75</v>
      </c>
      <c r="F22" s="20">
        <v>262</v>
      </c>
      <c r="G22" s="20">
        <v>12</v>
      </c>
      <c r="H22" s="20">
        <v>16</v>
      </c>
      <c r="I22" s="20"/>
      <c r="J22" s="20">
        <v>7</v>
      </c>
      <c r="K22" s="20"/>
      <c r="L22" s="20"/>
      <c r="M22" s="20"/>
      <c r="N22" s="20">
        <v>1</v>
      </c>
      <c r="O22" s="20"/>
      <c r="P22" s="20"/>
      <c r="Q22" s="20">
        <v>87</v>
      </c>
      <c r="R22" s="20">
        <v>286</v>
      </c>
      <c r="S22" s="20">
        <v>373</v>
      </c>
    </row>
    <row r="23" spans="1:19" x14ac:dyDescent="0.3">
      <c r="A23" s="16" t="s">
        <v>32</v>
      </c>
      <c r="B23" s="17">
        <v>69</v>
      </c>
      <c r="C23" s="17">
        <v>219</v>
      </c>
      <c r="D23" s="17">
        <v>288</v>
      </c>
      <c r="E23" s="17">
        <v>69</v>
      </c>
      <c r="F23" s="17">
        <v>219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>
        <v>69</v>
      </c>
      <c r="R23" s="17">
        <v>219</v>
      </c>
      <c r="S23" s="17">
        <v>288</v>
      </c>
    </row>
    <row r="24" spans="1:19" x14ac:dyDescent="0.3">
      <c r="A24" s="19" t="s">
        <v>33</v>
      </c>
      <c r="B24" s="20">
        <v>53</v>
      </c>
      <c r="C24" s="20">
        <v>183</v>
      </c>
      <c r="D24" s="20">
        <v>236</v>
      </c>
      <c r="E24" s="20">
        <v>51</v>
      </c>
      <c r="F24" s="20">
        <v>180</v>
      </c>
      <c r="G24" s="20">
        <v>1</v>
      </c>
      <c r="H24" s="20">
        <v>1</v>
      </c>
      <c r="I24" s="20"/>
      <c r="J24" s="20"/>
      <c r="K24" s="20"/>
      <c r="L24" s="20"/>
      <c r="M24" s="20">
        <v>1</v>
      </c>
      <c r="N24" s="20">
        <v>1</v>
      </c>
      <c r="O24" s="20"/>
      <c r="P24" s="20">
        <v>1</v>
      </c>
      <c r="Q24" s="20">
        <v>53</v>
      </c>
      <c r="R24" s="20">
        <v>183</v>
      </c>
      <c r="S24" s="20">
        <v>236</v>
      </c>
    </row>
    <row r="25" spans="1:19" x14ac:dyDescent="0.3">
      <c r="A25" s="16" t="s">
        <v>34</v>
      </c>
      <c r="B25" s="17">
        <v>15</v>
      </c>
      <c r="C25" s="17">
        <v>70</v>
      </c>
      <c r="D25" s="17">
        <v>85</v>
      </c>
      <c r="E25" s="17">
        <v>15</v>
      </c>
      <c r="F25" s="17">
        <v>69</v>
      </c>
      <c r="G25" s="17"/>
      <c r="H25" s="17"/>
      <c r="I25" s="17"/>
      <c r="J25" s="17">
        <v>1</v>
      </c>
      <c r="K25" s="17"/>
      <c r="L25" s="17"/>
      <c r="M25" s="17"/>
      <c r="N25" s="17"/>
      <c r="O25" s="17"/>
      <c r="P25" s="17"/>
      <c r="Q25" s="17">
        <v>15</v>
      </c>
      <c r="R25" s="17">
        <v>70</v>
      </c>
      <c r="S25" s="17">
        <v>85</v>
      </c>
    </row>
    <row r="26" spans="1:19" x14ac:dyDescent="0.3">
      <c r="A26" s="19" t="s">
        <v>35</v>
      </c>
      <c r="B26" s="20">
        <v>47</v>
      </c>
      <c r="C26" s="20">
        <v>89</v>
      </c>
      <c r="D26" s="20">
        <v>136</v>
      </c>
      <c r="E26" s="20">
        <v>46</v>
      </c>
      <c r="F26" s="20">
        <v>86</v>
      </c>
      <c r="G26" s="20"/>
      <c r="H26" s="20">
        <v>1</v>
      </c>
      <c r="I26" s="20"/>
      <c r="J26" s="20"/>
      <c r="K26" s="20"/>
      <c r="L26" s="20">
        <v>1</v>
      </c>
      <c r="M26" s="20">
        <v>1</v>
      </c>
      <c r="N26" s="20">
        <v>1</v>
      </c>
      <c r="O26" s="20"/>
      <c r="P26" s="20"/>
      <c r="Q26" s="20">
        <v>47</v>
      </c>
      <c r="R26" s="20">
        <v>89</v>
      </c>
      <c r="S26" s="20">
        <v>136</v>
      </c>
    </row>
    <row r="27" spans="1:19" x14ac:dyDescent="0.3">
      <c r="A27" s="16" t="s">
        <v>36</v>
      </c>
      <c r="B27" s="17">
        <v>55</v>
      </c>
      <c r="C27" s="17">
        <v>165</v>
      </c>
      <c r="D27" s="17">
        <v>220</v>
      </c>
      <c r="E27" s="17">
        <v>53</v>
      </c>
      <c r="F27" s="17">
        <v>163</v>
      </c>
      <c r="G27" s="17">
        <v>1</v>
      </c>
      <c r="H27" s="17"/>
      <c r="I27" s="17"/>
      <c r="J27" s="17"/>
      <c r="K27" s="17"/>
      <c r="L27" s="17"/>
      <c r="M27" s="17">
        <v>1</v>
      </c>
      <c r="N27" s="17"/>
      <c r="O27" s="17"/>
      <c r="P27" s="17">
        <v>2</v>
      </c>
      <c r="Q27" s="17">
        <v>55</v>
      </c>
      <c r="R27" s="17">
        <v>165</v>
      </c>
      <c r="S27" s="17">
        <v>220</v>
      </c>
    </row>
    <row r="28" spans="1:19" x14ac:dyDescent="0.3">
      <c r="A28" s="19" t="s">
        <v>37</v>
      </c>
      <c r="B28" s="20">
        <v>216</v>
      </c>
      <c r="C28" s="20">
        <v>747</v>
      </c>
      <c r="D28" s="20">
        <v>963</v>
      </c>
      <c r="E28" s="20">
        <v>206</v>
      </c>
      <c r="F28" s="20">
        <v>729</v>
      </c>
      <c r="G28" s="20">
        <v>7</v>
      </c>
      <c r="H28" s="20">
        <v>12</v>
      </c>
      <c r="I28" s="20"/>
      <c r="J28" s="20">
        <v>1</v>
      </c>
      <c r="K28" s="20"/>
      <c r="L28" s="20">
        <v>1</v>
      </c>
      <c r="M28" s="20">
        <v>4</v>
      </c>
      <c r="N28" s="20">
        <v>4</v>
      </c>
      <c r="O28" s="20"/>
      <c r="P28" s="20">
        <v>2</v>
      </c>
      <c r="Q28" s="20">
        <v>217</v>
      </c>
      <c r="R28" s="20">
        <v>749</v>
      </c>
      <c r="S28" s="20">
        <v>966</v>
      </c>
    </row>
    <row r="29" spans="1:19" x14ac:dyDescent="0.3">
      <c r="A29" s="16" t="s">
        <v>38</v>
      </c>
      <c r="B29" s="17">
        <v>13</v>
      </c>
      <c r="C29" s="17">
        <v>30</v>
      </c>
      <c r="D29" s="17">
        <v>43</v>
      </c>
      <c r="E29" s="17">
        <v>12</v>
      </c>
      <c r="F29" s="17">
        <v>30</v>
      </c>
      <c r="G29" s="17">
        <v>1</v>
      </c>
      <c r="H29" s="17"/>
      <c r="I29" s="17"/>
      <c r="J29" s="17"/>
      <c r="K29" s="17"/>
      <c r="L29" s="17"/>
      <c r="M29" s="17"/>
      <c r="N29" s="17"/>
      <c r="O29" s="17"/>
      <c r="P29" s="17"/>
      <c r="Q29" s="17">
        <v>13</v>
      </c>
      <c r="R29" s="17">
        <v>30</v>
      </c>
      <c r="S29" s="17">
        <v>43</v>
      </c>
    </row>
    <row r="30" spans="1:19" x14ac:dyDescent="0.3">
      <c r="A30" s="19" t="s">
        <v>39</v>
      </c>
      <c r="B30" s="20">
        <v>46</v>
      </c>
      <c r="C30" s="20">
        <v>116</v>
      </c>
      <c r="D30" s="20">
        <v>162</v>
      </c>
      <c r="E30" s="20">
        <v>45</v>
      </c>
      <c r="F30" s="20">
        <v>114</v>
      </c>
      <c r="G30" s="20">
        <v>1</v>
      </c>
      <c r="H30" s="20">
        <v>1</v>
      </c>
      <c r="I30" s="20">
        <v>1</v>
      </c>
      <c r="J30" s="20"/>
      <c r="K30" s="20"/>
      <c r="L30" s="20">
        <v>1</v>
      </c>
      <c r="M30" s="20"/>
      <c r="N30" s="20">
        <v>1</v>
      </c>
      <c r="O30" s="20"/>
      <c r="P30" s="20"/>
      <c r="Q30" s="20">
        <v>47</v>
      </c>
      <c r="R30" s="20">
        <v>117</v>
      </c>
      <c r="S30" s="20">
        <v>164</v>
      </c>
    </row>
    <row r="31" spans="1:19" x14ac:dyDescent="0.3">
      <c r="A31" s="16" t="s">
        <v>40</v>
      </c>
      <c r="B31" s="17">
        <v>26</v>
      </c>
      <c r="C31" s="17">
        <v>112</v>
      </c>
      <c r="D31" s="17">
        <v>138</v>
      </c>
      <c r="E31" s="17">
        <v>25</v>
      </c>
      <c r="F31" s="17">
        <v>108</v>
      </c>
      <c r="G31" s="17">
        <v>1</v>
      </c>
      <c r="H31" s="17">
        <v>2</v>
      </c>
      <c r="I31" s="17"/>
      <c r="J31" s="17">
        <v>1</v>
      </c>
      <c r="K31" s="17"/>
      <c r="L31" s="17"/>
      <c r="M31" s="17"/>
      <c r="N31" s="17"/>
      <c r="O31" s="17"/>
      <c r="P31" s="17">
        <v>1</v>
      </c>
      <c r="Q31" s="17">
        <v>26</v>
      </c>
      <c r="R31" s="17">
        <v>112</v>
      </c>
      <c r="S31" s="17">
        <v>138</v>
      </c>
    </row>
    <row r="32" spans="1:19" x14ac:dyDescent="0.3">
      <c r="A32" s="19" t="s">
        <v>41</v>
      </c>
      <c r="B32" s="20">
        <v>48</v>
      </c>
      <c r="C32" s="20">
        <v>172</v>
      </c>
      <c r="D32" s="20">
        <v>220</v>
      </c>
      <c r="E32" s="20">
        <v>48</v>
      </c>
      <c r="F32" s="20">
        <v>169</v>
      </c>
      <c r="G32" s="20"/>
      <c r="H32" s="20">
        <v>1</v>
      </c>
      <c r="I32" s="20"/>
      <c r="J32" s="20">
        <v>1</v>
      </c>
      <c r="K32" s="20"/>
      <c r="L32" s="20"/>
      <c r="M32" s="20"/>
      <c r="N32" s="20">
        <v>1</v>
      </c>
      <c r="O32" s="20"/>
      <c r="P32" s="20"/>
      <c r="Q32" s="20">
        <v>48</v>
      </c>
      <c r="R32" s="20">
        <v>172</v>
      </c>
      <c r="S32" s="20">
        <v>220</v>
      </c>
    </row>
    <row r="33" spans="1:19" x14ac:dyDescent="0.3">
      <c r="A33" s="16" t="s">
        <v>42</v>
      </c>
      <c r="B33" s="17">
        <v>89</v>
      </c>
      <c r="C33" s="17">
        <v>308</v>
      </c>
      <c r="D33" s="17">
        <v>397</v>
      </c>
      <c r="E33" s="17">
        <v>86</v>
      </c>
      <c r="F33" s="17">
        <v>305</v>
      </c>
      <c r="G33" s="17">
        <v>1</v>
      </c>
      <c r="H33" s="17">
        <v>1</v>
      </c>
      <c r="I33" s="17">
        <v>1</v>
      </c>
      <c r="J33" s="17">
        <v>2</v>
      </c>
      <c r="K33" s="17"/>
      <c r="L33" s="17"/>
      <c r="M33" s="17">
        <v>1</v>
      </c>
      <c r="N33" s="17"/>
      <c r="O33" s="17"/>
      <c r="P33" s="17"/>
      <c r="Q33" s="17">
        <v>89</v>
      </c>
      <c r="R33" s="17">
        <v>308</v>
      </c>
      <c r="S33" s="17">
        <v>397</v>
      </c>
    </row>
    <row r="34" spans="1:19" x14ac:dyDescent="0.3">
      <c r="A34" s="19" t="s">
        <v>43</v>
      </c>
      <c r="B34" s="20">
        <v>31</v>
      </c>
      <c r="C34" s="20">
        <v>88</v>
      </c>
      <c r="D34" s="20">
        <v>119</v>
      </c>
      <c r="E34" s="20">
        <v>27</v>
      </c>
      <c r="F34" s="20">
        <v>85</v>
      </c>
      <c r="G34" s="20">
        <v>4</v>
      </c>
      <c r="H34" s="20">
        <v>2</v>
      </c>
      <c r="I34" s="20"/>
      <c r="J34" s="20"/>
      <c r="K34" s="20"/>
      <c r="L34" s="20"/>
      <c r="M34" s="20"/>
      <c r="N34" s="20">
        <v>1</v>
      </c>
      <c r="O34" s="20"/>
      <c r="P34" s="20"/>
      <c r="Q34" s="20">
        <v>31</v>
      </c>
      <c r="R34" s="20">
        <v>88</v>
      </c>
      <c r="S34" s="20">
        <v>119</v>
      </c>
    </row>
    <row r="35" spans="1:19" x14ac:dyDescent="0.3">
      <c r="A35" s="16" t="s">
        <v>44</v>
      </c>
      <c r="B35" s="17">
        <v>13</v>
      </c>
      <c r="C35" s="17">
        <v>53</v>
      </c>
      <c r="D35" s="17">
        <v>66</v>
      </c>
      <c r="E35" s="17">
        <v>13</v>
      </c>
      <c r="F35" s="17">
        <v>52</v>
      </c>
      <c r="G35" s="17"/>
      <c r="H35" s="17">
        <v>1</v>
      </c>
      <c r="I35" s="17"/>
      <c r="J35" s="17"/>
      <c r="K35" s="17"/>
      <c r="L35" s="17"/>
      <c r="M35" s="17"/>
      <c r="N35" s="17"/>
      <c r="O35" s="17"/>
      <c r="P35" s="17"/>
      <c r="Q35" s="17">
        <v>13</v>
      </c>
      <c r="R35" s="17">
        <v>53</v>
      </c>
      <c r="S35" s="17">
        <v>66</v>
      </c>
    </row>
    <row r="36" spans="1:19" x14ac:dyDescent="0.3">
      <c r="A36" s="19" t="s">
        <v>45</v>
      </c>
      <c r="B36" s="20">
        <v>31</v>
      </c>
      <c r="C36" s="20">
        <v>121</v>
      </c>
      <c r="D36" s="20">
        <v>152</v>
      </c>
      <c r="E36" s="20">
        <v>31</v>
      </c>
      <c r="F36" s="20">
        <v>118</v>
      </c>
      <c r="G36" s="20"/>
      <c r="H36" s="20">
        <v>2</v>
      </c>
      <c r="I36" s="20"/>
      <c r="J36" s="20"/>
      <c r="K36" s="20"/>
      <c r="L36" s="20"/>
      <c r="M36" s="20"/>
      <c r="N36" s="20">
        <v>2</v>
      </c>
      <c r="O36" s="20"/>
      <c r="P36" s="20"/>
      <c r="Q36" s="20">
        <v>31</v>
      </c>
      <c r="R36" s="20">
        <v>122</v>
      </c>
      <c r="S36" s="20">
        <v>153</v>
      </c>
    </row>
    <row r="37" spans="1:19" x14ac:dyDescent="0.3">
      <c r="A37" s="16" t="s">
        <v>46</v>
      </c>
      <c r="B37" s="17">
        <v>72</v>
      </c>
      <c r="C37" s="17">
        <v>227</v>
      </c>
      <c r="D37" s="17">
        <v>299</v>
      </c>
      <c r="E37" s="17">
        <v>72</v>
      </c>
      <c r="F37" s="17">
        <v>227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>
        <v>72</v>
      </c>
      <c r="R37" s="17">
        <v>227</v>
      </c>
      <c r="S37" s="17">
        <v>299</v>
      </c>
    </row>
    <row r="38" spans="1:19" x14ac:dyDescent="0.3">
      <c r="A38" s="19" t="s">
        <v>47</v>
      </c>
      <c r="B38" s="20">
        <v>43</v>
      </c>
      <c r="C38" s="20">
        <v>143</v>
      </c>
      <c r="D38" s="20">
        <v>186</v>
      </c>
      <c r="E38" s="20">
        <v>40</v>
      </c>
      <c r="F38" s="20">
        <v>141</v>
      </c>
      <c r="G38" s="20">
        <v>1</v>
      </c>
      <c r="H38" s="20">
        <v>1</v>
      </c>
      <c r="I38" s="20"/>
      <c r="J38" s="20">
        <v>1</v>
      </c>
      <c r="K38" s="20"/>
      <c r="L38" s="20"/>
      <c r="M38" s="20">
        <v>2</v>
      </c>
      <c r="N38" s="20"/>
      <c r="O38" s="20"/>
      <c r="P38" s="20"/>
      <c r="Q38" s="20">
        <v>43</v>
      </c>
      <c r="R38" s="20">
        <v>143</v>
      </c>
      <c r="S38" s="20">
        <v>186</v>
      </c>
    </row>
    <row r="39" spans="1:19" x14ac:dyDescent="0.3">
      <c r="A39" s="16" t="s">
        <v>48</v>
      </c>
      <c r="B39" s="17">
        <v>16</v>
      </c>
      <c r="C39" s="17">
        <v>48</v>
      </c>
      <c r="D39" s="17">
        <v>64</v>
      </c>
      <c r="E39" s="17">
        <v>15</v>
      </c>
      <c r="F39" s="17">
        <v>39</v>
      </c>
      <c r="G39" s="17">
        <v>1</v>
      </c>
      <c r="H39" s="17">
        <v>8</v>
      </c>
      <c r="I39" s="17"/>
      <c r="J39" s="17"/>
      <c r="K39" s="17"/>
      <c r="L39" s="17"/>
      <c r="M39" s="17"/>
      <c r="N39" s="17">
        <v>1</v>
      </c>
      <c r="O39" s="17"/>
      <c r="P39" s="17"/>
      <c r="Q39" s="17">
        <v>16</v>
      </c>
      <c r="R39" s="17">
        <v>48</v>
      </c>
      <c r="S39" s="17">
        <v>64</v>
      </c>
    </row>
    <row r="40" spans="1:19" x14ac:dyDescent="0.3">
      <c r="A40" s="19" t="s">
        <v>49</v>
      </c>
      <c r="B40" s="20">
        <v>128</v>
      </c>
      <c r="C40" s="20">
        <v>500</v>
      </c>
      <c r="D40" s="20">
        <v>628</v>
      </c>
      <c r="E40" s="20">
        <v>109</v>
      </c>
      <c r="F40" s="20">
        <v>411</v>
      </c>
      <c r="G40" s="20">
        <v>17</v>
      </c>
      <c r="H40" s="20">
        <v>80</v>
      </c>
      <c r="I40" s="20"/>
      <c r="J40" s="20"/>
      <c r="K40" s="20"/>
      <c r="L40" s="20"/>
      <c r="M40" s="20">
        <v>2</v>
      </c>
      <c r="N40" s="20">
        <v>10</v>
      </c>
      <c r="O40" s="20"/>
      <c r="P40" s="20"/>
      <c r="Q40" s="20">
        <v>128</v>
      </c>
      <c r="R40" s="20">
        <v>501</v>
      </c>
      <c r="S40" s="20">
        <v>629</v>
      </c>
    </row>
    <row r="41" spans="1:19" x14ac:dyDescent="0.3">
      <c r="A41" s="16" t="s">
        <v>50</v>
      </c>
      <c r="B41" s="17">
        <v>91</v>
      </c>
      <c r="C41" s="17">
        <v>348</v>
      </c>
      <c r="D41" s="17">
        <v>439</v>
      </c>
      <c r="E41" s="17">
        <v>88</v>
      </c>
      <c r="F41" s="17">
        <v>339</v>
      </c>
      <c r="G41" s="17">
        <v>2</v>
      </c>
      <c r="H41" s="17">
        <v>4</v>
      </c>
      <c r="I41" s="17"/>
      <c r="J41" s="17">
        <v>4</v>
      </c>
      <c r="K41" s="17"/>
      <c r="L41" s="17"/>
      <c r="M41" s="17">
        <v>1</v>
      </c>
      <c r="N41" s="17">
        <v>2</v>
      </c>
      <c r="O41" s="17"/>
      <c r="P41" s="17">
        <v>1</v>
      </c>
      <c r="Q41" s="17">
        <v>91</v>
      </c>
      <c r="R41" s="17">
        <v>350</v>
      </c>
      <c r="S41" s="17">
        <v>441</v>
      </c>
    </row>
    <row r="42" spans="1:19" x14ac:dyDescent="0.3">
      <c r="A42" s="19" t="s">
        <v>51</v>
      </c>
      <c r="B42" s="20">
        <v>60</v>
      </c>
      <c r="C42" s="20">
        <v>202</v>
      </c>
      <c r="D42" s="20">
        <v>262</v>
      </c>
      <c r="E42" s="20">
        <v>60</v>
      </c>
      <c r="F42" s="20">
        <v>200</v>
      </c>
      <c r="G42" s="20"/>
      <c r="H42" s="20">
        <v>2</v>
      </c>
      <c r="I42" s="20"/>
      <c r="J42" s="20"/>
      <c r="K42" s="20"/>
      <c r="L42" s="20"/>
      <c r="M42" s="20"/>
      <c r="N42" s="20"/>
      <c r="O42" s="20"/>
      <c r="P42" s="20"/>
      <c r="Q42" s="20">
        <v>60</v>
      </c>
      <c r="R42" s="20">
        <v>202</v>
      </c>
      <c r="S42" s="20">
        <v>262</v>
      </c>
    </row>
    <row r="43" spans="1:19" x14ac:dyDescent="0.3">
      <c r="A43" s="16" t="s">
        <v>52</v>
      </c>
      <c r="B43" s="17">
        <v>38</v>
      </c>
      <c r="C43" s="17">
        <v>99</v>
      </c>
      <c r="D43" s="17">
        <v>137</v>
      </c>
      <c r="E43" s="17">
        <v>38</v>
      </c>
      <c r="F43" s="17">
        <v>98</v>
      </c>
      <c r="G43" s="17"/>
      <c r="H43" s="17"/>
      <c r="I43" s="17"/>
      <c r="J43" s="17"/>
      <c r="K43" s="17"/>
      <c r="L43" s="17"/>
      <c r="M43" s="17"/>
      <c r="N43" s="17">
        <v>1</v>
      </c>
      <c r="O43" s="17"/>
      <c r="P43" s="17"/>
      <c r="Q43" s="17">
        <v>38</v>
      </c>
      <c r="R43" s="17">
        <v>99</v>
      </c>
      <c r="S43" s="17">
        <v>137</v>
      </c>
    </row>
    <row r="44" spans="1:19" x14ac:dyDescent="0.3">
      <c r="A44" s="19" t="s">
        <v>53</v>
      </c>
      <c r="B44" s="20">
        <v>21</v>
      </c>
      <c r="C44" s="20">
        <v>117</v>
      </c>
      <c r="D44" s="20">
        <v>138</v>
      </c>
      <c r="E44" s="20">
        <v>20</v>
      </c>
      <c r="F44" s="20">
        <v>116</v>
      </c>
      <c r="G44" s="20"/>
      <c r="H44" s="20">
        <v>1</v>
      </c>
      <c r="I44" s="20"/>
      <c r="J44" s="20"/>
      <c r="K44" s="20"/>
      <c r="L44" s="20"/>
      <c r="M44" s="20">
        <v>1</v>
      </c>
      <c r="N44" s="20"/>
      <c r="O44" s="20"/>
      <c r="P44" s="20"/>
      <c r="Q44" s="20">
        <v>21</v>
      </c>
      <c r="R44" s="20">
        <v>117</v>
      </c>
      <c r="S44" s="20">
        <v>138</v>
      </c>
    </row>
    <row r="45" spans="1:19" x14ac:dyDescent="0.3">
      <c r="A45" s="16" t="s">
        <v>54</v>
      </c>
      <c r="B45" s="17">
        <v>63</v>
      </c>
      <c r="C45" s="17">
        <v>175</v>
      </c>
      <c r="D45" s="17">
        <v>238</v>
      </c>
      <c r="E45" s="17">
        <v>63</v>
      </c>
      <c r="F45" s="17">
        <v>174</v>
      </c>
      <c r="G45" s="17"/>
      <c r="H45" s="17"/>
      <c r="I45" s="17"/>
      <c r="J45" s="17"/>
      <c r="K45" s="17"/>
      <c r="L45" s="17"/>
      <c r="M45" s="17"/>
      <c r="N45" s="17">
        <v>1</v>
      </c>
      <c r="O45" s="17"/>
      <c r="P45" s="17">
        <v>1</v>
      </c>
      <c r="Q45" s="17">
        <v>63</v>
      </c>
      <c r="R45" s="17">
        <v>176</v>
      </c>
      <c r="S45" s="17">
        <v>239</v>
      </c>
    </row>
    <row r="46" spans="1:19" x14ac:dyDescent="0.3">
      <c r="A46" s="19" t="s">
        <v>55</v>
      </c>
      <c r="B46" s="20">
        <v>97</v>
      </c>
      <c r="C46" s="20">
        <v>244</v>
      </c>
      <c r="D46" s="20">
        <v>341</v>
      </c>
      <c r="E46" s="20">
        <v>83</v>
      </c>
      <c r="F46" s="20">
        <v>220</v>
      </c>
      <c r="G46" s="20">
        <v>11</v>
      </c>
      <c r="H46" s="20">
        <v>15</v>
      </c>
      <c r="I46" s="20">
        <v>1</v>
      </c>
      <c r="J46" s="20">
        <v>2</v>
      </c>
      <c r="K46" s="20"/>
      <c r="L46" s="20"/>
      <c r="M46" s="20">
        <v>2</v>
      </c>
      <c r="N46" s="20">
        <v>7</v>
      </c>
      <c r="O46" s="20"/>
      <c r="P46" s="20"/>
      <c r="Q46" s="20">
        <v>97</v>
      </c>
      <c r="R46" s="20">
        <v>244</v>
      </c>
      <c r="S46" s="20">
        <v>341</v>
      </c>
    </row>
    <row r="47" spans="1:19" x14ac:dyDescent="0.3">
      <c r="A47" s="16" t="s">
        <v>56</v>
      </c>
      <c r="B47" s="17">
        <v>19</v>
      </c>
      <c r="C47" s="17">
        <v>89</v>
      </c>
      <c r="D47" s="17">
        <v>108</v>
      </c>
      <c r="E47" s="17">
        <v>18</v>
      </c>
      <c r="F47" s="17">
        <v>88</v>
      </c>
      <c r="G47" s="17"/>
      <c r="H47" s="17"/>
      <c r="I47" s="17">
        <v>1</v>
      </c>
      <c r="J47" s="17"/>
      <c r="K47" s="17"/>
      <c r="L47" s="17"/>
      <c r="M47" s="17"/>
      <c r="N47" s="17">
        <v>1</v>
      </c>
      <c r="O47" s="17"/>
      <c r="P47" s="17"/>
      <c r="Q47" s="17">
        <v>19</v>
      </c>
      <c r="R47" s="17">
        <v>89</v>
      </c>
      <c r="S47" s="17">
        <v>108</v>
      </c>
    </row>
    <row r="48" spans="1:19" x14ac:dyDescent="0.3">
      <c r="A48" s="19" t="s">
        <v>57</v>
      </c>
      <c r="B48" s="20">
        <v>18</v>
      </c>
      <c r="C48" s="20">
        <v>68</v>
      </c>
      <c r="D48" s="20">
        <v>86</v>
      </c>
      <c r="E48" s="20">
        <v>18</v>
      </c>
      <c r="F48" s="20">
        <v>68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>
        <v>18</v>
      </c>
      <c r="R48" s="20">
        <v>68</v>
      </c>
      <c r="S48" s="20">
        <v>86</v>
      </c>
    </row>
    <row r="49" spans="1:19" x14ac:dyDescent="0.3">
      <c r="A49" s="16" t="s">
        <v>58</v>
      </c>
      <c r="B49" s="17">
        <v>37</v>
      </c>
      <c r="C49" s="17">
        <v>138</v>
      </c>
      <c r="D49" s="17">
        <v>175</v>
      </c>
      <c r="E49" s="17">
        <v>29</v>
      </c>
      <c r="F49" s="17">
        <v>129</v>
      </c>
      <c r="G49" s="17">
        <v>8</v>
      </c>
      <c r="H49" s="17">
        <v>7</v>
      </c>
      <c r="I49" s="17"/>
      <c r="J49" s="17"/>
      <c r="K49" s="17"/>
      <c r="L49" s="17"/>
      <c r="M49" s="17"/>
      <c r="N49" s="17">
        <v>2</v>
      </c>
      <c r="O49" s="17"/>
      <c r="P49" s="17"/>
      <c r="Q49" s="17">
        <v>37</v>
      </c>
      <c r="R49" s="17">
        <v>138</v>
      </c>
      <c r="S49" s="17">
        <v>175</v>
      </c>
    </row>
    <row r="50" spans="1:19" x14ac:dyDescent="0.3">
      <c r="A50" s="19" t="s">
        <v>59</v>
      </c>
      <c r="B50" s="20">
        <v>190</v>
      </c>
      <c r="C50" s="20">
        <v>635</v>
      </c>
      <c r="D50" s="20">
        <v>825</v>
      </c>
      <c r="E50" s="20">
        <v>183</v>
      </c>
      <c r="F50" s="20">
        <v>628</v>
      </c>
      <c r="G50" s="20">
        <v>5</v>
      </c>
      <c r="H50" s="20">
        <v>6</v>
      </c>
      <c r="I50" s="20">
        <v>1</v>
      </c>
      <c r="J50" s="20"/>
      <c r="K50" s="20"/>
      <c r="L50" s="20"/>
      <c r="M50" s="20">
        <v>1</v>
      </c>
      <c r="N50" s="20">
        <v>1</v>
      </c>
      <c r="O50" s="20"/>
      <c r="P50" s="20"/>
      <c r="Q50" s="20">
        <v>190</v>
      </c>
      <c r="R50" s="20">
        <v>635</v>
      </c>
      <c r="S50" s="20">
        <v>825</v>
      </c>
    </row>
    <row r="51" spans="1:19" x14ac:dyDescent="0.3">
      <c r="A51" s="16" t="s">
        <v>60</v>
      </c>
      <c r="B51" s="17">
        <v>15</v>
      </c>
      <c r="C51" s="17">
        <v>42</v>
      </c>
      <c r="D51" s="17">
        <v>57</v>
      </c>
      <c r="E51" s="17">
        <v>15</v>
      </c>
      <c r="F51" s="17">
        <v>41</v>
      </c>
      <c r="G51" s="17"/>
      <c r="H51" s="17">
        <v>1</v>
      </c>
      <c r="I51" s="17"/>
      <c r="J51" s="17"/>
      <c r="K51" s="17"/>
      <c r="L51" s="17"/>
      <c r="M51" s="17"/>
      <c r="N51" s="17"/>
      <c r="O51" s="17"/>
      <c r="P51" s="17"/>
      <c r="Q51" s="17">
        <v>15</v>
      </c>
      <c r="R51" s="17">
        <v>42</v>
      </c>
      <c r="S51" s="17">
        <v>57</v>
      </c>
    </row>
    <row r="52" spans="1:19" x14ac:dyDescent="0.3">
      <c r="A52" s="19" t="s">
        <v>61</v>
      </c>
      <c r="B52" s="20">
        <v>23</v>
      </c>
      <c r="C52" s="20">
        <v>52</v>
      </c>
      <c r="D52" s="20">
        <v>75</v>
      </c>
      <c r="E52" s="20">
        <v>22</v>
      </c>
      <c r="F52" s="20">
        <v>51</v>
      </c>
      <c r="G52" s="20"/>
      <c r="H52" s="20">
        <v>1</v>
      </c>
      <c r="I52" s="20">
        <v>1</v>
      </c>
      <c r="J52" s="20"/>
      <c r="K52" s="20"/>
      <c r="L52" s="20"/>
      <c r="M52" s="20"/>
      <c r="N52" s="20"/>
      <c r="O52" s="20"/>
      <c r="P52" s="20"/>
      <c r="Q52" s="20">
        <v>23</v>
      </c>
      <c r="R52" s="20">
        <v>52</v>
      </c>
      <c r="S52" s="20">
        <v>75</v>
      </c>
    </row>
    <row r="53" spans="1:19" x14ac:dyDescent="0.3">
      <c r="A53" s="16" t="s">
        <v>62</v>
      </c>
      <c r="B53" s="17">
        <v>5</v>
      </c>
      <c r="C53" s="17">
        <v>36</v>
      </c>
      <c r="D53" s="17">
        <v>41</v>
      </c>
      <c r="E53" s="17">
        <v>5</v>
      </c>
      <c r="F53" s="17">
        <v>36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>
        <v>5</v>
      </c>
      <c r="R53" s="17">
        <v>36</v>
      </c>
      <c r="S53" s="17">
        <v>41</v>
      </c>
    </row>
    <row r="54" spans="1:19" x14ac:dyDescent="0.3">
      <c r="A54" s="19" t="s">
        <v>63</v>
      </c>
      <c r="B54" s="20">
        <v>36</v>
      </c>
      <c r="C54" s="20">
        <v>106</v>
      </c>
      <c r="D54" s="20">
        <v>142</v>
      </c>
      <c r="E54" s="20">
        <v>36</v>
      </c>
      <c r="F54" s="20">
        <v>106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>
        <v>36</v>
      </c>
      <c r="R54" s="20">
        <v>106</v>
      </c>
      <c r="S54" s="20">
        <v>142</v>
      </c>
    </row>
    <row r="55" spans="1:19" x14ac:dyDescent="0.3">
      <c r="A55" s="16" t="s">
        <v>64</v>
      </c>
      <c r="B55" s="17">
        <v>63</v>
      </c>
      <c r="C55" s="17">
        <v>133</v>
      </c>
      <c r="D55" s="17">
        <v>196</v>
      </c>
      <c r="E55" s="17">
        <v>58</v>
      </c>
      <c r="F55" s="17">
        <v>127</v>
      </c>
      <c r="G55" s="17">
        <v>4</v>
      </c>
      <c r="H55" s="17">
        <v>3</v>
      </c>
      <c r="I55" s="17"/>
      <c r="J55" s="17"/>
      <c r="K55" s="17"/>
      <c r="L55" s="17">
        <v>1</v>
      </c>
      <c r="M55" s="17">
        <v>1</v>
      </c>
      <c r="N55" s="17">
        <v>2</v>
      </c>
      <c r="O55" s="17"/>
      <c r="P55" s="17"/>
      <c r="Q55" s="17">
        <v>63</v>
      </c>
      <c r="R55" s="17">
        <v>133</v>
      </c>
      <c r="S55" s="17">
        <v>196</v>
      </c>
    </row>
    <row r="56" spans="1:19" x14ac:dyDescent="0.3">
      <c r="A56" s="19" t="s">
        <v>65</v>
      </c>
      <c r="B56" s="20">
        <v>22</v>
      </c>
      <c r="C56" s="20">
        <v>61</v>
      </c>
      <c r="D56" s="20">
        <v>83</v>
      </c>
      <c r="E56" s="20">
        <v>22</v>
      </c>
      <c r="F56" s="20">
        <v>61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>
        <v>22</v>
      </c>
      <c r="R56" s="20">
        <v>61</v>
      </c>
      <c r="S56" s="20">
        <v>83</v>
      </c>
    </row>
    <row r="57" spans="1:19" x14ac:dyDescent="0.3">
      <c r="A57" s="16" t="s">
        <v>66</v>
      </c>
      <c r="B57" s="17">
        <v>20</v>
      </c>
      <c r="C57" s="17">
        <v>65</v>
      </c>
      <c r="D57" s="17">
        <v>85</v>
      </c>
      <c r="E57" s="17">
        <v>18</v>
      </c>
      <c r="F57" s="17">
        <v>62</v>
      </c>
      <c r="G57" s="17">
        <v>3</v>
      </c>
      <c r="H57" s="17">
        <v>2</v>
      </c>
      <c r="I57" s="17"/>
      <c r="J57" s="17">
        <v>1</v>
      </c>
      <c r="K57" s="17"/>
      <c r="L57" s="17"/>
      <c r="M57" s="17"/>
      <c r="N57" s="17"/>
      <c r="O57" s="17"/>
      <c r="P57" s="17"/>
      <c r="Q57" s="17">
        <v>21</v>
      </c>
      <c r="R57" s="17">
        <v>65</v>
      </c>
      <c r="S57" s="17">
        <v>86</v>
      </c>
    </row>
    <row r="58" spans="1:19" x14ac:dyDescent="0.3">
      <c r="A58" s="19" t="s">
        <v>67</v>
      </c>
      <c r="B58" s="20">
        <v>50</v>
      </c>
      <c r="C58" s="20">
        <v>164</v>
      </c>
      <c r="D58" s="20">
        <v>214</v>
      </c>
      <c r="E58" s="20">
        <v>47</v>
      </c>
      <c r="F58" s="20">
        <v>159</v>
      </c>
      <c r="G58" s="20">
        <v>3</v>
      </c>
      <c r="H58" s="20">
        <v>2</v>
      </c>
      <c r="I58" s="20"/>
      <c r="J58" s="20"/>
      <c r="K58" s="20"/>
      <c r="L58" s="20"/>
      <c r="M58" s="20"/>
      <c r="N58" s="20">
        <v>3</v>
      </c>
      <c r="O58" s="20"/>
      <c r="P58" s="20"/>
      <c r="Q58" s="20">
        <v>50</v>
      </c>
      <c r="R58" s="20">
        <v>164</v>
      </c>
      <c r="S58" s="20">
        <v>214</v>
      </c>
    </row>
    <row r="59" spans="1:19" x14ac:dyDescent="0.3">
      <c r="A59" s="16" t="s">
        <v>68</v>
      </c>
      <c r="B59" s="17">
        <v>36</v>
      </c>
      <c r="C59" s="17">
        <v>146</v>
      </c>
      <c r="D59" s="17">
        <v>182</v>
      </c>
      <c r="E59" s="17">
        <v>35</v>
      </c>
      <c r="F59" s="17">
        <v>146</v>
      </c>
      <c r="G59" s="17"/>
      <c r="H59" s="17"/>
      <c r="I59" s="17">
        <v>1</v>
      </c>
      <c r="J59" s="17"/>
      <c r="K59" s="17"/>
      <c r="L59" s="17"/>
      <c r="M59" s="17"/>
      <c r="N59" s="17"/>
      <c r="O59" s="17"/>
      <c r="P59" s="17"/>
      <c r="Q59" s="17">
        <v>36</v>
      </c>
      <c r="R59" s="17">
        <v>146</v>
      </c>
      <c r="S59" s="17">
        <v>182</v>
      </c>
    </row>
    <row r="60" spans="1:19" x14ac:dyDescent="0.3">
      <c r="A60" s="19" t="s">
        <v>69</v>
      </c>
      <c r="B60" s="20">
        <v>11</v>
      </c>
      <c r="C60" s="20">
        <v>46</v>
      </c>
      <c r="D60" s="20">
        <v>57</v>
      </c>
      <c r="E60" s="20">
        <v>11</v>
      </c>
      <c r="F60" s="20">
        <v>45</v>
      </c>
      <c r="G60" s="20"/>
      <c r="H60" s="20">
        <v>1</v>
      </c>
      <c r="I60" s="20"/>
      <c r="J60" s="20">
        <v>1</v>
      </c>
      <c r="K60" s="20"/>
      <c r="L60" s="20"/>
      <c r="M60" s="20"/>
      <c r="N60" s="20"/>
      <c r="O60" s="20"/>
      <c r="P60" s="20"/>
      <c r="Q60" s="20">
        <v>11</v>
      </c>
      <c r="R60" s="20">
        <v>47</v>
      </c>
      <c r="S60" s="20">
        <v>58</v>
      </c>
    </row>
    <row r="61" spans="1:19" x14ac:dyDescent="0.3">
      <c r="A61" s="16" t="s">
        <v>70</v>
      </c>
      <c r="B61" s="17">
        <v>859</v>
      </c>
      <c r="C61" s="17">
        <v>2971</v>
      </c>
      <c r="D61" s="17">
        <v>3830</v>
      </c>
      <c r="E61" s="17">
        <v>707</v>
      </c>
      <c r="F61" s="17">
        <v>2618</v>
      </c>
      <c r="G61" s="17">
        <v>114</v>
      </c>
      <c r="H61" s="17">
        <v>244</v>
      </c>
      <c r="I61" s="17">
        <v>8</v>
      </c>
      <c r="J61" s="17">
        <v>49</v>
      </c>
      <c r="K61" s="17">
        <v>3</v>
      </c>
      <c r="L61" s="17">
        <v>4</v>
      </c>
      <c r="M61" s="17">
        <v>31</v>
      </c>
      <c r="N61" s="17">
        <v>72</v>
      </c>
      <c r="O61" s="17"/>
      <c r="P61" s="17">
        <v>3</v>
      </c>
      <c r="Q61" s="17">
        <v>863</v>
      </c>
      <c r="R61" s="17">
        <v>2990</v>
      </c>
      <c r="S61" s="17">
        <v>3853</v>
      </c>
    </row>
    <row r="62" spans="1:19" x14ac:dyDescent="0.3">
      <c r="A62" s="19" t="s">
        <v>71</v>
      </c>
      <c r="B62" s="20">
        <v>42</v>
      </c>
      <c r="C62" s="20">
        <v>141</v>
      </c>
      <c r="D62" s="20">
        <v>183</v>
      </c>
      <c r="E62" s="20">
        <v>41</v>
      </c>
      <c r="F62" s="20">
        <v>141</v>
      </c>
      <c r="G62" s="20">
        <v>1</v>
      </c>
      <c r="H62" s="20"/>
      <c r="I62" s="20"/>
      <c r="J62" s="20"/>
      <c r="K62" s="20"/>
      <c r="L62" s="20"/>
      <c r="M62" s="20"/>
      <c r="N62" s="20"/>
      <c r="O62" s="20"/>
      <c r="P62" s="20"/>
      <c r="Q62" s="20">
        <v>42</v>
      </c>
      <c r="R62" s="20">
        <v>141</v>
      </c>
      <c r="S62" s="20">
        <v>183</v>
      </c>
    </row>
    <row r="63" spans="1:19" x14ac:dyDescent="0.3">
      <c r="A63" s="16" t="s">
        <v>72</v>
      </c>
      <c r="B63" s="17">
        <v>107</v>
      </c>
      <c r="C63" s="17">
        <v>303</v>
      </c>
      <c r="D63" s="17">
        <v>410</v>
      </c>
      <c r="E63" s="17">
        <v>106</v>
      </c>
      <c r="F63" s="17">
        <v>301</v>
      </c>
      <c r="G63" s="17"/>
      <c r="H63" s="17"/>
      <c r="I63" s="17"/>
      <c r="J63" s="17">
        <v>1</v>
      </c>
      <c r="K63" s="17"/>
      <c r="L63" s="17"/>
      <c r="M63" s="17">
        <v>1</v>
      </c>
      <c r="N63" s="17">
        <v>1</v>
      </c>
      <c r="O63" s="17"/>
      <c r="P63" s="17"/>
      <c r="Q63" s="17">
        <v>107</v>
      </c>
      <c r="R63" s="17">
        <v>303</v>
      </c>
      <c r="S63" s="17">
        <v>410</v>
      </c>
    </row>
    <row r="64" spans="1:19" x14ac:dyDescent="0.3">
      <c r="A64" s="19" t="s">
        <v>73</v>
      </c>
      <c r="B64" s="20">
        <v>57</v>
      </c>
      <c r="C64" s="20">
        <v>172</v>
      </c>
      <c r="D64" s="20">
        <v>229</v>
      </c>
      <c r="E64" s="20">
        <v>56</v>
      </c>
      <c r="F64" s="20">
        <v>170</v>
      </c>
      <c r="G64" s="20"/>
      <c r="H64" s="20">
        <v>1</v>
      </c>
      <c r="I64" s="20">
        <v>1</v>
      </c>
      <c r="J64" s="20"/>
      <c r="K64" s="20"/>
      <c r="L64" s="20"/>
      <c r="M64" s="20"/>
      <c r="N64" s="20">
        <v>1</v>
      </c>
      <c r="O64" s="20"/>
      <c r="P64" s="20"/>
      <c r="Q64" s="20">
        <v>57</v>
      </c>
      <c r="R64" s="20">
        <v>172</v>
      </c>
      <c r="S64" s="20">
        <v>229</v>
      </c>
    </row>
    <row r="65" spans="1:19" x14ac:dyDescent="0.3">
      <c r="A65" s="16" t="s">
        <v>74</v>
      </c>
      <c r="B65" s="17">
        <v>22</v>
      </c>
      <c r="C65" s="17">
        <v>64</v>
      </c>
      <c r="D65" s="17">
        <v>86</v>
      </c>
      <c r="E65" s="17">
        <v>21</v>
      </c>
      <c r="F65" s="17">
        <v>59</v>
      </c>
      <c r="G65" s="17">
        <v>1</v>
      </c>
      <c r="H65" s="17">
        <v>5</v>
      </c>
      <c r="I65" s="17"/>
      <c r="J65" s="17">
        <v>1</v>
      </c>
      <c r="K65" s="17"/>
      <c r="L65" s="17">
        <v>1</v>
      </c>
      <c r="M65" s="17"/>
      <c r="N65" s="17"/>
      <c r="O65" s="17"/>
      <c r="P65" s="17"/>
      <c r="Q65" s="17">
        <v>22</v>
      </c>
      <c r="R65" s="17">
        <v>66</v>
      </c>
      <c r="S65" s="17">
        <v>88</v>
      </c>
    </row>
    <row r="66" spans="1:19" x14ac:dyDescent="0.3">
      <c r="A66" s="19" t="s">
        <v>75</v>
      </c>
      <c r="B66" s="20">
        <v>109</v>
      </c>
      <c r="C66" s="20">
        <v>417</v>
      </c>
      <c r="D66" s="20">
        <v>526</v>
      </c>
      <c r="E66" s="20">
        <v>103</v>
      </c>
      <c r="F66" s="20">
        <v>401</v>
      </c>
      <c r="G66" s="20">
        <v>6</v>
      </c>
      <c r="H66" s="20">
        <v>13</v>
      </c>
      <c r="I66" s="20"/>
      <c r="J66" s="20">
        <v>2</v>
      </c>
      <c r="K66" s="20"/>
      <c r="L66" s="20">
        <v>1</v>
      </c>
      <c r="M66" s="20"/>
      <c r="N66" s="20"/>
      <c r="O66" s="20"/>
      <c r="P66" s="20"/>
      <c r="Q66" s="20">
        <v>109</v>
      </c>
      <c r="R66" s="20">
        <v>417</v>
      </c>
      <c r="S66" s="20">
        <v>526</v>
      </c>
    </row>
    <row r="67" spans="1:19" x14ac:dyDescent="0.3">
      <c r="A67" s="16" t="s">
        <v>76</v>
      </c>
      <c r="B67" s="17">
        <v>5</v>
      </c>
      <c r="C67" s="17">
        <v>48</v>
      </c>
      <c r="D67" s="17">
        <v>53</v>
      </c>
      <c r="E67" s="17">
        <v>4</v>
      </c>
      <c r="F67" s="17">
        <v>44</v>
      </c>
      <c r="G67" s="17">
        <v>1</v>
      </c>
      <c r="H67" s="17">
        <v>4</v>
      </c>
      <c r="I67" s="17"/>
      <c r="J67" s="17"/>
      <c r="K67" s="17"/>
      <c r="L67" s="17">
        <v>1</v>
      </c>
      <c r="M67" s="17"/>
      <c r="N67" s="17"/>
      <c r="O67" s="17"/>
      <c r="P67" s="17"/>
      <c r="Q67" s="17">
        <v>5</v>
      </c>
      <c r="R67" s="17">
        <v>49</v>
      </c>
      <c r="S67" s="17">
        <v>54</v>
      </c>
    </row>
    <row r="68" spans="1:19" x14ac:dyDescent="0.3">
      <c r="A68" s="19" t="s">
        <v>77</v>
      </c>
      <c r="B68" s="20">
        <v>10</v>
      </c>
      <c r="C68" s="20">
        <v>18</v>
      </c>
      <c r="D68" s="20">
        <v>28</v>
      </c>
      <c r="E68" s="20">
        <v>9</v>
      </c>
      <c r="F68" s="20">
        <v>15</v>
      </c>
      <c r="G68" s="20">
        <v>1</v>
      </c>
      <c r="H68" s="20">
        <v>3</v>
      </c>
      <c r="I68" s="20"/>
      <c r="J68" s="20"/>
      <c r="K68" s="20"/>
      <c r="L68" s="20"/>
      <c r="M68" s="20"/>
      <c r="N68" s="20"/>
      <c r="O68" s="20"/>
      <c r="P68" s="20"/>
      <c r="Q68" s="20">
        <v>10</v>
      </c>
      <c r="R68" s="20">
        <v>18</v>
      </c>
      <c r="S68" s="20">
        <v>28</v>
      </c>
    </row>
    <row r="69" spans="1:19" x14ac:dyDescent="0.3">
      <c r="A69" s="16" t="s">
        <v>78</v>
      </c>
      <c r="B69" s="17">
        <v>25</v>
      </c>
      <c r="C69" s="17">
        <v>76</v>
      </c>
      <c r="D69" s="17">
        <v>101</v>
      </c>
      <c r="E69" s="17">
        <v>24</v>
      </c>
      <c r="F69" s="17">
        <v>75</v>
      </c>
      <c r="G69" s="17"/>
      <c r="H69" s="17">
        <v>1</v>
      </c>
      <c r="I69" s="17"/>
      <c r="J69" s="17"/>
      <c r="K69" s="17"/>
      <c r="L69" s="17"/>
      <c r="M69" s="17">
        <v>1</v>
      </c>
      <c r="N69" s="17"/>
      <c r="O69" s="17"/>
      <c r="P69" s="17"/>
      <c r="Q69" s="17">
        <v>25</v>
      </c>
      <c r="R69" s="17">
        <v>76</v>
      </c>
      <c r="S69" s="17">
        <v>101</v>
      </c>
    </row>
    <row r="70" spans="1:19" x14ac:dyDescent="0.3">
      <c r="A70" s="19" t="s">
        <v>79</v>
      </c>
      <c r="B70" s="20">
        <v>56</v>
      </c>
      <c r="C70" s="20">
        <v>166</v>
      </c>
      <c r="D70" s="20">
        <v>222</v>
      </c>
      <c r="E70" s="20">
        <v>55</v>
      </c>
      <c r="F70" s="20">
        <v>166</v>
      </c>
      <c r="G70" s="20"/>
      <c r="H70" s="20"/>
      <c r="I70" s="20"/>
      <c r="J70" s="20"/>
      <c r="K70" s="20"/>
      <c r="L70" s="20"/>
      <c r="M70" s="20">
        <v>1</v>
      </c>
      <c r="N70" s="20"/>
      <c r="O70" s="20"/>
      <c r="P70" s="20"/>
      <c r="Q70" s="20">
        <v>56</v>
      </c>
      <c r="R70" s="20">
        <v>166</v>
      </c>
      <c r="S70" s="20">
        <v>222</v>
      </c>
    </row>
    <row r="71" spans="1:19" x14ac:dyDescent="0.3">
      <c r="A71" s="16" t="s">
        <v>80</v>
      </c>
      <c r="B71" s="17">
        <v>46</v>
      </c>
      <c r="C71" s="17">
        <v>143</v>
      </c>
      <c r="D71" s="17">
        <v>189</v>
      </c>
      <c r="E71" s="17">
        <v>43</v>
      </c>
      <c r="F71" s="17">
        <v>138</v>
      </c>
      <c r="G71" s="17">
        <v>3</v>
      </c>
      <c r="H71" s="17">
        <v>2</v>
      </c>
      <c r="I71" s="17"/>
      <c r="J71" s="17">
        <v>1</v>
      </c>
      <c r="K71" s="17"/>
      <c r="L71" s="17"/>
      <c r="M71" s="17"/>
      <c r="N71" s="17">
        <v>2</v>
      </c>
      <c r="O71" s="17"/>
      <c r="P71" s="17"/>
      <c r="Q71" s="17">
        <v>46</v>
      </c>
      <c r="R71" s="17">
        <v>143</v>
      </c>
      <c r="S71" s="17">
        <v>189</v>
      </c>
    </row>
    <row r="72" spans="1:19" x14ac:dyDescent="0.3">
      <c r="A72" s="19" t="s">
        <v>81</v>
      </c>
      <c r="B72" s="20">
        <v>49</v>
      </c>
      <c r="C72" s="20">
        <v>175</v>
      </c>
      <c r="D72" s="20">
        <v>224</v>
      </c>
      <c r="E72" s="20">
        <v>49</v>
      </c>
      <c r="F72" s="20">
        <v>175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>
        <v>49</v>
      </c>
      <c r="R72" s="20">
        <v>175</v>
      </c>
      <c r="S72" s="20">
        <v>224</v>
      </c>
    </row>
    <row r="73" spans="1:19" x14ac:dyDescent="0.3">
      <c r="A73" s="16" t="s">
        <v>82</v>
      </c>
      <c r="B73" s="17">
        <v>66</v>
      </c>
      <c r="C73" s="17">
        <v>250</v>
      </c>
      <c r="D73" s="17">
        <v>316</v>
      </c>
      <c r="E73" s="17">
        <v>59</v>
      </c>
      <c r="F73" s="17">
        <v>245</v>
      </c>
      <c r="G73" s="17">
        <v>3</v>
      </c>
      <c r="H73" s="17">
        <v>1</v>
      </c>
      <c r="I73" s="17">
        <v>3</v>
      </c>
      <c r="J73" s="17"/>
      <c r="K73" s="17"/>
      <c r="L73" s="17"/>
      <c r="M73" s="17">
        <v>1</v>
      </c>
      <c r="N73" s="17">
        <v>3</v>
      </c>
      <c r="O73" s="17"/>
      <c r="P73" s="17">
        <v>1</v>
      </c>
      <c r="Q73" s="17">
        <v>66</v>
      </c>
      <c r="R73" s="17">
        <v>250</v>
      </c>
      <c r="S73" s="17">
        <v>316</v>
      </c>
    </row>
    <row r="74" spans="1:19" x14ac:dyDescent="0.3">
      <c r="A74" s="19" t="s">
        <v>83</v>
      </c>
      <c r="B74" s="20">
        <v>59</v>
      </c>
      <c r="C74" s="20">
        <v>232</v>
      </c>
      <c r="D74" s="20">
        <v>291</v>
      </c>
      <c r="E74" s="20">
        <v>59</v>
      </c>
      <c r="F74" s="20">
        <v>230</v>
      </c>
      <c r="G74" s="20"/>
      <c r="H74" s="20"/>
      <c r="I74" s="20"/>
      <c r="J74" s="20"/>
      <c r="K74" s="20"/>
      <c r="L74" s="20"/>
      <c r="M74" s="20"/>
      <c r="N74" s="20">
        <v>2</v>
      </c>
      <c r="O74" s="20"/>
      <c r="P74" s="20"/>
      <c r="Q74" s="20">
        <v>59</v>
      </c>
      <c r="R74" s="20">
        <v>232</v>
      </c>
      <c r="S74" s="20">
        <v>291</v>
      </c>
    </row>
    <row r="75" spans="1:19" x14ac:dyDescent="0.3">
      <c r="A75" s="16" t="s">
        <v>84</v>
      </c>
      <c r="B75" s="17">
        <v>38</v>
      </c>
      <c r="C75" s="17">
        <v>107</v>
      </c>
      <c r="D75" s="17">
        <v>145</v>
      </c>
      <c r="E75" s="17">
        <v>37</v>
      </c>
      <c r="F75" s="17">
        <v>106</v>
      </c>
      <c r="G75" s="17"/>
      <c r="H75" s="17">
        <v>1</v>
      </c>
      <c r="I75" s="17"/>
      <c r="J75" s="17"/>
      <c r="K75" s="17"/>
      <c r="L75" s="17"/>
      <c r="M75" s="17">
        <v>1</v>
      </c>
      <c r="N75" s="17"/>
      <c r="O75" s="17"/>
      <c r="P75" s="17"/>
      <c r="Q75" s="17">
        <v>38</v>
      </c>
      <c r="R75" s="17">
        <v>107</v>
      </c>
      <c r="S75" s="17">
        <v>145</v>
      </c>
    </row>
    <row r="76" spans="1:19" x14ac:dyDescent="0.3">
      <c r="A76" s="19" t="s">
        <v>85</v>
      </c>
      <c r="B76" s="20">
        <v>60</v>
      </c>
      <c r="C76" s="20">
        <v>163</v>
      </c>
      <c r="D76" s="20">
        <v>223</v>
      </c>
      <c r="E76" s="20">
        <v>59</v>
      </c>
      <c r="F76" s="20">
        <v>162</v>
      </c>
      <c r="G76" s="20">
        <v>1</v>
      </c>
      <c r="H76" s="20"/>
      <c r="I76" s="20"/>
      <c r="J76" s="20">
        <v>1</v>
      </c>
      <c r="K76" s="20"/>
      <c r="L76" s="20"/>
      <c r="M76" s="20"/>
      <c r="N76" s="20"/>
      <c r="O76" s="20"/>
      <c r="P76" s="20"/>
      <c r="Q76" s="20">
        <v>60</v>
      </c>
      <c r="R76" s="20">
        <v>163</v>
      </c>
      <c r="S76" s="20">
        <v>223</v>
      </c>
    </row>
    <row r="77" spans="1:19" x14ac:dyDescent="0.3">
      <c r="A77" s="16" t="s">
        <v>86</v>
      </c>
      <c r="B77" s="17">
        <v>32</v>
      </c>
      <c r="C77" s="17">
        <v>90</v>
      </c>
      <c r="D77" s="17">
        <v>122</v>
      </c>
      <c r="E77" s="17">
        <v>32</v>
      </c>
      <c r="F77" s="17">
        <v>88</v>
      </c>
      <c r="G77" s="17"/>
      <c r="H77" s="17">
        <v>1</v>
      </c>
      <c r="I77" s="17"/>
      <c r="J77" s="17">
        <v>1</v>
      </c>
      <c r="K77" s="17"/>
      <c r="L77" s="17"/>
      <c r="M77" s="17"/>
      <c r="N77" s="17"/>
      <c r="O77" s="17"/>
      <c r="P77" s="17"/>
      <c r="Q77" s="17">
        <v>32</v>
      </c>
      <c r="R77" s="17">
        <v>90</v>
      </c>
      <c r="S77" s="17">
        <v>122</v>
      </c>
    </row>
    <row r="78" spans="1:19" x14ac:dyDescent="0.3">
      <c r="A78" s="19" t="s">
        <v>87</v>
      </c>
      <c r="B78" s="20">
        <v>225</v>
      </c>
      <c r="C78" s="20">
        <v>908</v>
      </c>
      <c r="D78" s="20">
        <v>1133</v>
      </c>
      <c r="E78" s="20">
        <v>198</v>
      </c>
      <c r="F78" s="20">
        <v>839</v>
      </c>
      <c r="G78" s="20">
        <v>16</v>
      </c>
      <c r="H78" s="20">
        <v>28</v>
      </c>
      <c r="I78" s="20">
        <v>1</v>
      </c>
      <c r="J78" s="20">
        <v>14</v>
      </c>
      <c r="K78" s="20">
        <v>2</v>
      </c>
      <c r="L78" s="20">
        <v>1</v>
      </c>
      <c r="M78" s="20">
        <v>7</v>
      </c>
      <c r="N78" s="20">
        <v>21</v>
      </c>
      <c r="O78" s="20">
        <v>1</v>
      </c>
      <c r="P78" s="20">
        <v>3</v>
      </c>
      <c r="Q78" s="20">
        <v>225</v>
      </c>
      <c r="R78" s="20">
        <v>906</v>
      </c>
      <c r="S78" s="20">
        <v>1131</v>
      </c>
    </row>
    <row r="79" spans="1:19" x14ac:dyDescent="0.3">
      <c r="A79" s="16" t="s">
        <v>88</v>
      </c>
      <c r="B79" s="17">
        <v>103</v>
      </c>
      <c r="C79" s="17">
        <v>202</v>
      </c>
      <c r="D79" s="17">
        <v>305</v>
      </c>
      <c r="E79" s="17">
        <v>102</v>
      </c>
      <c r="F79" s="17">
        <v>202</v>
      </c>
      <c r="G79" s="17"/>
      <c r="H79" s="17"/>
      <c r="I79" s="17">
        <v>1</v>
      </c>
      <c r="J79" s="17"/>
      <c r="K79" s="17"/>
      <c r="L79" s="17"/>
      <c r="M79" s="17"/>
      <c r="N79" s="17"/>
      <c r="O79" s="17"/>
      <c r="P79" s="17"/>
      <c r="Q79" s="17">
        <v>103</v>
      </c>
      <c r="R79" s="17">
        <v>202</v>
      </c>
      <c r="S79" s="17">
        <v>305</v>
      </c>
    </row>
    <row r="80" spans="1:19" x14ac:dyDescent="0.3">
      <c r="A80" s="19" t="s">
        <v>89</v>
      </c>
      <c r="B80" s="20">
        <v>13</v>
      </c>
      <c r="C80" s="20">
        <v>54</v>
      </c>
      <c r="D80" s="20">
        <v>67</v>
      </c>
      <c r="E80" s="20">
        <v>13</v>
      </c>
      <c r="F80" s="20">
        <v>51</v>
      </c>
      <c r="G80" s="20"/>
      <c r="H80" s="20"/>
      <c r="I80" s="20"/>
      <c r="J80" s="20">
        <v>1</v>
      </c>
      <c r="K80" s="20"/>
      <c r="L80" s="20"/>
      <c r="M80" s="20"/>
      <c r="N80" s="20">
        <v>2</v>
      </c>
      <c r="O80" s="20"/>
      <c r="P80" s="20"/>
      <c r="Q80" s="20">
        <v>13</v>
      </c>
      <c r="R80" s="20">
        <v>54</v>
      </c>
      <c r="S80" s="20">
        <v>67</v>
      </c>
    </row>
    <row r="81" spans="1:19" x14ac:dyDescent="0.3">
      <c r="A81" s="16" t="s">
        <v>90</v>
      </c>
      <c r="B81" s="17">
        <v>47</v>
      </c>
      <c r="C81" s="17">
        <v>164</v>
      </c>
      <c r="D81" s="17">
        <v>211</v>
      </c>
      <c r="E81" s="17">
        <v>45</v>
      </c>
      <c r="F81" s="17">
        <v>164</v>
      </c>
      <c r="G81" s="17">
        <v>1</v>
      </c>
      <c r="H81" s="17"/>
      <c r="I81" s="17"/>
      <c r="J81" s="17"/>
      <c r="K81" s="17"/>
      <c r="L81" s="17"/>
      <c r="M81" s="17">
        <v>1</v>
      </c>
      <c r="N81" s="17"/>
      <c r="O81" s="17"/>
      <c r="P81" s="17"/>
      <c r="Q81" s="17">
        <v>47</v>
      </c>
      <c r="R81" s="17">
        <v>164</v>
      </c>
      <c r="S81" s="17">
        <v>211</v>
      </c>
    </row>
    <row r="82" spans="1:19" x14ac:dyDescent="0.3">
      <c r="A82" s="19" t="s">
        <v>91</v>
      </c>
      <c r="B82" s="20">
        <v>55</v>
      </c>
      <c r="C82" s="20">
        <v>150</v>
      </c>
      <c r="D82" s="20">
        <v>205</v>
      </c>
      <c r="E82" s="20">
        <v>54</v>
      </c>
      <c r="F82" s="20">
        <v>149</v>
      </c>
      <c r="G82" s="20">
        <v>1</v>
      </c>
      <c r="H82" s="20"/>
      <c r="I82" s="20"/>
      <c r="J82" s="20"/>
      <c r="K82" s="20"/>
      <c r="L82" s="20"/>
      <c r="M82" s="20"/>
      <c r="N82" s="20">
        <v>1</v>
      </c>
      <c r="O82" s="20"/>
      <c r="P82" s="20"/>
      <c r="Q82" s="20">
        <v>55</v>
      </c>
      <c r="R82" s="20">
        <v>150</v>
      </c>
      <c r="S82" s="20">
        <v>205</v>
      </c>
    </row>
    <row r="83" spans="1:19" x14ac:dyDescent="0.3">
      <c r="A83" s="16" t="s">
        <v>92</v>
      </c>
      <c r="B83" s="17">
        <v>24</v>
      </c>
      <c r="C83" s="17">
        <v>62</v>
      </c>
      <c r="D83" s="17">
        <v>86</v>
      </c>
      <c r="E83" s="17">
        <v>24</v>
      </c>
      <c r="F83" s="17">
        <v>62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>
        <v>24</v>
      </c>
      <c r="R83" s="17">
        <v>62</v>
      </c>
      <c r="S83" s="17">
        <v>86</v>
      </c>
    </row>
    <row r="84" spans="1:19" x14ac:dyDescent="0.3">
      <c r="A84" s="19" t="s">
        <v>93</v>
      </c>
      <c r="B84" s="20">
        <v>109</v>
      </c>
      <c r="C84" s="20">
        <v>413</v>
      </c>
      <c r="D84" s="20">
        <v>522</v>
      </c>
      <c r="E84" s="20">
        <v>103</v>
      </c>
      <c r="F84" s="20">
        <v>397</v>
      </c>
      <c r="G84" s="20">
        <v>5</v>
      </c>
      <c r="H84" s="20">
        <v>9</v>
      </c>
      <c r="I84" s="20"/>
      <c r="J84" s="20">
        <v>1</v>
      </c>
      <c r="K84" s="20"/>
      <c r="L84" s="20"/>
      <c r="M84" s="20"/>
      <c r="N84" s="20">
        <v>5</v>
      </c>
      <c r="O84" s="20">
        <v>1</v>
      </c>
      <c r="P84" s="20">
        <v>1</v>
      </c>
      <c r="Q84" s="20">
        <v>109</v>
      </c>
      <c r="R84" s="20">
        <v>413</v>
      </c>
      <c r="S84" s="20">
        <v>522</v>
      </c>
    </row>
    <row r="85" spans="1:19" x14ac:dyDescent="0.3">
      <c r="A85" s="16" t="s">
        <v>94</v>
      </c>
      <c r="B85" s="17">
        <v>35</v>
      </c>
      <c r="C85" s="17">
        <v>124</v>
      </c>
      <c r="D85" s="17">
        <v>159</v>
      </c>
      <c r="E85" s="17">
        <v>34</v>
      </c>
      <c r="F85" s="17">
        <v>120</v>
      </c>
      <c r="G85" s="17">
        <v>1</v>
      </c>
      <c r="H85" s="17">
        <v>1</v>
      </c>
      <c r="I85" s="17"/>
      <c r="J85" s="17">
        <v>1</v>
      </c>
      <c r="K85" s="17"/>
      <c r="L85" s="17"/>
      <c r="M85" s="17"/>
      <c r="N85" s="17">
        <v>2</v>
      </c>
      <c r="O85" s="17">
        <v>1</v>
      </c>
      <c r="P85" s="17"/>
      <c r="Q85" s="17">
        <v>36</v>
      </c>
      <c r="R85" s="17">
        <v>124</v>
      </c>
      <c r="S85" s="17">
        <v>160</v>
      </c>
    </row>
    <row r="86" spans="1:19" x14ac:dyDescent="0.3">
      <c r="A86" s="19" t="s">
        <v>95</v>
      </c>
      <c r="B86" s="20">
        <v>11</v>
      </c>
      <c r="C86" s="20">
        <v>57</v>
      </c>
      <c r="D86" s="20">
        <v>68</v>
      </c>
      <c r="E86" s="20">
        <v>10</v>
      </c>
      <c r="F86" s="20">
        <v>56</v>
      </c>
      <c r="G86" s="20">
        <v>1</v>
      </c>
      <c r="H86" s="20">
        <v>1</v>
      </c>
      <c r="I86" s="20"/>
      <c r="J86" s="20"/>
      <c r="K86" s="20"/>
      <c r="L86" s="20"/>
      <c r="M86" s="20"/>
      <c r="N86" s="20"/>
      <c r="O86" s="20"/>
      <c r="P86" s="20"/>
      <c r="Q86" s="20">
        <v>11</v>
      </c>
      <c r="R86" s="20">
        <v>57</v>
      </c>
      <c r="S86" s="20">
        <v>68</v>
      </c>
    </row>
    <row r="87" spans="1:19" x14ac:dyDescent="0.3">
      <c r="A87" s="16" t="s">
        <v>96</v>
      </c>
      <c r="B87" s="17">
        <v>108</v>
      </c>
      <c r="C87" s="17">
        <v>399</v>
      </c>
      <c r="D87" s="17">
        <v>507</v>
      </c>
      <c r="E87" s="17">
        <v>102</v>
      </c>
      <c r="F87" s="17">
        <v>387</v>
      </c>
      <c r="G87" s="17">
        <v>5</v>
      </c>
      <c r="H87" s="17">
        <v>11</v>
      </c>
      <c r="I87" s="17"/>
      <c r="J87" s="17">
        <v>1</v>
      </c>
      <c r="K87" s="17">
        <v>1</v>
      </c>
      <c r="L87" s="17"/>
      <c r="M87" s="17">
        <v>1</v>
      </c>
      <c r="N87" s="17">
        <v>1</v>
      </c>
      <c r="O87" s="17"/>
      <c r="P87" s="17"/>
      <c r="Q87" s="17">
        <v>109</v>
      </c>
      <c r="R87" s="17">
        <v>400</v>
      </c>
      <c r="S87" s="17">
        <v>509</v>
      </c>
    </row>
    <row r="88" spans="1:19" x14ac:dyDescent="0.3">
      <c r="A88" s="19" t="s">
        <v>97</v>
      </c>
      <c r="B88" s="20">
        <v>40</v>
      </c>
      <c r="C88" s="20">
        <v>131</v>
      </c>
      <c r="D88" s="20">
        <v>171</v>
      </c>
      <c r="E88" s="20">
        <v>40</v>
      </c>
      <c r="F88" s="20">
        <v>131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>
        <v>40</v>
      </c>
      <c r="R88" s="20">
        <v>131</v>
      </c>
      <c r="S88" s="20">
        <v>171</v>
      </c>
    </row>
    <row r="89" spans="1:19" x14ac:dyDescent="0.3">
      <c r="A89" s="16" t="s">
        <v>98</v>
      </c>
      <c r="B89" s="17">
        <v>6</v>
      </c>
      <c r="C89" s="17">
        <v>21</v>
      </c>
      <c r="D89" s="17">
        <v>27</v>
      </c>
      <c r="E89" s="17">
        <v>6</v>
      </c>
      <c r="F89" s="17">
        <v>21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>
        <v>6</v>
      </c>
      <c r="R89" s="17">
        <v>21</v>
      </c>
      <c r="S89" s="17">
        <v>27</v>
      </c>
    </row>
    <row r="90" spans="1:19" x14ac:dyDescent="0.3">
      <c r="A90" s="19" t="s">
        <v>99</v>
      </c>
      <c r="B90" s="20">
        <v>2026</v>
      </c>
      <c r="C90" s="20">
        <v>5841</v>
      </c>
      <c r="D90" s="20">
        <v>7867</v>
      </c>
      <c r="E90" s="20">
        <v>1650</v>
      </c>
      <c r="F90" s="20">
        <v>4715</v>
      </c>
      <c r="G90" s="20">
        <v>299</v>
      </c>
      <c r="H90" s="20">
        <v>896</v>
      </c>
      <c r="I90" s="20">
        <v>27</v>
      </c>
      <c r="J90" s="20">
        <v>72</v>
      </c>
      <c r="K90" s="20">
        <v>3</v>
      </c>
      <c r="L90" s="20">
        <v>13</v>
      </c>
      <c r="M90" s="20">
        <v>45</v>
      </c>
      <c r="N90" s="20">
        <v>140</v>
      </c>
      <c r="O90" s="20">
        <v>2</v>
      </c>
      <c r="P90" s="20">
        <v>5</v>
      </c>
      <c r="Q90" s="20">
        <v>2026</v>
      </c>
      <c r="R90" s="20">
        <v>5841</v>
      </c>
      <c r="S90" s="20">
        <v>7867</v>
      </c>
    </row>
    <row r="91" spans="1:19" x14ac:dyDescent="0.3">
      <c r="A91" s="16" t="s">
        <v>100</v>
      </c>
      <c r="B91" s="17">
        <v>12</v>
      </c>
      <c r="C91" s="17">
        <v>27</v>
      </c>
      <c r="D91" s="17">
        <v>39</v>
      </c>
      <c r="E91" s="17">
        <v>12</v>
      </c>
      <c r="F91" s="17">
        <v>27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>
        <v>12</v>
      </c>
      <c r="R91" s="17">
        <v>27</v>
      </c>
      <c r="S91" s="17">
        <v>39</v>
      </c>
    </row>
    <row r="92" spans="1:19" x14ac:dyDescent="0.3">
      <c r="A92" s="19" t="s">
        <v>101</v>
      </c>
      <c r="B92" s="20">
        <v>144</v>
      </c>
      <c r="C92" s="20">
        <v>554</v>
      </c>
      <c r="D92" s="20">
        <v>698</v>
      </c>
      <c r="E92" s="20">
        <v>134</v>
      </c>
      <c r="F92" s="20">
        <v>540</v>
      </c>
      <c r="G92" s="20">
        <v>5</v>
      </c>
      <c r="H92" s="20">
        <v>7</v>
      </c>
      <c r="I92" s="20">
        <v>1</v>
      </c>
      <c r="J92" s="20">
        <v>2</v>
      </c>
      <c r="K92" s="20"/>
      <c r="L92" s="20">
        <v>2</v>
      </c>
      <c r="M92" s="20">
        <v>5</v>
      </c>
      <c r="N92" s="20">
        <v>4</v>
      </c>
      <c r="O92" s="20"/>
      <c r="P92" s="20"/>
      <c r="Q92" s="20">
        <v>145</v>
      </c>
      <c r="R92" s="20">
        <v>555</v>
      </c>
      <c r="S92" s="20">
        <v>700</v>
      </c>
    </row>
    <row r="93" spans="1:19" x14ac:dyDescent="0.3">
      <c r="A93" s="16" t="s">
        <v>102</v>
      </c>
      <c r="B93" s="17">
        <v>87</v>
      </c>
      <c r="C93" s="17">
        <v>218</v>
      </c>
      <c r="D93" s="17">
        <v>305</v>
      </c>
      <c r="E93" s="17">
        <v>87</v>
      </c>
      <c r="F93" s="17">
        <v>218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>
        <v>87</v>
      </c>
      <c r="R93" s="17">
        <v>218</v>
      </c>
      <c r="S93" s="17">
        <v>305</v>
      </c>
    </row>
    <row r="94" spans="1:19" x14ac:dyDescent="0.3">
      <c r="A94" s="19" t="s">
        <v>103</v>
      </c>
      <c r="B94" s="20">
        <v>197</v>
      </c>
      <c r="C94" s="20">
        <v>754</v>
      </c>
      <c r="D94" s="20">
        <v>951</v>
      </c>
      <c r="E94" s="20">
        <v>192</v>
      </c>
      <c r="F94" s="20">
        <v>736</v>
      </c>
      <c r="G94" s="20">
        <v>3</v>
      </c>
      <c r="H94" s="20">
        <v>6</v>
      </c>
      <c r="I94" s="20"/>
      <c r="J94" s="20">
        <v>7</v>
      </c>
      <c r="K94" s="20"/>
      <c r="L94" s="20">
        <v>1</v>
      </c>
      <c r="M94" s="20">
        <v>2</v>
      </c>
      <c r="N94" s="20">
        <v>5</v>
      </c>
      <c r="O94" s="20"/>
      <c r="P94" s="20"/>
      <c r="Q94" s="20">
        <v>197</v>
      </c>
      <c r="R94" s="20">
        <v>755</v>
      </c>
      <c r="S94" s="20">
        <v>952</v>
      </c>
    </row>
    <row r="95" spans="1:19" x14ac:dyDescent="0.3">
      <c r="A95" s="16" t="s">
        <v>104</v>
      </c>
      <c r="B95" s="17">
        <v>48</v>
      </c>
      <c r="C95" s="17">
        <v>146</v>
      </c>
      <c r="D95" s="17">
        <v>194</v>
      </c>
      <c r="E95" s="17">
        <v>48</v>
      </c>
      <c r="F95" s="17">
        <v>146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>
        <v>48</v>
      </c>
      <c r="R95" s="17">
        <v>146</v>
      </c>
      <c r="S95" s="17">
        <v>194</v>
      </c>
    </row>
    <row r="96" spans="1:19" x14ac:dyDescent="0.3">
      <c r="A96" s="19" t="s">
        <v>105</v>
      </c>
      <c r="B96" s="20">
        <v>109</v>
      </c>
      <c r="C96" s="20">
        <v>260</v>
      </c>
      <c r="D96" s="20">
        <v>369</v>
      </c>
      <c r="E96" s="20">
        <v>108</v>
      </c>
      <c r="F96" s="20">
        <v>258</v>
      </c>
      <c r="G96" s="20"/>
      <c r="H96" s="20"/>
      <c r="I96" s="20"/>
      <c r="J96" s="20"/>
      <c r="K96" s="20"/>
      <c r="L96" s="20">
        <v>1</v>
      </c>
      <c r="M96" s="20"/>
      <c r="N96" s="20">
        <v>2</v>
      </c>
      <c r="O96" s="20">
        <v>1</v>
      </c>
      <c r="P96" s="20"/>
      <c r="Q96" s="20">
        <v>109</v>
      </c>
      <c r="R96" s="20">
        <v>261</v>
      </c>
      <c r="S96" s="20">
        <v>370</v>
      </c>
    </row>
    <row r="97" spans="1:19" x14ac:dyDescent="0.3">
      <c r="A97" s="16" t="s">
        <v>106</v>
      </c>
      <c r="B97" s="17">
        <v>44</v>
      </c>
      <c r="C97" s="17">
        <v>141</v>
      </c>
      <c r="D97" s="17">
        <v>185</v>
      </c>
      <c r="E97" s="17">
        <v>43</v>
      </c>
      <c r="F97" s="17">
        <v>138</v>
      </c>
      <c r="G97" s="17">
        <v>1</v>
      </c>
      <c r="H97" s="17">
        <v>2</v>
      </c>
      <c r="I97" s="17"/>
      <c r="J97" s="17">
        <v>1</v>
      </c>
      <c r="K97" s="17"/>
      <c r="L97" s="17"/>
      <c r="M97" s="17"/>
      <c r="N97" s="17"/>
      <c r="O97" s="17"/>
      <c r="P97" s="17"/>
      <c r="Q97" s="17">
        <v>44</v>
      </c>
      <c r="R97" s="17">
        <v>141</v>
      </c>
      <c r="S97" s="17">
        <v>185</v>
      </c>
    </row>
    <row r="98" spans="1:19" x14ac:dyDescent="0.3">
      <c r="A98" s="19" t="s">
        <v>107</v>
      </c>
      <c r="B98" s="20">
        <v>159</v>
      </c>
      <c r="C98" s="20">
        <v>490</v>
      </c>
      <c r="D98" s="20">
        <v>649</v>
      </c>
      <c r="E98" s="20">
        <v>157</v>
      </c>
      <c r="F98" s="20">
        <v>487</v>
      </c>
      <c r="G98" s="20">
        <v>1</v>
      </c>
      <c r="H98" s="20">
        <v>1</v>
      </c>
      <c r="I98" s="20"/>
      <c r="J98" s="20"/>
      <c r="K98" s="20">
        <v>1</v>
      </c>
      <c r="L98" s="20"/>
      <c r="M98" s="20"/>
      <c r="N98" s="20"/>
      <c r="O98" s="20"/>
      <c r="P98" s="20">
        <v>2</v>
      </c>
      <c r="Q98" s="20">
        <v>159</v>
      </c>
      <c r="R98" s="20">
        <v>490</v>
      </c>
      <c r="S98" s="20">
        <v>649</v>
      </c>
    </row>
    <row r="99" spans="1:19" x14ac:dyDescent="0.3">
      <c r="A99" s="16" t="s">
        <v>108</v>
      </c>
      <c r="B99" s="17">
        <v>49</v>
      </c>
      <c r="C99" s="17">
        <v>150</v>
      </c>
      <c r="D99" s="17">
        <v>199</v>
      </c>
      <c r="E99" s="17">
        <v>49</v>
      </c>
      <c r="F99" s="17">
        <v>150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>
        <v>49</v>
      </c>
      <c r="R99" s="17">
        <v>150</v>
      </c>
      <c r="S99" s="17">
        <v>199</v>
      </c>
    </row>
    <row r="100" spans="1:19" x14ac:dyDescent="0.3">
      <c r="A100" s="19" t="s">
        <v>109</v>
      </c>
      <c r="B100" s="20">
        <v>22</v>
      </c>
      <c r="C100" s="20">
        <v>49</v>
      </c>
      <c r="D100" s="20">
        <v>71</v>
      </c>
      <c r="E100" s="20">
        <v>21</v>
      </c>
      <c r="F100" s="20">
        <v>49</v>
      </c>
      <c r="G100" s="20">
        <v>1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>
        <v>22</v>
      </c>
      <c r="R100" s="20">
        <v>49</v>
      </c>
      <c r="S100" s="20">
        <v>71</v>
      </c>
    </row>
    <row r="101" spans="1:19" x14ac:dyDescent="0.3">
      <c r="A101" s="16" t="s">
        <v>110</v>
      </c>
      <c r="B101" s="17">
        <v>35</v>
      </c>
      <c r="C101" s="17">
        <v>98</v>
      </c>
      <c r="D101" s="17">
        <v>133</v>
      </c>
      <c r="E101" s="17">
        <v>35</v>
      </c>
      <c r="F101" s="17">
        <v>98</v>
      </c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>
        <v>35</v>
      </c>
      <c r="R101" s="17">
        <v>98</v>
      </c>
      <c r="S101" s="17">
        <v>133</v>
      </c>
    </row>
    <row r="102" spans="1:19" x14ac:dyDescent="0.3">
      <c r="A102" s="19" t="s">
        <v>111</v>
      </c>
      <c r="B102" s="20">
        <v>53</v>
      </c>
      <c r="C102" s="20">
        <v>155</v>
      </c>
      <c r="D102" s="20">
        <v>208</v>
      </c>
      <c r="E102" s="20">
        <v>53</v>
      </c>
      <c r="F102" s="20">
        <v>155</v>
      </c>
      <c r="G102" s="20"/>
      <c r="H102" s="20">
        <v>1</v>
      </c>
      <c r="I102" s="20"/>
      <c r="J102" s="20"/>
      <c r="K102" s="20">
        <v>1</v>
      </c>
      <c r="L102" s="20"/>
      <c r="M102" s="20"/>
      <c r="N102" s="20"/>
      <c r="O102" s="20"/>
      <c r="P102" s="20"/>
      <c r="Q102" s="20">
        <v>54</v>
      </c>
      <c r="R102" s="20">
        <v>156</v>
      </c>
      <c r="S102" s="20">
        <v>210</v>
      </c>
    </row>
    <row r="103" spans="1:19" x14ac:dyDescent="0.3">
      <c r="A103" s="16" t="s">
        <v>112</v>
      </c>
      <c r="B103" s="17">
        <v>39</v>
      </c>
      <c r="C103" s="17">
        <v>114</v>
      </c>
      <c r="D103" s="17">
        <v>153</v>
      </c>
      <c r="E103" s="17">
        <v>39</v>
      </c>
      <c r="F103" s="17">
        <v>114</v>
      </c>
      <c r="G103" s="17">
        <v>1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>
        <v>40</v>
      </c>
      <c r="R103" s="17">
        <v>114</v>
      </c>
      <c r="S103" s="17">
        <v>154</v>
      </c>
    </row>
    <row r="104" spans="1:19" x14ac:dyDescent="0.3">
      <c r="A104" s="19" t="s">
        <v>113</v>
      </c>
      <c r="B104" s="20">
        <v>53</v>
      </c>
      <c r="C104" s="20">
        <v>226</v>
      </c>
      <c r="D104" s="20">
        <v>279</v>
      </c>
      <c r="E104" s="20">
        <v>53</v>
      </c>
      <c r="F104" s="20">
        <v>221</v>
      </c>
      <c r="G104" s="20"/>
      <c r="H104" s="20">
        <v>3</v>
      </c>
      <c r="I104" s="20"/>
      <c r="J104" s="20">
        <v>1</v>
      </c>
      <c r="K104" s="20">
        <v>1</v>
      </c>
      <c r="L104" s="20"/>
      <c r="M104" s="20"/>
      <c r="N104" s="20">
        <v>1</v>
      </c>
      <c r="O104" s="20"/>
      <c r="P104" s="20"/>
      <c r="Q104" s="20">
        <v>54</v>
      </c>
      <c r="R104" s="20">
        <v>226</v>
      </c>
      <c r="S104" s="20">
        <v>280</v>
      </c>
    </row>
    <row r="105" spans="1:19" x14ac:dyDescent="0.3">
      <c r="A105" s="16" t="s">
        <v>114</v>
      </c>
      <c r="B105" s="17">
        <v>14</v>
      </c>
      <c r="C105" s="17">
        <v>71</v>
      </c>
      <c r="D105" s="17">
        <v>85</v>
      </c>
      <c r="E105" s="17">
        <v>14</v>
      </c>
      <c r="F105" s="17">
        <v>69</v>
      </c>
      <c r="G105" s="17"/>
      <c r="H105" s="17"/>
      <c r="I105" s="17"/>
      <c r="J105" s="17">
        <v>1</v>
      </c>
      <c r="K105" s="17"/>
      <c r="L105" s="17">
        <v>1</v>
      </c>
      <c r="M105" s="17"/>
      <c r="N105" s="17">
        <v>1</v>
      </c>
      <c r="O105" s="17"/>
      <c r="P105" s="17"/>
      <c r="Q105" s="17">
        <v>14</v>
      </c>
      <c r="R105" s="17">
        <v>72</v>
      </c>
      <c r="S105" s="17">
        <v>86</v>
      </c>
    </row>
    <row r="106" spans="1:19" x14ac:dyDescent="0.3">
      <c r="A106" s="19" t="s">
        <v>115</v>
      </c>
      <c r="B106" s="20">
        <v>50</v>
      </c>
      <c r="C106" s="20">
        <v>206</v>
      </c>
      <c r="D106" s="20">
        <v>256</v>
      </c>
      <c r="E106" s="20">
        <v>49</v>
      </c>
      <c r="F106" s="20">
        <v>205</v>
      </c>
      <c r="G106" s="20">
        <v>1</v>
      </c>
      <c r="H106" s="20">
        <v>1</v>
      </c>
      <c r="I106" s="20"/>
      <c r="J106" s="20"/>
      <c r="K106" s="20"/>
      <c r="L106" s="20"/>
      <c r="M106" s="20"/>
      <c r="N106" s="20"/>
      <c r="O106" s="20"/>
      <c r="P106" s="20"/>
      <c r="Q106" s="20">
        <v>50</v>
      </c>
      <c r="R106" s="20">
        <v>206</v>
      </c>
      <c r="S106" s="20">
        <v>256</v>
      </c>
    </row>
    <row r="107" spans="1:19" x14ac:dyDescent="0.3">
      <c r="A107" s="16" t="s">
        <v>116</v>
      </c>
      <c r="B107" s="17">
        <v>16</v>
      </c>
      <c r="C107" s="17">
        <v>56</v>
      </c>
      <c r="D107" s="17">
        <v>72</v>
      </c>
      <c r="E107" s="17">
        <v>15</v>
      </c>
      <c r="F107" s="17">
        <v>56</v>
      </c>
      <c r="G107" s="17"/>
      <c r="H107" s="17"/>
      <c r="I107" s="17"/>
      <c r="J107" s="17"/>
      <c r="K107" s="17"/>
      <c r="L107" s="17"/>
      <c r="M107" s="17">
        <v>1</v>
      </c>
      <c r="N107" s="17"/>
      <c r="O107" s="17"/>
      <c r="P107" s="17"/>
      <c r="Q107" s="17">
        <v>16</v>
      </c>
      <c r="R107" s="17">
        <v>56</v>
      </c>
      <c r="S107" s="17">
        <v>72</v>
      </c>
    </row>
    <row r="108" spans="1:19" x14ac:dyDescent="0.3">
      <c r="A108" s="19" t="s">
        <v>117</v>
      </c>
      <c r="B108" s="20">
        <v>11</v>
      </c>
      <c r="C108" s="20">
        <v>62</v>
      </c>
      <c r="D108" s="20">
        <v>73</v>
      </c>
      <c r="E108" s="20">
        <v>11</v>
      </c>
      <c r="F108" s="20">
        <v>62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>
        <v>11</v>
      </c>
      <c r="R108" s="20">
        <v>62</v>
      </c>
      <c r="S108" s="20">
        <v>73</v>
      </c>
    </row>
    <row r="109" spans="1:19" x14ac:dyDescent="0.3">
      <c r="A109" s="16" t="s">
        <v>118</v>
      </c>
      <c r="B109" s="17">
        <v>207</v>
      </c>
      <c r="C109" s="17">
        <v>638</v>
      </c>
      <c r="D109" s="17">
        <v>845</v>
      </c>
      <c r="E109" s="17">
        <v>199</v>
      </c>
      <c r="F109" s="17">
        <v>627</v>
      </c>
      <c r="G109" s="17">
        <v>8</v>
      </c>
      <c r="H109" s="17">
        <v>7</v>
      </c>
      <c r="I109" s="17">
        <v>2</v>
      </c>
      <c r="J109" s="17"/>
      <c r="K109" s="17">
        <v>1</v>
      </c>
      <c r="L109" s="17"/>
      <c r="M109" s="17"/>
      <c r="N109" s="17">
        <v>4</v>
      </c>
      <c r="O109" s="17"/>
      <c r="P109" s="17"/>
      <c r="Q109" s="17">
        <v>210</v>
      </c>
      <c r="R109" s="17">
        <v>638</v>
      </c>
      <c r="S109" s="17">
        <v>848</v>
      </c>
    </row>
    <row r="110" spans="1:19" x14ac:dyDescent="0.3">
      <c r="A110" s="19" t="s">
        <v>119</v>
      </c>
      <c r="B110" s="20">
        <v>37</v>
      </c>
      <c r="C110" s="20">
        <v>129</v>
      </c>
      <c r="D110" s="20">
        <v>166</v>
      </c>
      <c r="E110" s="20">
        <v>37</v>
      </c>
      <c r="F110" s="20">
        <v>129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>
        <v>37</v>
      </c>
      <c r="R110" s="20">
        <v>129</v>
      </c>
      <c r="S110" s="20">
        <v>166</v>
      </c>
    </row>
    <row r="111" spans="1:19" x14ac:dyDescent="0.3">
      <c r="A111" s="16" t="s">
        <v>120</v>
      </c>
      <c r="B111" s="17">
        <v>51</v>
      </c>
      <c r="C111" s="17">
        <v>179</v>
      </c>
      <c r="D111" s="17">
        <v>230</v>
      </c>
      <c r="E111" s="17">
        <v>50</v>
      </c>
      <c r="F111" s="17">
        <v>175</v>
      </c>
      <c r="G111" s="17"/>
      <c r="H111" s="17"/>
      <c r="I111" s="17"/>
      <c r="J111" s="17">
        <v>3</v>
      </c>
      <c r="K111" s="17"/>
      <c r="L111" s="17"/>
      <c r="M111" s="17">
        <v>1</v>
      </c>
      <c r="N111" s="17">
        <v>1</v>
      </c>
      <c r="O111" s="17"/>
      <c r="P111" s="17"/>
      <c r="Q111" s="17">
        <v>51</v>
      </c>
      <c r="R111" s="17">
        <v>179</v>
      </c>
      <c r="S111" s="17">
        <v>230</v>
      </c>
    </row>
    <row r="112" spans="1:19" x14ac:dyDescent="0.3">
      <c r="A112" s="19" t="s">
        <v>121</v>
      </c>
      <c r="B112" s="20">
        <v>67</v>
      </c>
      <c r="C112" s="20">
        <v>277</v>
      </c>
      <c r="D112" s="20">
        <v>344</v>
      </c>
      <c r="E112" s="20">
        <v>66</v>
      </c>
      <c r="F112" s="20">
        <v>276</v>
      </c>
      <c r="G112" s="20"/>
      <c r="H112" s="20">
        <v>1</v>
      </c>
      <c r="I112" s="20"/>
      <c r="J112" s="20"/>
      <c r="K112" s="20"/>
      <c r="L112" s="20"/>
      <c r="M112" s="20">
        <v>1</v>
      </c>
      <c r="N112" s="20"/>
      <c r="O112" s="20"/>
      <c r="P112" s="20"/>
      <c r="Q112" s="20">
        <v>67</v>
      </c>
      <c r="R112" s="20">
        <v>277</v>
      </c>
      <c r="S112" s="20">
        <v>344</v>
      </c>
    </row>
    <row r="113" spans="1:19" x14ac:dyDescent="0.3">
      <c r="A113" s="16" t="s">
        <v>122</v>
      </c>
      <c r="B113" s="17">
        <v>27</v>
      </c>
      <c r="C113" s="17">
        <v>103</v>
      </c>
      <c r="D113" s="17">
        <v>130</v>
      </c>
      <c r="E113" s="17">
        <v>27</v>
      </c>
      <c r="F113" s="17">
        <v>103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>
        <v>27</v>
      </c>
      <c r="R113" s="17">
        <v>103</v>
      </c>
      <c r="S113" s="17">
        <v>130</v>
      </c>
    </row>
    <row r="114" spans="1:19" x14ac:dyDescent="0.3">
      <c r="A114" s="19" t="s">
        <v>123</v>
      </c>
      <c r="B114" s="20">
        <v>42</v>
      </c>
      <c r="C114" s="20">
        <v>153</v>
      </c>
      <c r="D114" s="20">
        <v>195</v>
      </c>
      <c r="E114" s="20">
        <v>41</v>
      </c>
      <c r="F114" s="20">
        <v>149</v>
      </c>
      <c r="G114" s="20">
        <v>1</v>
      </c>
      <c r="H114" s="20">
        <v>3</v>
      </c>
      <c r="I114" s="20"/>
      <c r="J114" s="20"/>
      <c r="K114" s="20"/>
      <c r="L114" s="20"/>
      <c r="M114" s="20"/>
      <c r="N114" s="20">
        <v>1</v>
      </c>
      <c r="O114" s="20"/>
      <c r="P114" s="20"/>
      <c r="Q114" s="20">
        <v>42</v>
      </c>
      <c r="R114" s="20">
        <v>153</v>
      </c>
      <c r="S114" s="20">
        <v>195</v>
      </c>
    </row>
    <row r="115" spans="1:19" x14ac:dyDescent="0.3">
      <c r="A115" s="16" t="s">
        <v>124</v>
      </c>
      <c r="B115" s="17">
        <v>23</v>
      </c>
      <c r="C115" s="17">
        <v>128</v>
      </c>
      <c r="D115" s="17">
        <v>151</v>
      </c>
      <c r="E115" s="17">
        <v>19</v>
      </c>
      <c r="F115" s="17">
        <v>124</v>
      </c>
      <c r="G115" s="17">
        <v>4</v>
      </c>
      <c r="H115" s="17">
        <v>2</v>
      </c>
      <c r="I115" s="17"/>
      <c r="J115" s="17"/>
      <c r="K115" s="17"/>
      <c r="L115" s="17"/>
      <c r="M115" s="17"/>
      <c r="N115" s="17">
        <v>2</v>
      </c>
      <c r="O115" s="17"/>
      <c r="P115" s="17"/>
      <c r="Q115" s="17">
        <v>23</v>
      </c>
      <c r="R115" s="17">
        <v>128</v>
      </c>
      <c r="S115" s="17">
        <v>151</v>
      </c>
    </row>
    <row r="116" spans="1:19" x14ac:dyDescent="0.3">
      <c r="A116" s="19" t="s">
        <v>125</v>
      </c>
      <c r="B116" s="20">
        <v>112</v>
      </c>
      <c r="C116" s="20">
        <v>395</v>
      </c>
      <c r="D116" s="20">
        <v>507</v>
      </c>
      <c r="E116" s="20">
        <v>109</v>
      </c>
      <c r="F116" s="20">
        <v>386</v>
      </c>
      <c r="G116" s="20">
        <v>1</v>
      </c>
      <c r="H116" s="20">
        <v>3</v>
      </c>
      <c r="I116" s="20">
        <v>1</v>
      </c>
      <c r="J116" s="20">
        <v>1</v>
      </c>
      <c r="K116" s="20"/>
      <c r="L116" s="20">
        <v>1</v>
      </c>
      <c r="M116" s="20">
        <v>1</v>
      </c>
      <c r="N116" s="20">
        <v>3</v>
      </c>
      <c r="O116" s="20"/>
      <c r="P116" s="20">
        <v>1</v>
      </c>
      <c r="Q116" s="20">
        <v>112</v>
      </c>
      <c r="R116" s="20">
        <v>395</v>
      </c>
      <c r="S116" s="20">
        <v>507</v>
      </c>
    </row>
    <row r="117" spans="1:19" x14ac:dyDescent="0.3">
      <c r="A117" s="16" t="s">
        <v>126</v>
      </c>
      <c r="B117" s="17">
        <v>63</v>
      </c>
      <c r="C117" s="17">
        <v>152</v>
      </c>
      <c r="D117" s="17">
        <v>215</v>
      </c>
      <c r="E117" s="17">
        <v>63</v>
      </c>
      <c r="F117" s="17">
        <v>152</v>
      </c>
      <c r="G117" s="17"/>
      <c r="H117" s="17"/>
      <c r="I117" s="17"/>
      <c r="J117" s="17"/>
      <c r="K117" s="17"/>
      <c r="L117" s="17">
        <v>1</v>
      </c>
      <c r="M117" s="17"/>
      <c r="N117" s="17"/>
      <c r="O117" s="17"/>
      <c r="P117" s="17"/>
      <c r="Q117" s="17">
        <v>63</v>
      </c>
      <c r="R117" s="17">
        <v>153</v>
      </c>
      <c r="S117" s="17">
        <v>216</v>
      </c>
    </row>
    <row r="118" spans="1:19" x14ac:dyDescent="0.3">
      <c r="A118" s="19" t="s">
        <v>127</v>
      </c>
      <c r="B118" s="20">
        <v>30</v>
      </c>
      <c r="C118" s="20">
        <v>89</v>
      </c>
      <c r="D118" s="20">
        <v>119</v>
      </c>
      <c r="E118" s="20">
        <v>30</v>
      </c>
      <c r="F118" s="20">
        <v>89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>
        <v>30</v>
      </c>
      <c r="R118" s="20">
        <v>89</v>
      </c>
      <c r="S118" s="20">
        <v>119</v>
      </c>
    </row>
    <row r="119" spans="1:19" x14ac:dyDescent="0.3">
      <c r="A119" s="16" t="s">
        <v>128</v>
      </c>
      <c r="B119" s="17">
        <v>74</v>
      </c>
      <c r="C119" s="17">
        <v>246</v>
      </c>
      <c r="D119" s="17">
        <v>320</v>
      </c>
      <c r="E119" s="17">
        <v>74</v>
      </c>
      <c r="F119" s="17">
        <v>244</v>
      </c>
      <c r="G119" s="17"/>
      <c r="H119" s="17"/>
      <c r="I119" s="17"/>
      <c r="J119" s="17">
        <v>2</v>
      </c>
      <c r="K119" s="17"/>
      <c r="L119" s="17"/>
      <c r="M119" s="17"/>
      <c r="N119" s="17"/>
      <c r="O119" s="17"/>
      <c r="P119" s="17"/>
      <c r="Q119" s="17">
        <v>74</v>
      </c>
      <c r="R119" s="17">
        <v>246</v>
      </c>
      <c r="S119" s="17">
        <v>320</v>
      </c>
    </row>
    <row r="120" spans="1:19" x14ac:dyDescent="0.3">
      <c r="A120" s="19" t="s">
        <v>129</v>
      </c>
      <c r="B120" s="20">
        <v>12</v>
      </c>
      <c r="C120" s="20">
        <v>66</v>
      </c>
      <c r="D120" s="20">
        <v>78</v>
      </c>
      <c r="E120" s="20">
        <v>12</v>
      </c>
      <c r="F120" s="20">
        <v>66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>
        <v>12</v>
      </c>
      <c r="R120" s="20">
        <v>66</v>
      </c>
      <c r="S120" s="20">
        <v>78</v>
      </c>
    </row>
    <row r="121" spans="1:19" x14ac:dyDescent="0.3">
      <c r="A121" s="16" t="s">
        <v>130</v>
      </c>
      <c r="B121" s="17">
        <v>49</v>
      </c>
      <c r="C121" s="17">
        <v>161</v>
      </c>
      <c r="D121" s="17">
        <v>210</v>
      </c>
      <c r="E121" s="17">
        <v>42</v>
      </c>
      <c r="F121" s="17">
        <v>153</v>
      </c>
      <c r="G121" s="17">
        <v>4</v>
      </c>
      <c r="H121" s="17">
        <v>4</v>
      </c>
      <c r="I121" s="17">
        <v>1</v>
      </c>
      <c r="J121" s="17"/>
      <c r="K121" s="17"/>
      <c r="L121" s="17"/>
      <c r="M121" s="17">
        <v>2</v>
      </c>
      <c r="N121" s="17">
        <v>2</v>
      </c>
      <c r="O121" s="17"/>
      <c r="P121" s="17">
        <v>2</v>
      </c>
      <c r="Q121" s="17">
        <v>49</v>
      </c>
      <c r="R121" s="17">
        <v>161</v>
      </c>
      <c r="S121" s="17">
        <v>210</v>
      </c>
    </row>
    <row r="122" spans="1:19" x14ac:dyDescent="0.3">
      <c r="A122" s="19" t="s">
        <v>131</v>
      </c>
      <c r="B122" s="20">
        <v>27</v>
      </c>
      <c r="C122" s="20">
        <v>83</v>
      </c>
      <c r="D122" s="20">
        <v>110</v>
      </c>
      <c r="E122" s="20">
        <v>27</v>
      </c>
      <c r="F122" s="20">
        <v>83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>
        <v>27</v>
      </c>
      <c r="R122" s="20">
        <v>83</v>
      </c>
      <c r="S122" s="20">
        <v>110</v>
      </c>
    </row>
    <row r="123" spans="1:19" x14ac:dyDescent="0.3">
      <c r="A123" s="16" t="s">
        <v>132</v>
      </c>
      <c r="B123" s="17">
        <v>38</v>
      </c>
      <c r="C123" s="17">
        <v>79</v>
      </c>
      <c r="D123" s="17">
        <v>117</v>
      </c>
      <c r="E123" s="17">
        <v>36</v>
      </c>
      <c r="F123" s="17">
        <v>79</v>
      </c>
      <c r="G123" s="17">
        <v>1</v>
      </c>
      <c r="H123" s="17"/>
      <c r="I123" s="17">
        <v>2</v>
      </c>
      <c r="J123" s="17"/>
      <c r="K123" s="17"/>
      <c r="L123" s="17"/>
      <c r="M123" s="17"/>
      <c r="N123" s="17"/>
      <c r="O123" s="17"/>
      <c r="P123" s="17"/>
      <c r="Q123" s="17">
        <v>39</v>
      </c>
      <c r="R123" s="17">
        <v>79</v>
      </c>
      <c r="S123" s="17">
        <v>118</v>
      </c>
    </row>
    <row r="124" spans="1:19" x14ac:dyDescent="0.3">
      <c r="A124" s="19" t="s">
        <v>133</v>
      </c>
      <c r="B124" s="20">
        <v>33</v>
      </c>
      <c r="C124" s="20">
        <v>127</v>
      </c>
      <c r="D124" s="20">
        <v>160</v>
      </c>
      <c r="E124" s="20">
        <v>32</v>
      </c>
      <c r="F124" s="20">
        <v>126</v>
      </c>
      <c r="G124" s="20">
        <v>1</v>
      </c>
      <c r="H124" s="20"/>
      <c r="I124" s="20"/>
      <c r="J124" s="20">
        <v>1</v>
      </c>
      <c r="K124" s="20"/>
      <c r="L124" s="20"/>
      <c r="M124" s="20"/>
      <c r="N124" s="20"/>
      <c r="O124" s="20"/>
      <c r="P124" s="20"/>
      <c r="Q124" s="20">
        <v>33</v>
      </c>
      <c r="R124" s="20">
        <v>127</v>
      </c>
      <c r="S124" s="20">
        <v>160</v>
      </c>
    </row>
    <row r="125" spans="1:19" x14ac:dyDescent="0.3">
      <c r="A125" s="16" t="s">
        <v>134</v>
      </c>
      <c r="B125" s="17">
        <v>69</v>
      </c>
      <c r="C125" s="17">
        <v>261</v>
      </c>
      <c r="D125" s="17">
        <v>330</v>
      </c>
      <c r="E125" s="17">
        <v>67</v>
      </c>
      <c r="F125" s="17">
        <v>257</v>
      </c>
      <c r="G125" s="17">
        <v>2</v>
      </c>
      <c r="H125" s="17">
        <v>3</v>
      </c>
      <c r="I125" s="17"/>
      <c r="J125" s="17">
        <v>1</v>
      </c>
      <c r="K125" s="17"/>
      <c r="L125" s="17"/>
      <c r="M125" s="17"/>
      <c r="N125" s="17"/>
      <c r="O125" s="17"/>
      <c r="P125" s="17"/>
      <c r="Q125" s="17">
        <v>69</v>
      </c>
      <c r="R125" s="17">
        <v>261</v>
      </c>
      <c r="S125" s="17">
        <v>330</v>
      </c>
    </row>
    <row r="126" spans="1:19" x14ac:dyDescent="0.3">
      <c r="A126" s="19" t="s">
        <v>135</v>
      </c>
      <c r="B126" s="20">
        <v>23</v>
      </c>
      <c r="C126" s="20">
        <v>124</v>
      </c>
      <c r="D126" s="20">
        <v>147</v>
      </c>
      <c r="E126" s="20">
        <v>22</v>
      </c>
      <c r="F126" s="20">
        <v>124</v>
      </c>
      <c r="G126" s="20">
        <v>1</v>
      </c>
      <c r="H126" s="20"/>
      <c r="I126" s="20"/>
      <c r="J126" s="20"/>
      <c r="K126" s="20"/>
      <c r="L126" s="20"/>
      <c r="M126" s="20"/>
      <c r="N126" s="20"/>
      <c r="O126" s="20"/>
      <c r="P126" s="20"/>
      <c r="Q126" s="20">
        <v>23</v>
      </c>
      <c r="R126" s="20">
        <v>124</v>
      </c>
      <c r="S126" s="20">
        <v>147</v>
      </c>
    </row>
    <row r="127" spans="1:19" x14ac:dyDescent="0.3">
      <c r="A127" s="16" t="s">
        <v>136</v>
      </c>
      <c r="B127" s="17">
        <v>73</v>
      </c>
      <c r="C127" s="17">
        <v>288</v>
      </c>
      <c r="D127" s="17">
        <v>361</v>
      </c>
      <c r="E127" s="17">
        <v>72</v>
      </c>
      <c r="F127" s="17">
        <v>287</v>
      </c>
      <c r="G127" s="17">
        <v>1</v>
      </c>
      <c r="H127" s="17">
        <v>1</v>
      </c>
      <c r="I127" s="17"/>
      <c r="J127" s="17"/>
      <c r="K127" s="17"/>
      <c r="L127" s="17"/>
      <c r="M127" s="17"/>
      <c r="N127" s="17"/>
      <c r="O127" s="17"/>
      <c r="P127" s="17"/>
      <c r="Q127" s="17">
        <v>73</v>
      </c>
      <c r="R127" s="17">
        <v>288</v>
      </c>
      <c r="S127" s="17">
        <v>361</v>
      </c>
    </row>
    <row r="128" spans="1:19" x14ac:dyDescent="0.3">
      <c r="A128" s="19" t="s">
        <v>137</v>
      </c>
      <c r="B128" s="20">
        <v>39</v>
      </c>
      <c r="C128" s="20">
        <v>113</v>
      </c>
      <c r="D128" s="20">
        <v>152</v>
      </c>
      <c r="E128" s="20">
        <v>36</v>
      </c>
      <c r="F128" s="20">
        <v>110</v>
      </c>
      <c r="G128" s="20">
        <v>3</v>
      </c>
      <c r="H128" s="20">
        <v>1</v>
      </c>
      <c r="I128" s="20"/>
      <c r="J128" s="20"/>
      <c r="K128" s="20"/>
      <c r="L128" s="20"/>
      <c r="M128" s="20"/>
      <c r="N128" s="20">
        <v>2</v>
      </c>
      <c r="O128" s="20"/>
      <c r="P128" s="20"/>
      <c r="Q128" s="20">
        <v>39</v>
      </c>
      <c r="R128" s="20">
        <v>113</v>
      </c>
      <c r="S128" s="20">
        <v>152</v>
      </c>
    </row>
    <row r="129" spans="1:19" x14ac:dyDescent="0.3">
      <c r="A129" s="16" t="s">
        <v>138</v>
      </c>
      <c r="B129" s="17">
        <v>83</v>
      </c>
      <c r="C129" s="17">
        <v>256</v>
      </c>
      <c r="D129" s="17">
        <v>339</v>
      </c>
      <c r="E129" s="17">
        <v>79</v>
      </c>
      <c r="F129" s="17">
        <v>252</v>
      </c>
      <c r="G129" s="17">
        <v>2</v>
      </c>
      <c r="H129" s="17">
        <v>2</v>
      </c>
      <c r="I129" s="17"/>
      <c r="J129" s="17">
        <v>2</v>
      </c>
      <c r="K129" s="17"/>
      <c r="L129" s="17"/>
      <c r="M129" s="17">
        <v>2</v>
      </c>
      <c r="N129" s="17">
        <v>1</v>
      </c>
      <c r="O129" s="17"/>
      <c r="P129" s="17"/>
      <c r="Q129" s="17">
        <v>83</v>
      </c>
      <c r="R129" s="17">
        <v>257</v>
      </c>
      <c r="S129" s="17">
        <v>340</v>
      </c>
    </row>
    <row r="130" spans="1:19" x14ac:dyDescent="0.3">
      <c r="A130" s="19" t="s">
        <v>139</v>
      </c>
      <c r="B130" s="20">
        <v>37</v>
      </c>
      <c r="C130" s="20">
        <v>122</v>
      </c>
      <c r="D130" s="20">
        <v>159</v>
      </c>
      <c r="E130" s="20">
        <v>33</v>
      </c>
      <c r="F130" s="20">
        <v>110</v>
      </c>
      <c r="G130" s="20">
        <v>3</v>
      </c>
      <c r="H130" s="20">
        <v>8</v>
      </c>
      <c r="I130" s="20">
        <v>2</v>
      </c>
      <c r="J130" s="20"/>
      <c r="K130" s="20"/>
      <c r="L130" s="20"/>
      <c r="M130" s="20"/>
      <c r="N130" s="20">
        <v>4</v>
      </c>
      <c r="O130" s="20"/>
      <c r="P130" s="20"/>
      <c r="Q130" s="20">
        <v>38</v>
      </c>
      <c r="R130" s="20">
        <v>122</v>
      </c>
      <c r="S130" s="20">
        <v>160</v>
      </c>
    </row>
    <row r="131" spans="1:19" x14ac:dyDescent="0.3">
      <c r="A131" s="16" t="s">
        <v>140</v>
      </c>
      <c r="B131" s="17">
        <v>16</v>
      </c>
      <c r="C131" s="17">
        <v>59</v>
      </c>
      <c r="D131" s="17">
        <v>75</v>
      </c>
      <c r="E131" s="17">
        <v>16</v>
      </c>
      <c r="F131" s="17">
        <v>59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>
        <v>16</v>
      </c>
      <c r="R131" s="17">
        <v>59</v>
      </c>
      <c r="S131" s="17">
        <v>75</v>
      </c>
    </row>
    <row r="132" spans="1:19" x14ac:dyDescent="0.3">
      <c r="A132" s="19" t="s">
        <v>141</v>
      </c>
      <c r="B132" s="20">
        <v>55</v>
      </c>
      <c r="C132" s="20">
        <v>213</v>
      </c>
      <c r="D132" s="20">
        <v>268</v>
      </c>
      <c r="E132" s="20">
        <v>55</v>
      </c>
      <c r="F132" s="20">
        <v>212</v>
      </c>
      <c r="G132" s="20"/>
      <c r="H132" s="20"/>
      <c r="I132" s="20"/>
      <c r="J132" s="20">
        <v>1</v>
      </c>
      <c r="K132" s="20"/>
      <c r="L132" s="20"/>
      <c r="M132" s="20"/>
      <c r="N132" s="20"/>
      <c r="O132" s="20"/>
      <c r="P132" s="20"/>
      <c r="Q132" s="20">
        <v>55</v>
      </c>
      <c r="R132" s="20">
        <v>213</v>
      </c>
      <c r="S132" s="20">
        <v>268</v>
      </c>
    </row>
    <row r="133" spans="1:19" x14ac:dyDescent="0.3">
      <c r="A133" s="16" t="s">
        <v>142</v>
      </c>
      <c r="B133" s="17">
        <v>193</v>
      </c>
      <c r="C133" s="17">
        <v>687</v>
      </c>
      <c r="D133" s="17">
        <v>880</v>
      </c>
      <c r="E133" s="17">
        <v>186</v>
      </c>
      <c r="F133" s="17">
        <v>676</v>
      </c>
      <c r="G133" s="17">
        <v>6</v>
      </c>
      <c r="H133" s="17">
        <v>4</v>
      </c>
      <c r="I133" s="17"/>
      <c r="J133" s="17">
        <v>1</v>
      </c>
      <c r="K133" s="17">
        <v>1</v>
      </c>
      <c r="L133" s="17">
        <v>1</v>
      </c>
      <c r="M133" s="17"/>
      <c r="N133" s="17">
        <v>6</v>
      </c>
      <c r="O133" s="17"/>
      <c r="P133" s="17"/>
      <c r="Q133" s="17">
        <v>193</v>
      </c>
      <c r="R133" s="17">
        <v>688</v>
      </c>
      <c r="S133" s="17">
        <v>881</v>
      </c>
    </row>
    <row r="134" spans="1:19" x14ac:dyDescent="0.3">
      <c r="A134" s="19" t="s">
        <v>143</v>
      </c>
      <c r="B134" s="20">
        <v>38</v>
      </c>
      <c r="C134" s="20">
        <v>99</v>
      </c>
      <c r="D134" s="20">
        <v>137</v>
      </c>
      <c r="E134" s="20">
        <v>36</v>
      </c>
      <c r="F134" s="20">
        <v>99</v>
      </c>
      <c r="G134" s="20">
        <v>1</v>
      </c>
      <c r="H134" s="20"/>
      <c r="I134" s="20"/>
      <c r="J134" s="20"/>
      <c r="K134" s="20"/>
      <c r="L134" s="20"/>
      <c r="M134" s="20">
        <v>1</v>
      </c>
      <c r="N134" s="20"/>
      <c r="O134" s="20"/>
      <c r="P134" s="20"/>
      <c r="Q134" s="20">
        <v>38</v>
      </c>
      <c r="R134" s="20">
        <v>99</v>
      </c>
      <c r="S134" s="20">
        <v>137</v>
      </c>
    </row>
    <row r="135" spans="1:19" x14ac:dyDescent="0.3">
      <c r="A135" s="16" t="s">
        <v>144</v>
      </c>
      <c r="B135" s="17">
        <v>106</v>
      </c>
      <c r="C135" s="17">
        <v>352</v>
      </c>
      <c r="D135" s="17">
        <v>458</v>
      </c>
      <c r="E135" s="17">
        <v>92</v>
      </c>
      <c r="F135" s="17">
        <v>342</v>
      </c>
      <c r="G135" s="17">
        <v>10</v>
      </c>
      <c r="H135" s="17">
        <v>7</v>
      </c>
      <c r="I135" s="17">
        <v>1</v>
      </c>
      <c r="J135" s="17">
        <v>1</v>
      </c>
      <c r="K135" s="17"/>
      <c r="L135" s="17"/>
      <c r="M135" s="17">
        <v>3</v>
      </c>
      <c r="N135" s="17">
        <v>1</v>
      </c>
      <c r="O135" s="17"/>
      <c r="P135" s="17">
        <v>2</v>
      </c>
      <c r="Q135" s="17">
        <v>106</v>
      </c>
      <c r="R135" s="17">
        <v>353</v>
      </c>
      <c r="S135" s="17">
        <v>459</v>
      </c>
    </row>
    <row r="136" spans="1:19" x14ac:dyDescent="0.3">
      <c r="A136" s="19" t="s">
        <v>145</v>
      </c>
      <c r="B136" s="20">
        <v>15</v>
      </c>
      <c r="C136" s="20">
        <v>41</v>
      </c>
      <c r="D136" s="20">
        <v>56</v>
      </c>
      <c r="E136" s="20">
        <v>15</v>
      </c>
      <c r="F136" s="20">
        <v>41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>
        <v>15</v>
      </c>
      <c r="R136" s="20">
        <v>41</v>
      </c>
      <c r="S136" s="20">
        <v>56</v>
      </c>
    </row>
    <row r="137" spans="1:19" x14ac:dyDescent="0.3">
      <c r="A137" s="16" t="s">
        <v>146</v>
      </c>
      <c r="B137" s="17">
        <v>67</v>
      </c>
      <c r="C137" s="17">
        <v>194</v>
      </c>
      <c r="D137" s="17">
        <v>261</v>
      </c>
      <c r="E137" s="17">
        <v>58</v>
      </c>
      <c r="F137" s="17">
        <v>174</v>
      </c>
      <c r="G137" s="17">
        <v>9</v>
      </c>
      <c r="H137" s="17">
        <v>19</v>
      </c>
      <c r="I137" s="17"/>
      <c r="J137" s="17"/>
      <c r="K137" s="17"/>
      <c r="L137" s="17"/>
      <c r="M137" s="17"/>
      <c r="N137" s="17">
        <v>1</v>
      </c>
      <c r="O137" s="17"/>
      <c r="P137" s="17"/>
      <c r="Q137" s="17">
        <v>67</v>
      </c>
      <c r="R137" s="17">
        <v>194</v>
      </c>
      <c r="S137" s="17">
        <v>261</v>
      </c>
    </row>
    <row r="138" spans="1:19" x14ac:dyDescent="0.3">
      <c r="A138" s="19" t="s">
        <v>147</v>
      </c>
      <c r="B138" s="20">
        <v>17</v>
      </c>
      <c r="C138" s="20">
        <v>55</v>
      </c>
      <c r="D138" s="20">
        <v>72</v>
      </c>
      <c r="E138" s="20">
        <v>17</v>
      </c>
      <c r="F138" s="20">
        <v>54</v>
      </c>
      <c r="G138" s="20"/>
      <c r="H138" s="20">
        <v>1</v>
      </c>
      <c r="I138" s="20"/>
      <c r="J138" s="20"/>
      <c r="K138" s="20"/>
      <c r="L138" s="20"/>
      <c r="M138" s="20"/>
      <c r="N138" s="20"/>
      <c r="O138" s="20"/>
      <c r="P138" s="20"/>
      <c r="Q138" s="20">
        <v>17</v>
      </c>
      <c r="R138" s="20">
        <v>55</v>
      </c>
      <c r="S138" s="20">
        <v>72</v>
      </c>
    </row>
    <row r="139" spans="1:19" x14ac:dyDescent="0.3">
      <c r="A139" s="16" t="s">
        <v>148</v>
      </c>
      <c r="B139" s="17">
        <v>16</v>
      </c>
      <c r="C139" s="17">
        <v>44</v>
      </c>
      <c r="D139" s="17">
        <v>60</v>
      </c>
      <c r="E139" s="17">
        <v>15</v>
      </c>
      <c r="F139" s="17">
        <v>37</v>
      </c>
      <c r="G139" s="17">
        <v>1</v>
      </c>
      <c r="H139" s="17">
        <v>7</v>
      </c>
      <c r="I139" s="17"/>
      <c r="J139" s="17"/>
      <c r="K139" s="17"/>
      <c r="L139" s="17"/>
      <c r="M139" s="17"/>
      <c r="N139" s="17"/>
      <c r="O139" s="17"/>
      <c r="P139" s="17"/>
      <c r="Q139" s="17">
        <v>16</v>
      </c>
      <c r="R139" s="17">
        <v>44</v>
      </c>
      <c r="S139" s="17">
        <v>60</v>
      </c>
    </row>
    <row r="140" spans="1:19" x14ac:dyDescent="0.3">
      <c r="A140" s="19" t="s">
        <v>149</v>
      </c>
      <c r="B140" s="20">
        <v>37</v>
      </c>
      <c r="C140" s="20">
        <v>119</v>
      </c>
      <c r="D140" s="20">
        <v>156</v>
      </c>
      <c r="E140" s="20">
        <v>37</v>
      </c>
      <c r="F140" s="20">
        <v>117</v>
      </c>
      <c r="G140" s="20"/>
      <c r="H140" s="20"/>
      <c r="I140" s="20"/>
      <c r="J140" s="20">
        <v>1</v>
      </c>
      <c r="K140" s="20"/>
      <c r="L140" s="20"/>
      <c r="M140" s="20"/>
      <c r="N140" s="20">
        <v>1</v>
      </c>
      <c r="O140" s="20"/>
      <c r="P140" s="20"/>
      <c r="Q140" s="20">
        <v>37</v>
      </c>
      <c r="R140" s="20">
        <v>119</v>
      </c>
      <c r="S140" s="20">
        <v>156</v>
      </c>
    </row>
    <row r="141" spans="1:19" x14ac:dyDescent="0.3">
      <c r="A141" s="16" t="s">
        <v>150</v>
      </c>
      <c r="B141" s="17">
        <v>64</v>
      </c>
      <c r="C141" s="17">
        <v>207</v>
      </c>
      <c r="D141" s="17">
        <v>271</v>
      </c>
      <c r="E141" s="17">
        <v>62</v>
      </c>
      <c r="F141" s="17">
        <v>204</v>
      </c>
      <c r="G141" s="17">
        <v>2</v>
      </c>
      <c r="H141" s="17">
        <v>3</v>
      </c>
      <c r="I141" s="17"/>
      <c r="J141" s="17"/>
      <c r="K141" s="17"/>
      <c r="L141" s="17"/>
      <c r="M141" s="17"/>
      <c r="N141" s="17"/>
      <c r="O141" s="17"/>
      <c r="P141" s="17"/>
      <c r="Q141" s="17">
        <v>64</v>
      </c>
      <c r="R141" s="17">
        <v>207</v>
      </c>
      <c r="S141" s="17">
        <v>271</v>
      </c>
    </row>
    <row r="142" spans="1:19" x14ac:dyDescent="0.3">
      <c r="A142" s="19" t="s">
        <v>151</v>
      </c>
      <c r="B142" s="20">
        <v>162</v>
      </c>
      <c r="C142" s="20">
        <v>438</v>
      </c>
      <c r="D142" s="20">
        <v>600</v>
      </c>
      <c r="E142" s="20">
        <v>161</v>
      </c>
      <c r="F142" s="20">
        <v>438</v>
      </c>
      <c r="G142" s="20">
        <v>1</v>
      </c>
      <c r="H142" s="20"/>
      <c r="I142" s="20"/>
      <c r="J142" s="20"/>
      <c r="K142" s="20"/>
      <c r="L142" s="20"/>
      <c r="M142" s="20"/>
      <c r="N142" s="20"/>
      <c r="O142" s="20"/>
      <c r="P142" s="20"/>
      <c r="Q142" s="20">
        <v>162</v>
      </c>
      <c r="R142" s="20">
        <v>438</v>
      </c>
      <c r="S142" s="20">
        <v>600</v>
      </c>
    </row>
    <row r="143" spans="1:19" x14ac:dyDescent="0.3">
      <c r="A143" s="16" t="s">
        <v>152</v>
      </c>
      <c r="B143" s="17">
        <v>27</v>
      </c>
      <c r="C143" s="17">
        <v>73</v>
      </c>
      <c r="D143" s="17">
        <v>100</v>
      </c>
      <c r="E143" s="17">
        <v>27</v>
      </c>
      <c r="F143" s="17">
        <v>71</v>
      </c>
      <c r="G143" s="17"/>
      <c r="H143" s="17">
        <v>1</v>
      </c>
      <c r="I143" s="17"/>
      <c r="J143" s="17"/>
      <c r="K143" s="17"/>
      <c r="L143" s="17"/>
      <c r="M143" s="17"/>
      <c r="N143" s="17">
        <v>1</v>
      </c>
      <c r="O143" s="17"/>
      <c r="P143" s="17"/>
      <c r="Q143" s="17">
        <v>27</v>
      </c>
      <c r="R143" s="17">
        <v>73</v>
      </c>
      <c r="S143" s="17">
        <v>100</v>
      </c>
    </row>
    <row r="144" spans="1:19" x14ac:dyDescent="0.3">
      <c r="A144" s="19" t="s">
        <v>153</v>
      </c>
      <c r="B144" s="20">
        <v>19</v>
      </c>
      <c r="C144" s="20">
        <v>32</v>
      </c>
      <c r="D144" s="20">
        <v>51</v>
      </c>
      <c r="E144" s="20">
        <v>19</v>
      </c>
      <c r="F144" s="20">
        <v>31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>
        <v>1</v>
      </c>
      <c r="Q144" s="20">
        <v>19</v>
      </c>
      <c r="R144" s="20">
        <v>32</v>
      </c>
      <c r="S144" s="20">
        <v>51</v>
      </c>
    </row>
    <row r="145" spans="1:19" x14ac:dyDescent="0.3">
      <c r="A145" s="16" t="s">
        <v>154</v>
      </c>
      <c r="B145" s="17">
        <v>32</v>
      </c>
      <c r="C145" s="17">
        <v>139</v>
      </c>
      <c r="D145" s="17">
        <v>171</v>
      </c>
      <c r="E145" s="17">
        <v>32</v>
      </c>
      <c r="F145" s="17">
        <v>139</v>
      </c>
      <c r="G145" s="17"/>
      <c r="H145" s="17">
        <v>1</v>
      </c>
      <c r="I145" s="17"/>
      <c r="J145" s="17"/>
      <c r="K145" s="17"/>
      <c r="L145" s="17"/>
      <c r="M145" s="17"/>
      <c r="N145" s="17"/>
      <c r="O145" s="17"/>
      <c r="P145" s="17"/>
      <c r="Q145" s="17">
        <v>32</v>
      </c>
      <c r="R145" s="17">
        <v>140</v>
      </c>
      <c r="S145" s="17">
        <v>172</v>
      </c>
    </row>
    <row r="146" spans="1:19" x14ac:dyDescent="0.3">
      <c r="A146" s="19" t="s">
        <v>155</v>
      </c>
      <c r="B146" s="20">
        <v>147</v>
      </c>
      <c r="C146" s="20">
        <v>454</v>
      </c>
      <c r="D146" s="20">
        <v>601</v>
      </c>
      <c r="E146" s="20">
        <v>144</v>
      </c>
      <c r="F146" s="20">
        <v>452</v>
      </c>
      <c r="G146" s="20">
        <v>2</v>
      </c>
      <c r="H146" s="20"/>
      <c r="I146" s="20"/>
      <c r="J146" s="20"/>
      <c r="K146" s="20"/>
      <c r="L146" s="20"/>
      <c r="M146" s="20"/>
      <c r="N146" s="20">
        <v>1</v>
      </c>
      <c r="O146" s="20">
        <v>1</v>
      </c>
      <c r="P146" s="20">
        <v>1</v>
      </c>
      <c r="Q146" s="20">
        <v>147</v>
      </c>
      <c r="R146" s="20">
        <v>454</v>
      </c>
      <c r="S146" s="20">
        <v>601</v>
      </c>
    </row>
    <row r="147" spans="1:19" x14ac:dyDescent="0.3">
      <c r="A147" s="16" t="s">
        <v>156</v>
      </c>
      <c r="B147" s="17">
        <v>33</v>
      </c>
      <c r="C147" s="17">
        <v>60</v>
      </c>
      <c r="D147" s="17">
        <v>93</v>
      </c>
      <c r="E147" s="17">
        <v>33</v>
      </c>
      <c r="F147" s="17">
        <v>59</v>
      </c>
      <c r="G147" s="17"/>
      <c r="H147" s="17"/>
      <c r="I147" s="17"/>
      <c r="J147" s="17"/>
      <c r="K147" s="17"/>
      <c r="L147" s="17"/>
      <c r="M147" s="17"/>
      <c r="N147" s="17">
        <v>1</v>
      </c>
      <c r="O147" s="17"/>
      <c r="P147" s="17"/>
      <c r="Q147" s="17">
        <v>33</v>
      </c>
      <c r="R147" s="17">
        <v>60</v>
      </c>
      <c r="S147" s="17">
        <v>93</v>
      </c>
    </row>
    <row r="148" spans="1:19" x14ac:dyDescent="0.3">
      <c r="A148" s="19" t="s">
        <v>157</v>
      </c>
      <c r="B148" s="20">
        <v>10</v>
      </c>
      <c r="C148" s="20">
        <v>22</v>
      </c>
      <c r="D148" s="20">
        <v>32</v>
      </c>
      <c r="E148" s="20">
        <v>10</v>
      </c>
      <c r="F148" s="20">
        <v>22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>
        <v>10</v>
      </c>
      <c r="R148" s="20">
        <v>22</v>
      </c>
      <c r="S148" s="20">
        <v>32</v>
      </c>
    </row>
    <row r="149" spans="1:19" x14ac:dyDescent="0.3">
      <c r="A149" s="16" t="s">
        <v>158</v>
      </c>
      <c r="B149" s="17">
        <v>58</v>
      </c>
      <c r="C149" s="17">
        <v>172</v>
      </c>
      <c r="D149" s="17">
        <v>230</v>
      </c>
      <c r="E149" s="17">
        <v>58</v>
      </c>
      <c r="F149" s="17">
        <v>171</v>
      </c>
      <c r="G149" s="17"/>
      <c r="H149" s="17"/>
      <c r="I149" s="17"/>
      <c r="J149" s="17">
        <v>1</v>
      </c>
      <c r="K149" s="17"/>
      <c r="L149" s="17"/>
      <c r="M149" s="17"/>
      <c r="N149" s="17"/>
      <c r="O149" s="17"/>
      <c r="P149" s="17"/>
      <c r="Q149" s="17">
        <v>58</v>
      </c>
      <c r="R149" s="17">
        <v>172</v>
      </c>
      <c r="S149" s="17">
        <v>230</v>
      </c>
    </row>
    <row r="150" spans="1:19" x14ac:dyDescent="0.3">
      <c r="A150" s="19" t="s">
        <v>159</v>
      </c>
      <c r="B150" s="20">
        <v>50</v>
      </c>
      <c r="C150" s="20">
        <v>183</v>
      </c>
      <c r="D150" s="20">
        <v>233</v>
      </c>
      <c r="E150" s="20">
        <v>50</v>
      </c>
      <c r="F150" s="20">
        <v>182</v>
      </c>
      <c r="G150" s="20"/>
      <c r="H150" s="20">
        <v>1</v>
      </c>
      <c r="I150" s="20"/>
      <c r="J150" s="20"/>
      <c r="K150" s="20"/>
      <c r="L150" s="20"/>
      <c r="M150" s="20"/>
      <c r="N150" s="20"/>
      <c r="O150" s="20"/>
      <c r="P150" s="20"/>
      <c r="Q150" s="20">
        <v>50</v>
      </c>
      <c r="R150" s="20">
        <v>183</v>
      </c>
      <c r="S150" s="20">
        <v>233</v>
      </c>
    </row>
    <row r="151" spans="1:19" x14ac:dyDescent="0.3">
      <c r="A151" s="16" t="s">
        <v>160</v>
      </c>
      <c r="B151" s="17">
        <v>54</v>
      </c>
      <c r="C151" s="17">
        <v>187</v>
      </c>
      <c r="D151" s="17">
        <v>241</v>
      </c>
      <c r="E151" s="17">
        <v>54</v>
      </c>
      <c r="F151" s="17">
        <v>187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>
        <v>54</v>
      </c>
      <c r="R151" s="17">
        <v>187</v>
      </c>
      <c r="S151" s="17">
        <v>241</v>
      </c>
    </row>
    <row r="152" spans="1:19" x14ac:dyDescent="0.3">
      <c r="A152" s="19" t="s">
        <v>161</v>
      </c>
      <c r="B152" s="20">
        <v>43</v>
      </c>
      <c r="C152" s="20">
        <v>116</v>
      </c>
      <c r="D152" s="20">
        <v>159</v>
      </c>
      <c r="E152" s="20">
        <v>41</v>
      </c>
      <c r="F152" s="20">
        <v>115</v>
      </c>
      <c r="G152" s="20"/>
      <c r="H152" s="20"/>
      <c r="I152" s="20"/>
      <c r="J152" s="20"/>
      <c r="K152" s="20"/>
      <c r="L152" s="20"/>
      <c r="M152" s="20">
        <v>2</v>
      </c>
      <c r="N152" s="20">
        <v>1</v>
      </c>
      <c r="O152" s="20"/>
      <c r="P152" s="20"/>
      <c r="Q152" s="20">
        <v>43</v>
      </c>
      <c r="R152" s="20">
        <v>116</v>
      </c>
      <c r="S152" s="20">
        <v>159</v>
      </c>
    </row>
    <row r="153" spans="1:19" x14ac:dyDescent="0.3">
      <c r="A153" s="16" t="s">
        <v>162</v>
      </c>
      <c r="B153" s="17">
        <v>25</v>
      </c>
      <c r="C153" s="17">
        <v>68</v>
      </c>
      <c r="D153" s="17">
        <v>93</v>
      </c>
      <c r="E153" s="17">
        <v>20</v>
      </c>
      <c r="F153" s="17">
        <v>64</v>
      </c>
      <c r="G153" s="17">
        <v>3</v>
      </c>
      <c r="H153" s="17">
        <v>3</v>
      </c>
      <c r="I153" s="17"/>
      <c r="J153" s="17"/>
      <c r="K153" s="17"/>
      <c r="L153" s="17"/>
      <c r="M153" s="17">
        <v>2</v>
      </c>
      <c r="N153" s="17">
        <v>1</v>
      </c>
      <c r="O153" s="17"/>
      <c r="P153" s="17"/>
      <c r="Q153" s="17">
        <v>25</v>
      </c>
      <c r="R153" s="17">
        <v>68</v>
      </c>
      <c r="S153" s="17">
        <v>93</v>
      </c>
    </row>
    <row r="154" spans="1:19" x14ac:dyDescent="0.3">
      <c r="A154" s="19" t="s">
        <v>163</v>
      </c>
      <c r="B154" s="20">
        <v>4</v>
      </c>
      <c r="C154" s="20">
        <v>34</v>
      </c>
      <c r="D154" s="20">
        <v>38</v>
      </c>
      <c r="E154" s="20">
        <v>4</v>
      </c>
      <c r="F154" s="20">
        <v>34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>
        <v>4</v>
      </c>
      <c r="R154" s="20">
        <v>34</v>
      </c>
      <c r="S154" s="20">
        <v>38</v>
      </c>
    </row>
    <row r="155" spans="1:19" x14ac:dyDescent="0.3">
      <c r="A155" s="16" t="s">
        <v>164</v>
      </c>
      <c r="B155" s="17">
        <v>157</v>
      </c>
      <c r="C155" s="17">
        <v>599</v>
      </c>
      <c r="D155" s="17">
        <v>756</v>
      </c>
      <c r="E155" s="17">
        <v>143</v>
      </c>
      <c r="F155" s="17">
        <v>585</v>
      </c>
      <c r="G155" s="17">
        <v>10</v>
      </c>
      <c r="H155" s="17">
        <v>5</v>
      </c>
      <c r="I155" s="17"/>
      <c r="J155" s="17">
        <v>4</v>
      </c>
      <c r="K155" s="17">
        <v>1</v>
      </c>
      <c r="L155" s="17"/>
      <c r="M155" s="17">
        <v>3</v>
      </c>
      <c r="N155" s="17">
        <v>5</v>
      </c>
      <c r="O155" s="17"/>
      <c r="P155" s="17">
        <v>1</v>
      </c>
      <c r="Q155" s="17">
        <v>157</v>
      </c>
      <c r="R155" s="17">
        <v>600</v>
      </c>
      <c r="S155" s="17">
        <v>757</v>
      </c>
    </row>
    <row r="156" spans="1:19" x14ac:dyDescent="0.3">
      <c r="A156" s="19" t="s">
        <v>165</v>
      </c>
      <c r="B156" s="20">
        <v>127</v>
      </c>
      <c r="C156" s="20">
        <v>404</v>
      </c>
      <c r="D156" s="20">
        <v>531</v>
      </c>
      <c r="E156" s="20">
        <v>119</v>
      </c>
      <c r="F156" s="20">
        <v>380</v>
      </c>
      <c r="G156" s="20">
        <v>7</v>
      </c>
      <c r="H156" s="20">
        <v>16</v>
      </c>
      <c r="I156" s="20"/>
      <c r="J156" s="20">
        <v>5</v>
      </c>
      <c r="K156" s="20"/>
      <c r="L156" s="20"/>
      <c r="M156" s="20"/>
      <c r="N156" s="20">
        <v>3</v>
      </c>
      <c r="O156" s="20">
        <v>1</v>
      </c>
      <c r="P156" s="20"/>
      <c r="Q156" s="20">
        <v>127</v>
      </c>
      <c r="R156" s="20">
        <v>404</v>
      </c>
      <c r="S156" s="20">
        <v>531</v>
      </c>
    </row>
    <row r="157" spans="1:19" x14ac:dyDescent="0.3">
      <c r="A157" s="16" t="s">
        <v>166</v>
      </c>
      <c r="B157" s="17">
        <v>57</v>
      </c>
      <c r="C157" s="17">
        <v>189</v>
      </c>
      <c r="D157" s="17">
        <v>246</v>
      </c>
      <c r="E157" s="17">
        <v>54</v>
      </c>
      <c r="F157" s="17">
        <v>175</v>
      </c>
      <c r="G157" s="17">
        <v>3</v>
      </c>
      <c r="H157" s="17">
        <v>13</v>
      </c>
      <c r="I157" s="17"/>
      <c r="J157" s="17"/>
      <c r="K157" s="17"/>
      <c r="L157" s="17"/>
      <c r="M157" s="17"/>
      <c r="N157" s="17">
        <v>1</v>
      </c>
      <c r="O157" s="17"/>
      <c r="P157" s="17"/>
      <c r="Q157" s="17">
        <v>57</v>
      </c>
      <c r="R157" s="17">
        <v>189</v>
      </c>
      <c r="S157" s="17">
        <v>246</v>
      </c>
    </row>
    <row r="158" spans="1:19" x14ac:dyDescent="0.3">
      <c r="A158" s="19" t="s">
        <v>167</v>
      </c>
      <c r="B158" s="20">
        <v>39</v>
      </c>
      <c r="C158" s="20">
        <v>105</v>
      </c>
      <c r="D158" s="20">
        <v>144</v>
      </c>
      <c r="E158" s="20">
        <v>38</v>
      </c>
      <c r="F158" s="20">
        <v>104</v>
      </c>
      <c r="G158" s="20">
        <v>1</v>
      </c>
      <c r="H158" s="20">
        <v>1</v>
      </c>
      <c r="I158" s="20"/>
      <c r="J158" s="20"/>
      <c r="K158" s="20"/>
      <c r="L158" s="20"/>
      <c r="M158" s="20"/>
      <c r="N158" s="20"/>
      <c r="O158" s="20"/>
      <c r="P158" s="20"/>
      <c r="Q158" s="20">
        <v>39</v>
      </c>
      <c r="R158" s="20">
        <v>105</v>
      </c>
      <c r="S158" s="20">
        <v>144</v>
      </c>
    </row>
    <row r="159" spans="1:19" x14ac:dyDescent="0.3">
      <c r="A159" s="16" t="s">
        <v>168</v>
      </c>
      <c r="B159" s="17">
        <v>8</v>
      </c>
      <c r="C159" s="17">
        <v>19</v>
      </c>
      <c r="D159" s="17">
        <v>27</v>
      </c>
      <c r="E159" s="17">
        <v>8</v>
      </c>
      <c r="F159" s="17">
        <v>19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>
        <v>8</v>
      </c>
      <c r="R159" s="17">
        <v>19</v>
      </c>
      <c r="S159" s="17">
        <v>27</v>
      </c>
    </row>
    <row r="160" spans="1:19" x14ac:dyDescent="0.3">
      <c r="A160" s="19" t="s">
        <v>169</v>
      </c>
      <c r="B160" s="20">
        <v>52</v>
      </c>
      <c r="C160" s="20">
        <v>176</v>
      </c>
      <c r="D160" s="20">
        <v>228</v>
      </c>
      <c r="E160" s="20">
        <v>52</v>
      </c>
      <c r="F160" s="20">
        <v>174</v>
      </c>
      <c r="G160" s="20"/>
      <c r="H160" s="20"/>
      <c r="I160" s="20"/>
      <c r="J160" s="20">
        <v>1</v>
      </c>
      <c r="K160" s="20">
        <v>1</v>
      </c>
      <c r="L160" s="20"/>
      <c r="M160" s="20"/>
      <c r="N160" s="20">
        <v>1</v>
      </c>
      <c r="O160" s="20"/>
      <c r="P160" s="20"/>
      <c r="Q160" s="20">
        <v>53</v>
      </c>
      <c r="R160" s="20">
        <v>176</v>
      </c>
      <c r="S160" s="20">
        <v>229</v>
      </c>
    </row>
    <row r="161" spans="1:19" x14ac:dyDescent="0.3">
      <c r="A161" s="16" t="s">
        <v>170</v>
      </c>
      <c r="B161" s="17">
        <v>43</v>
      </c>
      <c r="C161" s="17">
        <v>163</v>
      </c>
      <c r="D161" s="17">
        <v>206</v>
      </c>
      <c r="E161" s="17">
        <v>41</v>
      </c>
      <c r="F161" s="17">
        <v>160</v>
      </c>
      <c r="G161" s="17">
        <v>2</v>
      </c>
      <c r="H161" s="17">
        <v>3</v>
      </c>
      <c r="I161" s="17"/>
      <c r="J161" s="17"/>
      <c r="K161" s="17"/>
      <c r="L161" s="17"/>
      <c r="M161" s="17"/>
      <c r="N161" s="17"/>
      <c r="O161" s="17"/>
      <c r="P161" s="17"/>
      <c r="Q161" s="17">
        <v>43</v>
      </c>
      <c r="R161" s="17">
        <v>163</v>
      </c>
      <c r="S161" s="17">
        <v>206</v>
      </c>
    </row>
    <row r="162" spans="1:19" x14ac:dyDescent="0.3">
      <c r="A162" s="19" t="s">
        <v>171</v>
      </c>
      <c r="B162" s="20">
        <v>30</v>
      </c>
      <c r="C162" s="20">
        <v>119</v>
      </c>
      <c r="D162" s="20">
        <v>149</v>
      </c>
      <c r="E162" s="20">
        <v>24</v>
      </c>
      <c r="F162" s="20">
        <v>112</v>
      </c>
      <c r="G162" s="20">
        <v>6</v>
      </c>
      <c r="H162" s="20">
        <v>6</v>
      </c>
      <c r="I162" s="20"/>
      <c r="J162" s="20">
        <v>1</v>
      </c>
      <c r="K162" s="20"/>
      <c r="L162" s="20"/>
      <c r="M162" s="20"/>
      <c r="N162" s="20"/>
      <c r="O162" s="20"/>
      <c r="P162" s="20"/>
      <c r="Q162" s="20">
        <v>30</v>
      </c>
      <c r="R162" s="20">
        <v>119</v>
      </c>
      <c r="S162" s="20">
        <v>149</v>
      </c>
    </row>
    <row r="163" spans="1:19" x14ac:dyDescent="0.3">
      <c r="A163" s="16" t="s">
        <v>172</v>
      </c>
      <c r="B163" s="17">
        <v>28</v>
      </c>
      <c r="C163" s="17">
        <v>127</v>
      </c>
      <c r="D163" s="17">
        <v>155</v>
      </c>
      <c r="E163" s="17">
        <v>28</v>
      </c>
      <c r="F163" s="17">
        <v>124</v>
      </c>
      <c r="G163" s="17"/>
      <c r="H163" s="17">
        <v>1</v>
      </c>
      <c r="I163" s="17"/>
      <c r="J163" s="17"/>
      <c r="K163" s="17"/>
      <c r="L163" s="17">
        <v>1</v>
      </c>
      <c r="M163" s="17"/>
      <c r="N163" s="17"/>
      <c r="O163" s="17"/>
      <c r="P163" s="17">
        <v>1</v>
      </c>
      <c r="Q163" s="17">
        <v>28</v>
      </c>
      <c r="R163" s="17">
        <v>127</v>
      </c>
      <c r="S163" s="17">
        <v>155</v>
      </c>
    </row>
    <row r="164" spans="1:19" x14ac:dyDescent="0.3">
      <c r="A164" s="19" t="s">
        <v>173</v>
      </c>
      <c r="B164" s="20">
        <v>15</v>
      </c>
      <c r="C164" s="20">
        <v>60</v>
      </c>
      <c r="D164" s="20">
        <v>75</v>
      </c>
      <c r="E164" s="20">
        <v>15</v>
      </c>
      <c r="F164" s="20">
        <v>59</v>
      </c>
      <c r="G164" s="20"/>
      <c r="H164" s="20"/>
      <c r="I164" s="20"/>
      <c r="J164" s="20"/>
      <c r="K164" s="20"/>
      <c r="L164" s="20"/>
      <c r="M164" s="20"/>
      <c r="N164" s="20">
        <v>1</v>
      </c>
      <c r="O164" s="20"/>
      <c r="P164" s="20"/>
      <c r="Q164" s="20">
        <v>15</v>
      </c>
      <c r="R164" s="20">
        <v>60</v>
      </c>
      <c r="S164" s="20">
        <v>75</v>
      </c>
    </row>
    <row r="165" spans="1:19" x14ac:dyDescent="0.3">
      <c r="A165" s="16" t="s">
        <v>174</v>
      </c>
      <c r="B165" s="17">
        <v>42</v>
      </c>
      <c r="C165" s="17">
        <v>130</v>
      </c>
      <c r="D165" s="17">
        <v>172</v>
      </c>
      <c r="E165" s="17">
        <v>39</v>
      </c>
      <c r="F165" s="17">
        <v>126</v>
      </c>
      <c r="G165" s="17">
        <v>1</v>
      </c>
      <c r="H165" s="17">
        <v>4</v>
      </c>
      <c r="I165" s="17">
        <v>1</v>
      </c>
      <c r="J165" s="17"/>
      <c r="K165" s="17"/>
      <c r="L165" s="17"/>
      <c r="M165" s="17">
        <v>1</v>
      </c>
      <c r="N165" s="17"/>
      <c r="O165" s="17"/>
      <c r="P165" s="17"/>
      <c r="Q165" s="17">
        <v>42</v>
      </c>
      <c r="R165" s="17">
        <v>130</v>
      </c>
      <c r="S165" s="17">
        <v>172</v>
      </c>
    </row>
    <row r="166" spans="1:19" x14ac:dyDescent="0.3">
      <c r="A166" s="19" t="s">
        <v>175</v>
      </c>
      <c r="B166" s="20">
        <v>31</v>
      </c>
      <c r="C166" s="20">
        <v>118</v>
      </c>
      <c r="D166" s="20">
        <v>149</v>
      </c>
      <c r="E166" s="20">
        <v>30</v>
      </c>
      <c r="F166" s="20">
        <v>117</v>
      </c>
      <c r="G166" s="20"/>
      <c r="H166" s="20"/>
      <c r="I166" s="20">
        <v>1</v>
      </c>
      <c r="J166" s="20"/>
      <c r="K166" s="20"/>
      <c r="L166" s="20"/>
      <c r="M166" s="20"/>
      <c r="N166" s="20">
        <v>1</v>
      </c>
      <c r="O166" s="20"/>
      <c r="P166" s="20"/>
      <c r="Q166" s="20">
        <v>31</v>
      </c>
      <c r="R166" s="20">
        <v>118</v>
      </c>
      <c r="S166" s="20">
        <v>149</v>
      </c>
    </row>
    <row r="167" spans="1:19" x14ac:dyDescent="0.3">
      <c r="A167" s="16" t="s">
        <v>176</v>
      </c>
      <c r="B167" s="17">
        <v>281</v>
      </c>
      <c r="C167" s="17">
        <v>1045</v>
      </c>
      <c r="D167" s="17">
        <v>1326</v>
      </c>
      <c r="E167" s="17">
        <v>260</v>
      </c>
      <c r="F167" s="17">
        <v>976</v>
      </c>
      <c r="G167" s="17">
        <v>13</v>
      </c>
      <c r="H167" s="17">
        <v>43</v>
      </c>
      <c r="I167" s="17">
        <v>5</v>
      </c>
      <c r="J167" s="17">
        <v>10</v>
      </c>
      <c r="K167" s="17"/>
      <c r="L167" s="17">
        <v>1</v>
      </c>
      <c r="M167" s="17">
        <v>3</v>
      </c>
      <c r="N167" s="17">
        <v>15</v>
      </c>
      <c r="O167" s="17"/>
      <c r="P167" s="17">
        <v>1</v>
      </c>
      <c r="Q167" s="17">
        <v>281</v>
      </c>
      <c r="R167" s="17">
        <v>1046</v>
      </c>
      <c r="S167" s="17">
        <v>1327</v>
      </c>
    </row>
    <row r="168" spans="1:19" x14ac:dyDescent="0.3">
      <c r="A168" s="19" t="s">
        <v>177</v>
      </c>
      <c r="B168" s="20">
        <v>25</v>
      </c>
      <c r="C168" s="20">
        <v>111</v>
      </c>
      <c r="D168" s="20">
        <v>136</v>
      </c>
      <c r="E168" s="20">
        <v>23</v>
      </c>
      <c r="F168" s="20">
        <v>109</v>
      </c>
      <c r="G168" s="20">
        <v>2</v>
      </c>
      <c r="H168" s="20"/>
      <c r="I168" s="20"/>
      <c r="J168" s="20"/>
      <c r="K168" s="20"/>
      <c r="L168" s="20"/>
      <c r="M168" s="20"/>
      <c r="N168" s="20">
        <v>2</v>
      </c>
      <c r="O168" s="20"/>
      <c r="P168" s="20"/>
      <c r="Q168" s="20">
        <v>25</v>
      </c>
      <c r="R168" s="20">
        <v>111</v>
      </c>
      <c r="S168" s="20">
        <v>136</v>
      </c>
    </row>
    <row r="169" spans="1:19" x14ac:dyDescent="0.3">
      <c r="A169" s="16" t="s">
        <v>178</v>
      </c>
      <c r="B169" s="17">
        <v>51</v>
      </c>
      <c r="C169" s="17">
        <v>182</v>
      </c>
      <c r="D169" s="17">
        <v>233</v>
      </c>
      <c r="E169" s="17">
        <v>51</v>
      </c>
      <c r="F169" s="17">
        <v>180</v>
      </c>
      <c r="G169" s="17"/>
      <c r="H169" s="17"/>
      <c r="I169" s="17"/>
      <c r="J169" s="17"/>
      <c r="K169" s="17"/>
      <c r="L169" s="17"/>
      <c r="M169" s="17"/>
      <c r="N169" s="17">
        <v>2</v>
      </c>
      <c r="O169" s="17"/>
      <c r="P169" s="17"/>
      <c r="Q169" s="17">
        <v>51</v>
      </c>
      <c r="R169" s="17">
        <v>182</v>
      </c>
      <c r="S169" s="17">
        <v>233</v>
      </c>
    </row>
    <row r="170" spans="1:19" x14ac:dyDescent="0.3">
      <c r="A170" s="19" t="s">
        <v>179</v>
      </c>
      <c r="B170" s="20">
        <v>35</v>
      </c>
      <c r="C170" s="20">
        <v>129</v>
      </c>
      <c r="D170" s="20">
        <v>164</v>
      </c>
      <c r="E170" s="20">
        <v>34</v>
      </c>
      <c r="F170" s="20">
        <v>127</v>
      </c>
      <c r="G170" s="20">
        <v>1</v>
      </c>
      <c r="H170" s="20"/>
      <c r="I170" s="20"/>
      <c r="J170" s="20"/>
      <c r="K170" s="20"/>
      <c r="L170" s="20"/>
      <c r="M170" s="20"/>
      <c r="N170" s="20">
        <v>2</v>
      </c>
      <c r="O170" s="20"/>
      <c r="P170" s="20"/>
      <c r="Q170" s="20">
        <v>35</v>
      </c>
      <c r="R170" s="20">
        <v>129</v>
      </c>
      <c r="S170" s="20">
        <v>164</v>
      </c>
    </row>
    <row r="171" spans="1:19" x14ac:dyDescent="0.3">
      <c r="A171" s="16" t="s">
        <v>180</v>
      </c>
      <c r="B171" s="17">
        <v>89</v>
      </c>
      <c r="C171" s="17">
        <v>243</v>
      </c>
      <c r="D171" s="17">
        <v>332</v>
      </c>
      <c r="E171" s="17">
        <v>87</v>
      </c>
      <c r="F171" s="17">
        <v>241</v>
      </c>
      <c r="G171" s="17">
        <v>1</v>
      </c>
      <c r="H171" s="17">
        <v>1</v>
      </c>
      <c r="I171" s="17">
        <v>1</v>
      </c>
      <c r="J171" s="17"/>
      <c r="K171" s="17"/>
      <c r="L171" s="17"/>
      <c r="M171" s="17"/>
      <c r="N171" s="17">
        <v>1</v>
      </c>
      <c r="O171" s="17"/>
      <c r="P171" s="17"/>
      <c r="Q171" s="17">
        <v>89</v>
      </c>
      <c r="R171" s="17">
        <v>243</v>
      </c>
      <c r="S171" s="17">
        <v>332</v>
      </c>
    </row>
    <row r="172" spans="1:19" x14ac:dyDescent="0.3">
      <c r="A172" s="19" t="s">
        <v>181</v>
      </c>
      <c r="B172" s="20">
        <v>25</v>
      </c>
      <c r="C172" s="20">
        <v>56</v>
      </c>
      <c r="D172" s="20">
        <v>81</v>
      </c>
      <c r="E172" s="20">
        <v>24</v>
      </c>
      <c r="F172" s="20">
        <v>56</v>
      </c>
      <c r="G172" s="20"/>
      <c r="H172" s="20"/>
      <c r="I172" s="20">
        <v>1</v>
      </c>
      <c r="J172" s="20"/>
      <c r="K172" s="20"/>
      <c r="L172" s="20"/>
      <c r="M172" s="20"/>
      <c r="N172" s="20"/>
      <c r="O172" s="20"/>
      <c r="P172" s="20"/>
      <c r="Q172" s="20">
        <v>25</v>
      </c>
      <c r="R172" s="20">
        <v>56</v>
      </c>
      <c r="S172" s="20">
        <v>81</v>
      </c>
    </row>
    <row r="173" spans="1:19" x14ac:dyDescent="0.3">
      <c r="A173" s="16" t="s">
        <v>182</v>
      </c>
      <c r="B173" s="17">
        <v>21</v>
      </c>
      <c r="C173" s="17">
        <v>57</v>
      </c>
      <c r="D173" s="17">
        <v>78</v>
      </c>
      <c r="E173" s="17">
        <v>21</v>
      </c>
      <c r="F173" s="17">
        <v>57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>
        <v>21</v>
      </c>
      <c r="R173" s="17">
        <v>57</v>
      </c>
      <c r="S173" s="17">
        <v>78</v>
      </c>
    </row>
    <row r="174" spans="1:19" x14ac:dyDescent="0.3">
      <c r="A174" s="19" t="s">
        <v>183</v>
      </c>
      <c r="B174" s="20">
        <v>37</v>
      </c>
      <c r="C174" s="20">
        <v>73</v>
      </c>
      <c r="D174" s="20">
        <v>110</v>
      </c>
      <c r="E174" s="20">
        <v>37</v>
      </c>
      <c r="F174" s="20">
        <v>73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>
        <v>37</v>
      </c>
      <c r="R174" s="20">
        <v>73</v>
      </c>
      <c r="S174" s="20">
        <v>110</v>
      </c>
    </row>
    <row r="175" spans="1:19" x14ac:dyDescent="0.3">
      <c r="A175" s="16" t="s">
        <v>184</v>
      </c>
      <c r="B175" s="17">
        <v>65</v>
      </c>
      <c r="C175" s="17">
        <v>246</v>
      </c>
      <c r="D175" s="17">
        <v>311</v>
      </c>
      <c r="E175" s="17">
        <v>60</v>
      </c>
      <c r="F175" s="17">
        <v>243</v>
      </c>
      <c r="G175" s="17">
        <v>4</v>
      </c>
      <c r="H175" s="17">
        <v>3</v>
      </c>
      <c r="I175" s="17"/>
      <c r="J175" s="17">
        <v>3</v>
      </c>
      <c r="K175" s="17"/>
      <c r="L175" s="17"/>
      <c r="M175" s="17">
        <v>1</v>
      </c>
      <c r="N175" s="17"/>
      <c r="O175" s="17"/>
      <c r="P175" s="17">
        <v>1</v>
      </c>
      <c r="Q175" s="17">
        <v>65</v>
      </c>
      <c r="R175" s="17">
        <v>250</v>
      </c>
      <c r="S175" s="17">
        <v>315</v>
      </c>
    </row>
    <row r="176" spans="1:19" x14ac:dyDescent="0.3">
      <c r="A176" s="24" t="s">
        <v>185</v>
      </c>
      <c r="B176" s="17">
        <v>12343</v>
      </c>
      <c r="C176" s="17">
        <v>40312</v>
      </c>
      <c r="D176" s="17">
        <v>52655</v>
      </c>
      <c r="E176" s="17">
        <v>11420</v>
      </c>
      <c r="F176" s="17">
        <v>38044</v>
      </c>
      <c r="G176" s="17">
        <v>704</v>
      </c>
      <c r="H176" s="17">
        <v>1625</v>
      </c>
      <c r="I176" s="17">
        <v>72</v>
      </c>
      <c r="J176" s="17">
        <v>227</v>
      </c>
      <c r="K176" s="17">
        <v>16</v>
      </c>
      <c r="L176" s="17">
        <v>36</v>
      </c>
      <c r="M176" s="17">
        <v>144</v>
      </c>
      <c r="N176" s="17">
        <v>391</v>
      </c>
      <c r="O176" s="17">
        <v>9</v>
      </c>
      <c r="P176" s="17">
        <v>37</v>
      </c>
      <c r="Q176" s="17">
        <v>12365</v>
      </c>
      <c r="R176" s="17">
        <v>40360</v>
      </c>
      <c r="S176" s="17">
        <v>52725</v>
      </c>
    </row>
    <row r="179" spans="1:1" x14ac:dyDescent="0.3">
      <c r="A179" t="s">
        <v>186</v>
      </c>
    </row>
    <row r="180" spans="1:1" x14ac:dyDescent="0.3">
      <c r="A180" t="s">
        <v>187</v>
      </c>
    </row>
    <row r="181" spans="1:1" x14ac:dyDescent="0.3">
      <c r="A181" t="s">
        <v>188</v>
      </c>
    </row>
    <row r="182" spans="1:1" x14ac:dyDescent="0.3">
      <c r="A182" t="s">
        <v>189</v>
      </c>
    </row>
    <row r="183" spans="1:1" x14ac:dyDescent="0.3">
      <c r="A183" t="s">
        <v>238</v>
      </c>
    </row>
    <row r="184" spans="1:1" x14ac:dyDescent="0.3">
      <c r="A184" t="s">
        <v>191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3"/>
  <sheetViews>
    <sheetView showGridLines="0" workbookViewId="0">
      <pane ySplit="4" topLeftCell="A158" activePane="bottomLeft" state="frozen"/>
      <selection pane="bottomLeft" activeCell="A180" sqref="A180"/>
    </sheetView>
  </sheetViews>
  <sheetFormatPr defaultRowHeight="14.4" x14ac:dyDescent="0.3"/>
  <cols>
    <col min="1" max="1" width="28.5546875" customWidth="1"/>
    <col min="2" max="2" width="10.21875" customWidth="1"/>
    <col min="3" max="3" width="10.88671875" customWidth="1"/>
    <col min="4" max="5" width="9.88671875" customWidth="1"/>
    <col min="6" max="6" width="10.109375" customWidth="1"/>
    <col min="7" max="7" width="8.33203125" customWidth="1"/>
    <col min="8" max="8" width="9.109375" customWidth="1"/>
    <col min="9" max="9" width="6.88671875" customWidth="1"/>
    <col min="10" max="10" width="5.33203125" customWidth="1"/>
    <col min="11" max="11" width="12.33203125" customWidth="1"/>
    <col min="12" max="12" width="8" customWidth="1"/>
    <col min="13" max="14" width="8.33203125" customWidth="1"/>
    <col min="15" max="15" width="10.6640625" customWidth="1"/>
    <col min="16" max="16" width="10" customWidth="1"/>
    <col min="17" max="17" width="9.44140625" customWidth="1"/>
    <col min="18" max="18" width="8.88671875" customWidth="1"/>
    <col min="19" max="19" width="8.33203125" customWidth="1"/>
    <col min="20" max="20" width="10.88671875" customWidth="1"/>
  </cols>
  <sheetData>
    <row r="1" spans="1:20" ht="18" customHeight="1" x14ac:dyDescent="0.3">
      <c r="B1" s="1"/>
      <c r="C1" s="1"/>
      <c r="D1" s="1"/>
      <c r="E1" s="1"/>
      <c r="F1" s="1"/>
      <c r="G1" s="49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3">
      <c r="B2" s="138"/>
      <c r="C2" s="138"/>
      <c r="D2" s="138"/>
      <c r="E2" s="138"/>
      <c r="F2" s="138"/>
      <c r="G2" s="32" t="s">
        <v>1</v>
      </c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40.950000000000003" customHeight="1" x14ac:dyDescent="0.3">
      <c r="A3" s="12" t="s">
        <v>2</v>
      </c>
      <c r="B3" s="13" t="s">
        <v>3</v>
      </c>
      <c r="C3" s="13" t="s">
        <v>3</v>
      </c>
      <c r="D3" s="13" t="s">
        <v>4</v>
      </c>
      <c r="E3" s="142" t="s">
        <v>241</v>
      </c>
      <c r="F3" s="142" t="s">
        <v>241</v>
      </c>
      <c r="G3" s="141" t="s">
        <v>5</v>
      </c>
      <c r="H3" s="141" t="s">
        <v>5</v>
      </c>
      <c r="I3" s="13" t="s">
        <v>6</v>
      </c>
      <c r="J3" s="13" t="s">
        <v>6</v>
      </c>
      <c r="K3" s="13" t="s">
        <v>7</v>
      </c>
      <c r="L3" s="13" t="s">
        <v>7</v>
      </c>
      <c r="M3" s="13" t="s">
        <v>8</v>
      </c>
      <c r="N3" s="13" t="s">
        <v>8</v>
      </c>
      <c r="O3" s="13" t="s">
        <v>203</v>
      </c>
      <c r="P3" s="13" t="s">
        <v>203</v>
      </c>
      <c r="Q3" s="13" t="s">
        <v>9</v>
      </c>
      <c r="R3" s="13" t="s">
        <v>9</v>
      </c>
      <c r="S3" s="13" t="s">
        <v>10</v>
      </c>
    </row>
    <row r="4" spans="1:20" x14ac:dyDescent="0.3">
      <c r="A4" s="12" t="s">
        <v>11</v>
      </c>
      <c r="B4" s="13" t="s">
        <v>12</v>
      </c>
      <c r="C4" s="13" t="s">
        <v>13</v>
      </c>
      <c r="D4" s="13" t="s">
        <v>2</v>
      </c>
      <c r="E4" s="13" t="s">
        <v>12</v>
      </c>
      <c r="F4" s="13" t="s">
        <v>13</v>
      </c>
      <c r="G4" s="13" t="s">
        <v>12</v>
      </c>
      <c r="H4" s="13" t="s">
        <v>13</v>
      </c>
      <c r="I4" s="13" t="s">
        <v>12</v>
      </c>
      <c r="J4" s="13" t="s">
        <v>13</v>
      </c>
      <c r="K4" s="13" t="s">
        <v>12</v>
      </c>
      <c r="L4" s="13" t="s">
        <v>13</v>
      </c>
      <c r="M4" s="13" t="s">
        <v>12</v>
      </c>
      <c r="N4" s="13" t="s">
        <v>13</v>
      </c>
      <c r="O4" s="13" t="s">
        <v>12</v>
      </c>
      <c r="P4" s="13" t="s">
        <v>13</v>
      </c>
      <c r="Q4" s="13" t="s">
        <v>12</v>
      </c>
      <c r="R4" s="13" t="s">
        <v>13</v>
      </c>
      <c r="S4" s="13" t="s">
        <v>2</v>
      </c>
    </row>
    <row r="5" spans="1:20" x14ac:dyDescent="0.3">
      <c r="A5" s="16" t="s">
        <v>14</v>
      </c>
      <c r="B5" s="17">
        <v>68</v>
      </c>
      <c r="C5" s="17">
        <v>151</v>
      </c>
      <c r="D5" s="17">
        <v>219</v>
      </c>
      <c r="E5" s="17">
        <v>67</v>
      </c>
      <c r="F5" s="17">
        <v>149</v>
      </c>
      <c r="G5" s="17">
        <v>1</v>
      </c>
      <c r="H5" s="17"/>
      <c r="I5" s="17">
        <v>1</v>
      </c>
      <c r="J5" s="17"/>
      <c r="K5" s="17"/>
      <c r="L5" s="17"/>
      <c r="M5" s="17"/>
      <c r="N5" s="17">
        <v>1</v>
      </c>
      <c r="O5" s="17"/>
      <c r="P5" s="17">
        <v>1</v>
      </c>
      <c r="Q5" s="17">
        <v>69</v>
      </c>
      <c r="R5" s="17">
        <v>151</v>
      </c>
      <c r="S5" s="17">
        <v>220</v>
      </c>
    </row>
    <row r="6" spans="1:20" x14ac:dyDescent="0.3">
      <c r="A6" s="19" t="s">
        <v>15</v>
      </c>
      <c r="B6" s="20">
        <v>53</v>
      </c>
      <c r="C6" s="20">
        <v>183</v>
      </c>
      <c r="D6" s="20">
        <v>236</v>
      </c>
      <c r="E6" s="20">
        <v>50</v>
      </c>
      <c r="F6" s="20">
        <v>182</v>
      </c>
      <c r="G6" s="20">
        <v>3</v>
      </c>
      <c r="H6" s="20">
        <v>1</v>
      </c>
      <c r="I6" s="20"/>
      <c r="J6" s="20"/>
      <c r="K6" s="20"/>
      <c r="L6" s="20"/>
      <c r="M6" s="20"/>
      <c r="N6" s="20"/>
      <c r="O6" s="20">
        <v>1</v>
      </c>
      <c r="P6" s="20"/>
      <c r="Q6" s="20">
        <v>54</v>
      </c>
      <c r="R6" s="20">
        <v>183</v>
      </c>
      <c r="S6" s="20">
        <v>237</v>
      </c>
    </row>
    <row r="7" spans="1:20" x14ac:dyDescent="0.3">
      <c r="A7" s="16" t="s">
        <v>16</v>
      </c>
      <c r="B7" s="17">
        <v>7</v>
      </c>
      <c r="C7" s="17">
        <v>42</v>
      </c>
      <c r="D7" s="17">
        <v>49</v>
      </c>
      <c r="E7" s="17">
        <v>7</v>
      </c>
      <c r="F7" s="17">
        <v>41</v>
      </c>
      <c r="G7" s="17"/>
      <c r="H7" s="17"/>
      <c r="I7" s="17"/>
      <c r="J7" s="17"/>
      <c r="K7" s="17"/>
      <c r="L7" s="17"/>
      <c r="M7" s="17"/>
      <c r="N7" s="17">
        <v>1</v>
      </c>
      <c r="O7" s="17"/>
      <c r="P7" s="17"/>
      <c r="Q7" s="17">
        <v>7</v>
      </c>
      <c r="R7" s="17">
        <v>42</v>
      </c>
      <c r="S7" s="17">
        <v>49</v>
      </c>
    </row>
    <row r="8" spans="1:20" x14ac:dyDescent="0.3">
      <c r="A8" s="19" t="s">
        <v>17</v>
      </c>
      <c r="B8" s="20">
        <v>60</v>
      </c>
      <c r="C8" s="20">
        <v>226</v>
      </c>
      <c r="D8" s="20">
        <v>286</v>
      </c>
      <c r="E8" s="20">
        <v>59</v>
      </c>
      <c r="F8" s="20">
        <v>226</v>
      </c>
      <c r="G8" s="20"/>
      <c r="H8" s="20"/>
      <c r="I8" s="20">
        <v>1</v>
      </c>
      <c r="J8" s="20"/>
      <c r="K8" s="20"/>
      <c r="L8" s="20"/>
      <c r="M8" s="20"/>
      <c r="N8" s="20"/>
      <c r="O8" s="20"/>
      <c r="P8" s="20"/>
      <c r="Q8" s="20">
        <v>60</v>
      </c>
      <c r="R8" s="20">
        <v>226</v>
      </c>
      <c r="S8" s="20">
        <v>286</v>
      </c>
    </row>
    <row r="9" spans="1:20" x14ac:dyDescent="0.3">
      <c r="A9" s="16" t="s">
        <v>18</v>
      </c>
      <c r="B9" s="17">
        <v>71</v>
      </c>
      <c r="C9" s="17">
        <v>209</v>
      </c>
      <c r="D9" s="17">
        <v>280</v>
      </c>
      <c r="E9" s="17">
        <v>69</v>
      </c>
      <c r="F9" s="17">
        <v>205</v>
      </c>
      <c r="G9" s="17">
        <v>2</v>
      </c>
      <c r="H9" s="17">
        <v>4</v>
      </c>
      <c r="I9" s="17"/>
      <c r="J9" s="17"/>
      <c r="K9" s="17"/>
      <c r="L9" s="17"/>
      <c r="M9" s="17"/>
      <c r="N9" s="17"/>
      <c r="O9" s="17"/>
      <c r="P9" s="17"/>
      <c r="Q9" s="17">
        <v>71</v>
      </c>
      <c r="R9" s="17">
        <v>209</v>
      </c>
      <c r="S9" s="17">
        <v>280</v>
      </c>
    </row>
    <row r="10" spans="1:20" x14ac:dyDescent="0.3">
      <c r="A10" s="19" t="s">
        <v>19</v>
      </c>
      <c r="B10" s="20">
        <v>10</v>
      </c>
      <c r="C10" s="20">
        <v>20</v>
      </c>
      <c r="D10" s="20">
        <v>30</v>
      </c>
      <c r="E10" s="20">
        <v>10</v>
      </c>
      <c r="F10" s="20">
        <v>20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>
        <v>10</v>
      </c>
      <c r="R10" s="20">
        <v>20</v>
      </c>
      <c r="S10" s="20">
        <v>30</v>
      </c>
    </row>
    <row r="11" spans="1:20" x14ac:dyDescent="0.3">
      <c r="A11" s="16" t="s">
        <v>20</v>
      </c>
      <c r="B11" s="17">
        <v>19</v>
      </c>
      <c r="C11" s="17">
        <v>66</v>
      </c>
      <c r="D11" s="17">
        <v>85</v>
      </c>
      <c r="E11" s="17">
        <v>19</v>
      </c>
      <c r="F11" s="17">
        <v>65</v>
      </c>
      <c r="G11" s="17"/>
      <c r="H11" s="17">
        <v>1</v>
      </c>
      <c r="I11" s="17"/>
      <c r="J11" s="17"/>
      <c r="K11" s="17"/>
      <c r="L11" s="17"/>
      <c r="M11" s="17"/>
      <c r="N11" s="17"/>
      <c r="O11" s="17"/>
      <c r="P11" s="17"/>
      <c r="Q11" s="17">
        <v>19</v>
      </c>
      <c r="R11" s="17">
        <v>66</v>
      </c>
      <c r="S11" s="17">
        <v>85</v>
      </c>
    </row>
    <row r="12" spans="1:20" x14ac:dyDescent="0.3">
      <c r="A12" s="19" t="s">
        <v>21</v>
      </c>
      <c r="B12" s="20">
        <v>20</v>
      </c>
      <c r="C12" s="20">
        <v>32</v>
      </c>
      <c r="D12" s="20">
        <v>52</v>
      </c>
      <c r="E12" s="20">
        <v>20</v>
      </c>
      <c r="F12" s="20">
        <v>32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>
        <v>20</v>
      </c>
      <c r="R12" s="20">
        <v>32</v>
      </c>
      <c r="S12" s="20">
        <v>52</v>
      </c>
    </row>
    <row r="13" spans="1:20" x14ac:dyDescent="0.3">
      <c r="A13" s="16" t="s">
        <v>22</v>
      </c>
      <c r="B13" s="17">
        <v>50</v>
      </c>
      <c r="C13" s="17">
        <v>161</v>
      </c>
      <c r="D13" s="17">
        <v>211</v>
      </c>
      <c r="E13" s="17">
        <v>42</v>
      </c>
      <c r="F13" s="17">
        <v>153</v>
      </c>
      <c r="G13" s="17">
        <v>8</v>
      </c>
      <c r="H13" s="17">
        <v>7</v>
      </c>
      <c r="I13" s="17"/>
      <c r="J13" s="17"/>
      <c r="K13" s="17"/>
      <c r="L13" s="17"/>
      <c r="M13" s="17"/>
      <c r="N13" s="17"/>
      <c r="O13" s="17"/>
      <c r="P13" s="17">
        <v>1</v>
      </c>
      <c r="Q13" s="17">
        <v>50</v>
      </c>
      <c r="R13" s="17">
        <v>161</v>
      </c>
      <c r="S13" s="17">
        <v>211</v>
      </c>
    </row>
    <row r="14" spans="1:20" x14ac:dyDescent="0.3">
      <c r="A14" s="19" t="s">
        <v>23</v>
      </c>
      <c r="B14" s="20">
        <v>82</v>
      </c>
      <c r="C14" s="20">
        <v>311</v>
      </c>
      <c r="D14" s="20">
        <v>393</v>
      </c>
      <c r="E14" s="20">
        <v>80</v>
      </c>
      <c r="F14" s="20">
        <v>309</v>
      </c>
      <c r="G14" s="20">
        <v>2</v>
      </c>
      <c r="H14" s="20">
        <v>2</v>
      </c>
      <c r="I14" s="20"/>
      <c r="J14" s="20"/>
      <c r="K14" s="20"/>
      <c r="L14" s="20"/>
      <c r="M14" s="20"/>
      <c r="N14" s="20"/>
      <c r="O14" s="20"/>
      <c r="P14" s="20"/>
      <c r="Q14" s="20">
        <v>82</v>
      </c>
      <c r="R14" s="20">
        <v>311</v>
      </c>
      <c r="S14" s="20">
        <v>393</v>
      </c>
    </row>
    <row r="15" spans="1:20" x14ac:dyDescent="0.3">
      <c r="A15" s="16" t="s">
        <v>24</v>
      </c>
      <c r="B15" s="17">
        <v>34</v>
      </c>
      <c r="C15" s="17">
        <v>128</v>
      </c>
      <c r="D15" s="17">
        <v>162</v>
      </c>
      <c r="E15" s="17">
        <v>33</v>
      </c>
      <c r="F15" s="17">
        <v>125</v>
      </c>
      <c r="G15" s="17">
        <v>1</v>
      </c>
      <c r="H15" s="17"/>
      <c r="I15" s="17"/>
      <c r="J15" s="17">
        <v>2</v>
      </c>
      <c r="K15" s="17"/>
      <c r="L15" s="17"/>
      <c r="M15" s="17">
        <v>1</v>
      </c>
      <c r="N15" s="17">
        <v>1</v>
      </c>
      <c r="O15" s="17"/>
      <c r="P15" s="17"/>
      <c r="Q15" s="17">
        <v>35</v>
      </c>
      <c r="R15" s="17">
        <v>128</v>
      </c>
      <c r="S15" s="17">
        <v>163</v>
      </c>
    </row>
    <row r="16" spans="1:20" x14ac:dyDescent="0.3">
      <c r="A16" s="19" t="s">
        <v>25</v>
      </c>
      <c r="B16" s="20">
        <v>30</v>
      </c>
      <c r="C16" s="20">
        <v>72</v>
      </c>
      <c r="D16" s="20">
        <v>102</v>
      </c>
      <c r="E16" s="20">
        <v>30</v>
      </c>
      <c r="F16" s="20">
        <v>70</v>
      </c>
      <c r="G16" s="20"/>
      <c r="H16" s="20"/>
      <c r="I16" s="20"/>
      <c r="J16" s="20"/>
      <c r="K16" s="20"/>
      <c r="L16" s="20"/>
      <c r="M16" s="20"/>
      <c r="N16" s="20">
        <v>2</v>
      </c>
      <c r="O16" s="20"/>
      <c r="P16" s="20"/>
      <c r="Q16" s="20">
        <v>30</v>
      </c>
      <c r="R16" s="20">
        <v>72</v>
      </c>
      <c r="S16" s="20">
        <v>102</v>
      </c>
    </row>
    <row r="17" spans="1:19" x14ac:dyDescent="0.3">
      <c r="A17" s="16" t="s">
        <v>26</v>
      </c>
      <c r="B17" s="17">
        <v>57</v>
      </c>
      <c r="C17" s="17">
        <v>141</v>
      </c>
      <c r="D17" s="17">
        <v>198</v>
      </c>
      <c r="E17" s="17">
        <v>57</v>
      </c>
      <c r="F17" s="17">
        <v>141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>
        <v>57</v>
      </c>
      <c r="R17" s="17">
        <v>141</v>
      </c>
      <c r="S17" s="17">
        <v>198</v>
      </c>
    </row>
    <row r="18" spans="1:19" x14ac:dyDescent="0.3">
      <c r="A18" s="19" t="s">
        <v>27</v>
      </c>
      <c r="B18" s="20">
        <v>15</v>
      </c>
      <c r="C18" s="20">
        <v>47</v>
      </c>
      <c r="D18" s="20">
        <v>62</v>
      </c>
      <c r="E18" s="20">
        <v>15</v>
      </c>
      <c r="F18" s="20">
        <v>47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>
        <v>15</v>
      </c>
      <c r="R18" s="20">
        <v>47</v>
      </c>
      <c r="S18" s="20">
        <v>62</v>
      </c>
    </row>
    <row r="19" spans="1:19" x14ac:dyDescent="0.3">
      <c r="A19" s="16" t="s">
        <v>28</v>
      </c>
      <c r="B19" s="17">
        <v>28</v>
      </c>
      <c r="C19" s="17">
        <v>73</v>
      </c>
      <c r="D19" s="17">
        <v>101</v>
      </c>
      <c r="E19" s="17">
        <v>26</v>
      </c>
      <c r="F19" s="17">
        <v>72</v>
      </c>
      <c r="G19" s="17"/>
      <c r="H19" s="17">
        <v>1</v>
      </c>
      <c r="I19" s="17"/>
      <c r="J19" s="17"/>
      <c r="K19" s="17"/>
      <c r="L19" s="17"/>
      <c r="M19" s="17">
        <v>2</v>
      </c>
      <c r="N19" s="17"/>
      <c r="O19" s="17"/>
      <c r="P19" s="17"/>
      <c r="Q19" s="17">
        <v>28</v>
      </c>
      <c r="R19" s="17">
        <v>73</v>
      </c>
      <c r="S19" s="17">
        <v>101</v>
      </c>
    </row>
    <row r="20" spans="1:19" x14ac:dyDescent="0.3">
      <c r="A20" s="19" t="s">
        <v>29</v>
      </c>
      <c r="B20" s="20">
        <v>323</v>
      </c>
      <c r="C20" s="20">
        <v>1301</v>
      </c>
      <c r="D20" s="20">
        <v>1624</v>
      </c>
      <c r="E20" s="20">
        <v>316</v>
      </c>
      <c r="F20" s="20">
        <v>1274</v>
      </c>
      <c r="G20" s="20">
        <v>5</v>
      </c>
      <c r="H20" s="20">
        <v>10</v>
      </c>
      <c r="I20" s="20">
        <v>1</v>
      </c>
      <c r="J20" s="20">
        <v>5</v>
      </c>
      <c r="K20" s="20"/>
      <c r="L20" s="20">
        <v>1</v>
      </c>
      <c r="M20" s="20">
        <v>2</v>
      </c>
      <c r="N20" s="20">
        <v>11</v>
      </c>
      <c r="O20" s="20"/>
      <c r="P20" s="20"/>
      <c r="Q20" s="20">
        <v>324</v>
      </c>
      <c r="R20" s="20">
        <v>1301</v>
      </c>
      <c r="S20" s="20">
        <v>1625</v>
      </c>
    </row>
    <row r="21" spans="1:19" x14ac:dyDescent="0.3">
      <c r="A21" s="16" t="s">
        <v>30</v>
      </c>
      <c r="B21" s="17">
        <v>50</v>
      </c>
      <c r="C21" s="17">
        <v>154</v>
      </c>
      <c r="D21" s="17">
        <v>204</v>
      </c>
      <c r="E21" s="17">
        <v>45</v>
      </c>
      <c r="F21" s="17">
        <v>152</v>
      </c>
      <c r="G21" s="17">
        <v>5</v>
      </c>
      <c r="H21" s="17">
        <v>2</v>
      </c>
      <c r="I21" s="17"/>
      <c r="J21" s="17"/>
      <c r="K21" s="17"/>
      <c r="L21" s="17"/>
      <c r="M21" s="17"/>
      <c r="N21" s="17"/>
      <c r="O21" s="17"/>
      <c r="P21" s="17"/>
      <c r="Q21" s="17">
        <v>50</v>
      </c>
      <c r="R21" s="17">
        <v>154</v>
      </c>
      <c r="S21" s="17">
        <v>204</v>
      </c>
    </row>
    <row r="22" spans="1:19" x14ac:dyDescent="0.3">
      <c r="A22" s="19" t="s">
        <v>31</v>
      </c>
      <c r="B22" s="20">
        <v>88</v>
      </c>
      <c r="C22" s="20">
        <v>280</v>
      </c>
      <c r="D22" s="20">
        <v>368</v>
      </c>
      <c r="E22" s="20">
        <v>76</v>
      </c>
      <c r="F22" s="20">
        <v>258</v>
      </c>
      <c r="G22" s="20">
        <v>12</v>
      </c>
      <c r="H22" s="20">
        <v>15</v>
      </c>
      <c r="I22" s="20"/>
      <c r="J22" s="20">
        <v>5</v>
      </c>
      <c r="K22" s="20"/>
      <c r="L22" s="20"/>
      <c r="M22" s="20"/>
      <c r="N22" s="20">
        <v>4</v>
      </c>
      <c r="O22" s="20"/>
      <c r="P22" s="20"/>
      <c r="Q22" s="20">
        <v>88</v>
      </c>
      <c r="R22" s="20">
        <v>282</v>
      </c>
      <c r="S22" s="20">
        <v>370</v>
      </c>
    </row>
    <row r="23" spans="1:19" x14ac:dyDescent="0.3">
      <c r="A23" s="16" t="s">
        <v>32</v>
      </c>
      <c r="B23" s="17">
        <v>77</v>
      </c>
      <c r="C23" s="17">
        <v>244</v>
      </c>
      <c r="D23" s="17">
        <v>321</v>
      </c>
      <c r="E23" s="17">
        <v>77</v>
      </c>
      <c r="F23" s="17">
        <v>244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>
        <v>77</v>
      </c>
      <c r="R23" s="17">
        <v>244</v>
      </c>
      <c r="S23" s="17">
        <v>321</v>
      </c>
    </row>
    <row r="24" spans="1:19" x14ac:dyDescent="0.3">
      <c r="A24" s="19" t="s">
        <v>33</v>
      </c>
      <c r="B24" s="20">
        <v>52</v>
      </c>
      <c r="C24" s="20">
        <v>184</v>
      </c>
      <c r="D24" s="20">
        <v>236</v>
      </c>
      <c r="E24" s="20">
        <v>50</v>
      </c>
      <c r="F24" s="20">
        <v>182</v>
      </c>
      <c r="G24" s="20">
        <v>1</v>
      </c>
      <c r="H24" s="20">
        <v>1</v>
      </c>
      <c r="I24" s="20"/>
      <c r="J24" s="20"/>
      <c r="K24" s="20"/>
      <c r="L24" s="20"/>
      <c r="M24" s="20">
        <v>1</v>
      </c>
      <c r="N24" s="20">
        <v>1</v>
      </c>
      <c r="O24" s="20"/>
      <c r="P24" s="20"/>
      <c r="Q24" s="20">
        <v>52</v>
      </c>
      <c r="R24" s="20">
        <v>184</v>
      </c>
      <c r="S24" s="20">
        <v>236</v>
      </c>
    </row>
    <row r="25" spans="1:19" x14ac:dyDescent="0.3">
      <c r="A25" s="16" t="s">
        <v>34</v>
      </c>
      <c r="B25" s="17">
        <v>14</v>
      </c>
      <c r="C25" s="17">
        <v>74</v>
      </c>
      <c r="D25" s="17">
        <v>88</v>
      </c>
      <c r="E25" s="17">
        <v>14</v>
      </c>
      <c r="F25" s="17">
        <v>72</v>
      </c>
      <c r="G25" s="17"/>
      <c r="H25" s="17"/>
      <c r="I25" s="17"/>
      <c r="J25" s="17">
        <v>1</v>
      </c>
      <c r="K25" s="17"/>
      <c r="L25" s="17"/>
      <c r="M25" s="17"/>
      <c r="N25" s="17">
        <v>1</v>
      </c>
      <c r="O25" s="17"/>
      <c r="P25" s="17"/>
      <c r="Q25" s="17">
        <v>14</v>
      </c>
      <c r="R25" s="17">
        <v>74</v>
      </c>
      <c r="S25" s="17">
        <v>88</v>
      </c>
    </row>
    <row r="26" spans="1:19" x14ac:dyDescent="0.3">
      <c r="A26" s="19" t="s">
        <v>35</v>
      </c>
      <c r="B26" s="20">
        <v>44</v>
      </c>
      <c r="C26" s="20">
        <v>93</v>
      </c>
      <c r="D26" s="20">
        <v>137</v>
      </c>
      <c r="E26" s="20">
        <v>44</v>
      </c>
      <c r="F26" s="20">
        <v>90</v>
      </c>
      <c r="G26" s="20"/>
      <c r="H26" s="20">
        <v>1</v>
      </c>
      <c r="I26" s="20"/>
      <c r="J26" s="20"/>
      <c r="K26" s="20"/>
      <c r="L26" s="20">
        <v>1</v>
      </c>
      <c r="M26" s="20"/>
      <c r="N26" s="20">
        <v>1</v>
      </c>
      <c r="O26" s="20"/>
      <c r="P26" s="20"/>
      <c r="Q26" s="20">
        <v>44</v>
      </c>
      <c r="R26" s="20">
        <v>93</v>
      </c>
      <c r="S26" s="20">
        <v>137</v>
      </c>
    </row>
    <row r="27" spans="1:19" x14ac:dyDescent="0.3">
      <c r="A27" s="16" t="s">
        <v>36</v>
      </c>
      <c r="B27" s="17">
        <v>53</v>
      </c>
      <c r="C27" s="17">
        <v>160</v>
      </c>
      <c r="D27" s="17">
        <v>213</v>
      </c>
      <c r="E27" s="17">
        <v>52</v>
      </c>
      <c r="F27" s="17">
        <v>158</v>
      </c>
      <c r="G27" s="17"/>
      <c r="H27" s="17"/>
      <c r="I27" s="17"/>
      <c r="J27" s="17"/>
      <c r="K27" s="17"/>
      <c r="L27" s="17"/>
      <c r="M27" s="17">
        <v>1</v>
      </c>
      <c r="N27" s="17"/>
      <c r="O27" s="17"/>
      <c r="P27" s="17">
        <v>2</v>
      </c>
      <c r="Q27" s="17">
        <v>53</v>
      </c>
      <c r="R27" s="17">
        <v>160</v>
      </c>
      <c r="S27" s="17">
        <v>213</v>
      </c>
    </row>
    <row r="28" spans="1:19" x14ac:dyDescent="0.3">
      <c r="A28" s="19" t="s">
        <v>37</v>
      </c>
      <c r="B28" s="20">
        <v>210</v>
      </c>
      <c r="C28" s="20">
        <v>737</v>
      </c>
      <c r="D28" s="20">
        <v>947</v>
      </c>
      <c r="E28" s="20">
        <v>201</v>
      </c>
      <c r="F28" s="20">
        <v>724</v>
      </c>
      <c r="G28" s="20">
        <v>7</v>
      </c>
      <c r="H28" s="20">
        <v>9</v>
      </c>
      <c r="I28" s="20"/>
      <c r="J28" s="20"/>
      <c r="K28" s="20"/>
      <c r="L28" s="20"/>
      <c r="M28" s="20">
        <v>3</v>
      </c>
      <c r="N28" s="20">
        <v>3</v>
      </c>
      <c r="O28" s="20"/>
      <c r="P28" s="20">
        <v>2</v>
      </c>
      <c r="Q28" s="20">
        <v>211</v>
      </c>
      <c r="R28" s="20">
        <v>738</v>
      </c>
      <c r="S28" s="20">
        <v>949</v>
      </c>
    </row>
    <row r="29" spans="1:19" x14ac:dyDescent="0.3">
      <c r="A29" s="16" t="s">
        <v>38</v>
      </c>
      <c r="B29" s="17">
        <v>13</v>
      </c>
      <c r="C29" s="17">
        <v>33</v>
      </c>
      <c r="D29" s="17">
        <v>46</v>
      </c>
      <c r="E29" s="17">
        <v>13</v>
      </c>
      <c r="F29" s="17">
        <v>33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>
        <v>13</v>
      </c>
      <c r="R29" s="17">
        <v>33</v>
      </c>
      <c r="S29" s="17">
        <v>46</v>
      </c>
    </row>
    <row r="30" spans="1:19" x14ac:dyDescent="0.3">
      <c r="A30" s="19" t="s">
        <v>39</v>
      </c>
      <c r="B30" s="20">
        <v>51</v>
      </c>
      <c r="C30" s="20">
        <v>114</v>
      </c>
      <c r="D30" s="20">
        <v>165</v>
      </c>
      <c r="E30" s="20">
        <v>50</v>
      </c>
      <c r="F30" s="20">
        <v>112</v>
      </c>
      <c r="G30" s="20">
        <v>1</v>
      </c>
      <c r="H30" s="20">
        <v>1</v>
      </c>
      <c r="I30" s="20">
        <v>1</v>
      </c>
      <c r="J30" s="20"/>
      <c r="K30" s="20"/>
      <c r="L30" s="20">
        <v>1</v>
      </c>
      <c r="M30" s="20"/>
      <c r="N30" s="20">
        <v>1</v>
      </c>
      <c r="O30" s="20"/>
      <c r="P30" s="20"/>
      <c r="Q30" s="20">
        <v>52</v>
      </c>
      <c r="R30" s="20">
        <v>115</v>
      </c>
      <c r="S30" s="20">
        <v>167</v>
      </c>
    </row>
    <row r="31" spans="1:19" x14ac:dyDescent="0.3">
      <c r="A31" s="16" t="s">
        <v>40</v>
      </c>
      <c r="B31" s="17">
        <v>26</v>
      </c>
      <c r="C31" s="17">
        <v>107</v>
      </c>
      <c r="D31" s="17">
        <v>133</v>
      </c>
      <c r="E31" s="17">
        <v>25</v>
      </c>
      <c r="F31" s="17">
        <v>103</v>
      </c>
      <c r="G31" s="17">
        <v>1</v>
      </c>
      <c r="H31" s="17">
        <v>2</v>
      </c>
      <c r="I31" s="17"/>
      <c r="J31" s="17">
        <v>1</v>
      </c>
      <c r="K31" s="17"/>
      <c r="L31" s="17"/>
      <c r="M31" s="17"/>
      <c r="N31" s="17"/>
      <c r="O31" s="17"/>
      <c r="P31" s="17">
        <v>1</v>
      </c>
      <c r="Q31" s="17">
        <v>26</v>
      </c>
      <c r="R31" s="17">
        <v>107</v>
      </c>
      <c r="S31" s="17">
        <v>133</v>
      </c>
    </row>
    <row r="32" spans="1:19" x14ac:dyDescent="0.3">
      <c r="A32" s="19" t="s">
        <v>41</v>
      </c>
      <c r="B32" s="20">
        <v>48</v>
      </c>
      <c r="C32" s="20">
        <v>182</v>
      </c>
      <c r="D32" s="20">
        <v>230</v>
      </c>
      <c r="E32" s="20">
        <v>48</v>
      </c>
      <c r="F32" s="20">
        <v>178</v>
      </c>
      <c r="G32" s="20"/>
      <c r="H32" s="20">
        <v>1</v>
      </c>
      <c r="I32" s="20"/>
      <c r="J32" s="20">
        <v>1</v>
      </c>
      <c r="K32" s="20"/>
      <c r="L32" s="20">
        <v>1</v>
      </c>
      <c r="M32" s="20"/>
      <c r="N32" s="20">
        <v>1</v>
      </c>
      <c r="O32" s="20"/>
      <c r="P32" s="20"/>
      <c r="Q32" s="20">
        <v>48</v>
      </c>
      <c r="R32" s="20">
        <v>182</v>
      </c>
      <c r="S32" s="20">
        <v>230</v>
      </c>
    </row>
    <row r="33" spans="1:19" x14ac:dyDescent="0.3">
      <c r="A33" s="16" t="s">
        <v>42</v>
      </c>
      <c r="B33" s="17">
        <v>88</v>
      </c>
      <c r="C33" s="17">
        <v>297</v>
      </c>
      <c r="D33" s="17">
        <v>385</v>
      </c>
      <c r="E33" s="17">
        <v>86</v>
      </c>
      <c r="F33" s="17">
        <v>294</v>
      </c>
      <c r="G33" s="17">
        <v>1</v>
      </c>
      <c r="H33" s="17">
        <v>1</v>
      </c>
      <c r="I33" s="17"/>
      <c r="J33" s="17">
        <v>1</v>
      </c>
      <c r="K33" s="17"/>
      <c r="L33" s="17"/>
      <c r="M33" s="17">
        <v>1</v>
      </c>
      <c r="N33" s="17">
        <v>1</v>
      </c>
      <c r="O33" s="17"/>
      <c r="P33" s="17"/>
      <c r="Q33" s="17">
        <v>88</v>
      </c>
      <c r="R33" s="17">
        <v>297</v>
      </c>
      <c r="S33" s="17">
        <v>385</v>
      </c>
    </row>
    <row r="34" spans="1:19" x14ac:dyDescent="0.3">
      <c r="A34" s="19" t="s">
        <v>43</v>
      </c>
      <c r="B34" s="20">
        <v>28</v>
      </c>
      <c r="C34" s="20">
        <v>84</v>
      </c>
      <c r="D34" s="20">
        <v>112</v>
      </c>
      <c r="E34" s="20">
        <v>24</v>
      </c>
      <c r="F34" s="20">
        <v>81</v>
      </c>
      <c r="G34" s="20">
        <v>4</v>
      </c>
      <c r="H34" s="20">
        <v>2</v>
      </c>
      <c r="I34" s="20"/>
      <c r="J34" s="20"/>
      <c r="K34" s="20"/>
      <c r="L34" s="20"/>
      <c r="M34" s="20"/>
      <c r="N34" s="20">
        <v>1</v>
      </c>
      <c r="O34" s="20"/>
      <c r="P34" s="20"/>
      <c r="Q34" s="20">
        <v>28</v>
      </c>
      <c r="R34" s="20">
        <v>84</v>
      </c>
      <c r="S34" s="20">
        <v>112</v>
      </c>
    </row>
    <row r="35" spans="1:19" x14ac:dyDescent="0.3">
      <c r="A35" s="16" t="s">
        <v>44</v>
      </c>
      <c r="B35" s="17">
        <v>13</v>
      </c>
      <c r="C35" s="17">
        <v>53</v>
      </c>
      <c r="D35" s="17">
        <v>66</v>
      </c>
      <c r="E35" s="17">
        <v>13</v>
      </c>
      <c r="F35" s="17">
        <v>52</v>
      </c>
      <c r="G35" s="17"/>
      <c r="H35" s="17">
        <v>1</v>
      </c>
      <c r="I35" s="17"/>
      <c r="J35" s="17"/>
      <c r="K35" s="17"/>
      <c r="L35" s="17"/>
      <c r="M35" s="17"/>
      <c r="N35" s="17"/>
      <c r="O35" s="17"/>
      <c r="P35" s="17"/>
      <c r="Q35" s="17">
        <v>13</v>
      </c>
      <c r="R35" s="17">
        <v>53</v>
      </c>
      <c r="S35" s="17">
        <v>66</v>
      </c>
    </row>
    <row r="36" spans="1:19" x14ac:dyDescent="0.3">
      <c r="A36" s="19" t="s">
        <v>45</v>
      </c>
      <c r="B36" s="20">
        <v>33</v>
      </c>
      <c r="C36" s="20">
        <v>121</v>
      </c>
      <c r="D36" s="20">
        <v>154</v>
      </c>
      <c r="E36" s="20">
        <v>33</v>
      </c>
      <c r="F36" s="20">
        <v>119</v>
      </c>
      <c r="G36" s="20"/>
      <c r="H36" s="20">
        <v>2</v>
      </c>
      <c r="I36" s="20"/>
      <c r="J36" s="20"/>
      <c r="K36" s="20"/>
      <c r="L36" s="20"/>
      <c r="M36" s="20"/>
      <c r="N36" s="20">
        <v>1</v>
      </c>
      <c r="O36" s="20"/>
      <c r="P36" s="20"/>
      <c r="Q36" s="20">
        <v>33</v>
      </c>
      <c r="R36" s="20">
        <v>122</v>
      </c>
      <c r="S36" s="20">
        <v>155</v>
      </c>
    </row>
    <row r="37" spans="1:19" x14ac:dyDescent="0.3">
      <c r="A37" s="16" t="s">
        <v>46</v>
      </c>
      <c r="B37" s="17">
        <v>76</v>
      </c>
      <c r="C37" s="17">
        <v>236</v>
      </c>
      <c r="D37" s="17">
        <v>312</v>
      </c>
      <c r="E37" s="17">
        <v>76</v>
      </c>
      <c r="F37" s="17">
        <v>236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>
        <v>76</v>
      </c>
      <c r="R37" s="17">
        <v>236</v>
      </c>
      <c r="S37" s="17">
        <v>312</v>
      </c>
    </row>
    <row r="38" spans="1:19" x14ac:dyDescent="0.3">
      <c r="A38" s="19" t="s">
        <v>47</v>
      </c>
      <c r="B38" s="20">
        <v>46</v>
      </c>
      <c r="C38" s="20">
        <v>142</v>
      </c>
      <c r="D38" s="20">
        <v>188</v>
      </c>
      <c r="E38" s="20">
        <v>43</v>
      </c>
      <c r="F38" s="20">
        <v>140</v>
      </c>
      <c r="G38" s="20">
        <v>1</v>
      </c>
      <c r="H38" s="20">
        <v>1</v>
      </c>
      <c r="I38" s="20"/>
      <c r="J38" s="20">
        <v>1</v>
      </c>
      <c r="K38" s="20"/>
      <c r="L38" s="20"/>
      <c r="M38" s="20">
        <v>2</v>
      </c>
      <c r="N38" s="20"/>
      <c r="O38" s="20"/>
      <c r="P38" s="20"/>
      <c r="Q38" s="20">
        <v>46</v>
      </c>
      <c r="R38" s="20">
        <v>142</v>
      </c>
      <c r="S38" s="20">
        <v>188</v>
      </c>
    </row>
    <row r="39" spans="1:19" x14ac:dyDescent="0.3">
      <c r="A39" s="16" t="s">
        <v>48</v>
      </c>
      <c r="B39" s="17">
        <v>17</v>
      </c>
      <c r="C39" s="17">
        <v>51</v>
      </c>
      <c r="D39" s="17">
        <v>68</v>
      </c>
      <c r="E39" s="17">
        <v>16</v>
      </c>
      <c r="F39" s="17">
        <v>42</v>
      </c>
      <c r="G39" s="17">
        <v>1</v>
      </c>
      <c r="H39" s="17">
        <v>8</v>
      </c>
      <c r="I39" s="17"/>
      <c r="J39" s="17"/>
      <c r="K39" s="17"/>
      <c r="L39" s="17"/>
      <c r="M39" s="17"/>
      <c r="N39" s="17">
        <v>1</v>
      </c>
      <c r="O39" s="17"/>
      <c r="P39" s="17"/>
      <c r="Q39" s="17">
        <v>17</v>
      </c>
      <c r="R39" s="17">
        <v>51</v>
      </c>
      <c r="S39" s="17">
        <v>68</v>
      </c>
    </row>
    <row r="40" spans="1:19" x14ac:dyDescent="0.3">
      <c r="A40" s="19" t="s">
        <v>49</v>
      </c>
      <c r="B40" s="20">
        <v>129</v>
      </c>
      <c r="C40" s="20">
        <v>505</v>
      </c>
      <c r="D40" s="20">
        <v>634</v>
      </c>
      <c r="E40" s="20">
        <v>106</v>
      </c>
      <c r="F40" s="20">
        <v>426</v>
      </c>
      <c r="G40" s="20">
        <v>22</v>
      </c>
      <c r="H40" s="20">
        <v>76</v>
      </c>
      <c r="I40" s="20"/>
      <c r="J40" s="20"/>
      <c r="K40" s="20"/>
      <c r="L40" s="20"/>
      <c r="M40" s="20">
        <v>1</v>
      </c>
      <c r="N40" s="20">
        <v>5</v>
      </c>
      <c r="O40" s="20"/>
      <c r="P40" s="20"/>
      <c r="Q40" s="20">
        <v>129</v>
      </c>
      <c r="R40" s="20">
        <v>507</v>
      </c>
      <c r="S40" s="20">
        <v>636</v>
      </c>
    </row>
    <row r="41" spans="1:19" x14ac:dyDescent="0.3">
      <c r="A41" s="16" t="s">
        <v>50</v>
      </c>
      <c r="B41" s="17">
        <v>87</v>
      </c>
      <c r="C41" s="17">
        <v>334</v>
      </c>
      <c r="D41" s="17">
        <v>421</v>
      </c>
      <c r="E41" s="17">
        <v>84</v>
      </c>
      <c r="F41" s="17">
        <v>328</v>
      </c>
      <c r="G41" s="17">
        <v>2</v>
      </c>
      <c r="H41" s="17">
        <v>3</v>
      </c>
      <c r="I41" s="17">
        <v>1</v>
      </c>
      <c r="J41" s="17">
        <v>2</v>
      </c>
      <c r="K41" s="17"/>
      <c r="L41" s="17"/>
      <c r="M41" s="17"/>
      <c r="N41" s="17">
        <v>2</v>
      </c>
      <c r="O41" s="17"/>
      <c r="P41" s="17"/>
      <c r="Q41" s="17">
        <v>87</v>
      </c>
      <c r="R41" s="17">
        <v>335</v>
      </c>
      <c r="S41" s="17">
        <v>422</v>
      </c>
    </row>
    <row r="42" spans="1:19" x14ac:dyDescent="0.3">
      <c r="A42" s="19" t="s">
        <v>51</v>
      </c>
      <c r="B42" s="20">
        <v>65</v>
      </c>
      <c r="C42" s="20">
        <v>203</v>
      </c>
      <c r="D42" s="20">
        <v>268</v>
      </c>
      <c r="E42" s="20">
        <v>64</v>
      </c>
      <c r="F42" s="20">
        <v>201</v>
      </c>
      <c r="G42" s="20">
        <v>1</v>
      </c>
      <c r="H42" s="20">
        <v>2</v>
      </c>
      <c r="I42" s="20"/>
      <c r="J42" s="20"/>
      <c r="K42" s="20"/>
      <c r="L42" s="20"/>
      <c r="M42" s="20"/>
      <c r="N42" s="20"/>
      <c r="O42" s="20"/>
      <c r="P42" s="20"/>
      <c r="Q42" s="20">
        <v>65</v>
      </c>
      <c r="R42" s="20">
        <v>203</v>
      </c>
      <c r="S42" s="20">
        <v>268</v>
      </c>
    </row>
    <row r="43" spans="1:19" x14ac:dyDescent="0.3">
      <c r="A43" s="16" t="s">
        <v>52</v>
      </c>
      <c r="B43" s="17">
        <v>40</v>
      </c>
      <c r="C43" s="17">
        <v>98</v>
      </c>
      <c r="D43" s="17">
        <v>138</v>
      </c>
      <c r="E43" s="17">
        <v>40</v>
      </c>
      <c r="F43" s="17">
        <v>97</v>
      </c>
      <c r="G43" s="17"/>
      <c r="H43" s="17"/>
      <c r="I43" s="17"/>
      <c r="J43" s="17"/>
      <c r="K43" s="17"/>
      <c r="L43" s="17"/>
      <c r="M43" s="17"/>
      <c r="N43" s="17">
        <v>1</v>
      </c>
      <c r="O43" s="17"/>
      <c r="P43" s="17"/>
      <c r="Q43" s="17">
        <v>40</v>
      </c>
      <c r="R43" s="17">
        <v>98</v>
      </c>
      <c r="S43" s="17">
        <v>138</v>
      </c>
    </row>
    <row r="44" spans="1:19" x14ac:dyDescent="0.3">
      <c r="A44" s="19" t="s">
        <v>53</v>
      </c>
      <c r="B44" s="20">
        <v>4</v>
      </c>
      <c r="C44" s="20">
        <v>20</v>
      </c>
      <c r="D44" s="20">
        <v>24</v>
      </c>
      <c r="E44" s="20">
        <v>4</v>
      </c>
      <c r="F44" s="20">
        <v>20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>
        <v>4</v>
      </c>
      <c r="R44" s="20">
        <v>20</v>
      </c>
      <c r="S44" s="20">
        <v>24</v>
      </c>
    </row>
    <row r="45" spans="1:19" x14ac:dyDescent="0.3">
      <c r="A45" s="16" t="s">
        <v>54</v>
      </c>
      <c r="B45" s="17">
        <v>67</v>
      </c>
      <c r="C45" s="17">
        <v>170</v>
      </c>
      <c r="D45" s="17">
        <v>237</v>
      </c>
      <c r="E45" s="17">
        <v>67</v>
      </c>
      <c r="F45" s="17">
        <v>170</v>
      </c>
      <c r="G45" s="17"/>
      <c r="H45" s="17"/>
      <c r="I45" s="17"/>
      <c r="J45" s="17"/>
      <c r="K45" s="17"/>
      <c r="L45" s="17"/>
      <c r="M45" s="17"/>
      <c r="N45" s="17"/>
      <c r="O45" s="17"/>
      <c r="P45" s="17">
        <v>1</v>
      </c>
      <c r="Q45" s="17">
        <v>67</v>
      </c>
      <c r="R45" s="17">
        <v>171</v>
      </c>
      <c r="S45" s="17">
        <v>238</v>
      </c>
    </row>
    <row r="46" spans="1:19" x14ac:dyDescent="0.3">
      <c r="A46" s="19" t="s">
        <v>55</v>
      </c>
      <c r="B46" s="20">
        <v>97</v>
      </c>
      <c r="C46" s="20">
        <v>236</v>
      </c>
      <c r="D46" s="20">
        <v>333</v>
      </c>
      <c r="E46" s="20">
        <v>79</v>
      </c>
      <c r="F46" s="20">
        <v>208</v>
      </c>
      <c r="G46" s="20">
        <v>15</v>
      </c>
      <c r="H46" s="20">
        <v>18</v>
      </c>
      <c r="I46" s="20"/>
      <c r="J46" s="20">
        <v>1</v>
      </c>
      <c r="K46" s="20"/>
      <c r="L46" s="20"/>
      <c r="M46" s="20">
        <v>3</v>
      </c>
      <c r="N46" s="20">
        <v>9</v>
      </c>
      <c r="O46" s="20"/>
      <c r="P46" s="20"/>
      <c r="Q46" s="20">
        <v>97</v>
      </c>
      <c r="R46" s="20">
        <v>236</v>
      </c>
      <c r="S46" s="20">
        <v>333</v>
      </c>
    </row>
    <row r="47" spans="1:19" x14ac:dyDescent="0.3">
      <c r="A47" s="16" t="s">
        <v>56</v>
      </c>
      <c r="B47" s="17">
        <v>18</v>
      </c>
      <c r="C47" s="17">
        <v>91</v>
      </c>
      <c r="D47" s="17">
        <v>109</v>
      </c>
      <c r="E47" s="17">
        <v>18</v>
      </c>
      <c r="F47" s="17">
        <v>90</v>
      </c>
      <c r="G47" s="17"/>
      <c r="H47" s="17"/>
      <c r="I47" s="17"/>
      <c r="J47" s="17"/>
      <c r="K47" s="17"/>
      <c r="L47" s="17"/>
      <c r="M47" s="17"/>
      <c r="N47" s="17">
        <v>1</v>
      </c>
      <c r="O47" s="17"/>
      <c r="P47" s="17"/>
      <c r="Q47" s="17">
        <v>18</v>
      </c>
      <c r="R47" s="17">
        <v>91</v>
      </c>
      <c r="S47" s="17">
        <v>109</v>
      </c>
    </row>
    <row r="48" spans="1:19" x14ac:dyDescent="0.3">
      <c r="A48" s="19" t="s">
        <v>57</v>
      </c>
      <c r="B48" s="20">
        <v>17</v>
      </c>
      <c r="C48" s="20">
        <v>67</v>
      </c>
      <c r="D48" s="20">
        <v>84</v>
      </c>
      <c r="E48" s="20">
        <v>17</v>
      </c>
      <c r="F48" s="20">
        <v>67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>
        <v>17</v>
      </c>
      <c r="R48" s="20">
        <v>67</v>
      </c>
      <c r="S48" s="20">
        <v>84</v>
      </c>
    </row>
    <row r="49" spans="1:19" x14ac:dyDescent="0.3">
      <c r="A49" s="16" t="s">
        <v>58</v>
      </c>
      <c r="B49" s="17">
        <v>39</v>
      </c>
      <c r="C49" s="17">
        <v>136</v>
      </c>
      <c r="D49" s="17">
        <v>175</v>
      </c>
      <c r="E49" s="17">
        <v>33</v>
      </c>
      <c r="F49" s="17">
        <v>131</v>
      </c>
      <c r="G49" s="17">
        <v>6</v>
      </c>
      <c r="H49" s="17">
        <v>3</v>
      </c>
      <c r="I49" s="17"/>
      <c r="J49" s="17"/>
      <c r="K49" s="17"/>
      <c r="L49" s="17"/>
      <c r="M49" s="17"/>
      <c r="N49" s="17">
        <v>2</v>
      </c>
      <c r="O49" s="17"/>
      <c r="P49" s="17"/>
      <c r="Q49" s="17">
        <v>39</v>
      </c>
      <c r="R49" s="17">
        <v>136</v>
      </c>
      <c r="S49" s="17">
        <v>175</v>
      </c>
    </row>
    <row r="50" spans="1:19" x14ac:dyDescent="0.3">
      <c r="A50" s="19" t="s">
        <v>59</v>
      </c>
      <c r="B50" s="20">
        <v>184</v>
      </c>
      <c r="C50" s="20">
        <v>654</v>
      </c>
      <c r="D50" s="20">
        <v>838</v>
      </c>
      <c r="E50" s="20">
        <v>178</v>
      </c>
      <c r="F50" s="20">
        <v>646</v>
      </c>
      <c r="G50" s="20">
        <v>5</v>
      </c>
      <c r="H50" s="20">
        <v>4</v>
      </c>
      <c r="I50" s="20"/>
      <c r="J50" s="20">
        <v>1</v>
      </c>
      <c r="K50" s="20"/>
      <c r="L50" s="20"/>
      <c r="M50" s="20">
        <v>1</v>
      </c>
      <c r="N50" s="20">
        <v>3</v>
      </c>
      <c r="O50" s="20"/>
      <c r="P50" s="20"/>
      <c r="Q50" s="20">
        <v>184</v>
      </c>
      <c r="R50" s="20">
        <v>654</v>
      </c>
      <c r="S50" s="20">
        <v>838</v>
      </c>
    </row>
    <row r="51" spans="1:19" x14ac:dyDescent="0.3">
      <c r="A51" s="16" t="s">
        <v>60</v>
      </c>
      <c r="B51" s="17">
        <v>11</v>
      </c>
      <c r="C51" s="17">
        <v>43</v>
      </c>
      <c r="D51" s="17">
        <v>54</v>
      </c>
      <c r="E51" s="17">
        <v>11</v>
      </c>
      <c r="F51" s="17">
        <v>42</v>
      </c>
      <c r="G51" s="17"/>
      <c r="H51" s="17">
        <v>1</v>
      </c>
      <c r="I51" s="17"/>
      <c r="J51" s="17"/>
      <c r="K51" s="17"/>
      <c r="L51" s="17"/>
      <c r="M51" s="17"/>
      <c r="N51" s="17"/>
      <c r="O51" s="17"/>
      <c r="P51" s="17"/>
      <c r="Q51" s="17">
        <v>11</v>
      </c>
      <c r="R51" s="17">
        <v>43</v>
      </c>
      <c r="S51" s="17">
        <v>54</v>
      </c>
    </row>
    <row r="52" spans="1:19" x14ac:dyDescent="0.3">
      <c r="A52" s="19" t="s">
        <v>61</v>
      </c>
      <c r="B52" s="20">
        <v>24</v>
      </c>
      <c r="C52" s="20">
        <v>55</v>
      </c>
      <c r="D52" s="20">
        <v>79</v>
      </c>
      <c r="E52" s="20">
        <v>23</v>
      </c>
      <c r="F52" s="20">
        <v>54</v>
      </c>
      <c r="G52" s="20"/>
      <c r="H52" s="20">
        <v>1</v>
      </c>
      <c r="I52" s="20">
        <v>1</v>
      </c>
      <c r="J52" s="20"/>
      <c r="K52" s="20"/>
      <c r="L52" s="20"/>
      <c r="M52" s="20"/>
      <c r="N52" s="20"/>
      <c r="O52" s="20"/>
      <c r="P52" s="20"/>
      <c r="Q52" s="20">
        <v>24</v>
      </c>
      <c r="R52" s="20">
        <v>55</v>
      </c>
      <c r="S52" s="20">
        <v>79</v>
      </c>
    </row>
    <row r="53" spans="1:19" x14ac:dyDescent="0.3">
      <c r="A53" s="16" t="s">
        <v>62</v>
      </c>
      <c r="B53" s="17">
        <v>4</v>
      </c>
      <c r="C53" s="17">
        <v>38</v>
      </c>
      <c r="D53" s="17">
        <v>42</v>
      </c>
      <c r="E53" s="17">
        <v>4</v>
      </c>
      <c r="F53" s="17">
        <v>38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>
        <v>4</v>
      </c>
      <c r="R53" s="17">
        <v>38</v>
      </c>
      <c r="S53" s="17">
        <v>42</v>
      </c>
    </row>
    <row r="54" spans="1:19" x14ac:dyDescent="0.3">
      <c r="A54" s="19" t="s">
        <v>63</v>
      </c>
      <c r="B54" s="20">
        <v>37</v>
      </c>
      <c r="C54" s="20">
        <v>106</v>
      </c>
      <c r="D54" s="20">
        <v>143</v>
      </c>
      <c r="E54" s="20">
        <v>37</v>
      </c>
      <c r="F54" s="20">
        <v>106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>
        <v>37</v>
      </c>
      <c r="R54" s="20">
        <v>106</v>
      </c>
      <c r="S54" s="20">
        <v>143</v>
      </c>
    </row>
    <row r="55" spans="1:19" x14ac:dyDescent="0.3">
      <c r="A55" s="16" t="s">
        <v>64</v>
      </c>
      <c r="B55" s="17">
        <v>59</v>
      </c>
      <c r="C55" s="17">
        <v>135</v>
      </c>
      <c r="D55" s="17">
        <v>194</v>
      </c>
      <c r="E55" s="17">
        <v>55</v>
      </c>
      <c r="F55" s="17">
        <v>127</v>
      </c>
      <c r="G55" s="17">
        <v>3</v>
      </c>
      <c r="H55" s="17">
        <v>4</v>
      </c>
      <c r="I55" s="17"/>
      <c r="J55" s="17"/>
      <c r="K55" s="17"/>
      <c r="L55" s="17">
        <v>1</v>
      </c>
      <c r="M55" s="17">
        <v>1</v>
      </c>
      <c r="N55" s="17">
        <v>3</v>
      </c>
      <c r="O55" s="17"/>
      <c r="P55" s="17"/>
      <c r="Q55" s="17">
        <v>59</v>
      </c>
      <c r="R55" s="17">
        <v>135</v>
      </c>
      <c r="S55" s="17">
        <v>194</v>
      </c>
    </row>
    <row r="56" spans="1:19" x14ac:dyDescent="0.3">
      <c r="A56" s="19" t="s">
        <v>65</v>
      </c>
      <c r="B56" s="20">
        <v>19</v>
      </c>
      <c r="C56" s="20">
        <v>68</v>
      </c>
      <c r="D56" s="20">
        <v>87</v>
      </c>
      <c r="E56" s="20">
        <v>19</v>
      </c>
      <c r="F56" s="20">
        <v>68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>
        <v>19</v>
      </c>
      <c r="R56" s="20">
        <v>68</v>
      </c>
      <c r="S56" s="20">
        <v>87</v>
      </c>
    </row>
    <row r="57" spans="1:19" x14ac:dyDescent="0.3">
      <c r="A57" s="16" t="s">
        <v>66</v>
      </c>
      <c r="B57" s="17">
        <v>20</v>
      </c>
      <c r="C57" s="17">
        <v>63</v>
      </c>
      <c r="D57" s="17">
        <v>83</v>
      </c>
      <c r="E57" s="17">
        <v>17</v>
      </c>
      <c r="F57" s="17">
        <v>62</v>
      </c>
      <c r="G57" s="17">
        <v>3</v>
      </c>
      <c r="H57" s="17"/>
      <c r="I57" s="17"/>
      <c r="J57" s="17">
        <v>1</v>
      </c>
      <c r="K57" s="17"/>
      <c r="L57" s="17"/>
      <c r="M57" s="17"/>
      <c r="N57" s="17"/>
      <c r="O57" s="17"/>
      <c r="P57" s="17"/>
      <c r="Q57" s="17">
        <v>20</v>
      </c>
      <c r="R57" s="17">
        <v>63</v>
      </c>
      <c r="S57" s="17">
        <v>83</v>
      </c>
    </row>
    <row r="58" spans="1:19" x14ac:dyDescent="0.3">
      <c r="A58" s="19" t="s">
        <v>67</v>
      </c>
      <c r="B58" s="20">
        <v>53</v>
      </c>
      <c r="C58" s="20">
        <v>166</v>
      </c>
      <c r="D58" s="20">
        <v>219</v>
      </c>
      <c r="E58" s="20">
        <v>50</v>
      </c>
      <c r="F58" s="20">
        <v>162</v>
      </c>
      <c r="G58" s="20">
        <v>3</v>
      </c>
      <c r="H58" s="20">
        <v>1</v>
      </c>
      <c r="I58" s="20"/>
      <c r="J58" s="20"/>
      <c r="K58" s="20"/>
      <c r="L58" s="20">
        <v>1</v>
      </c>
      <c r="M58" s="20"/>
      <c r="N58" s="20">
        <v>2</v>
      </c>
      <c r="O58" s="20"/>
      <c r="P58" s="20"/>
      <c r="Q58" s="20">
        <v>53</v>
      </c>
      <c r="R58" s="20">
        <v>166</v>
      </c>
      <c r="S58" s="20">
        <v>219</v>
      </c>
    </row>
    <row r="59" spans="1:19" x14ac:dyDescent="0.3">
      <c r="A59" s="16" t="s">
        <v>68</v>
      </c>
      <c r="B59" s="17">
        <v>40</v>
      </c>
      <c r="C59" s="17">
        <v>135</v>
      </c>
      <c r="D59" s="17">
        <v>175</v>
      </c>
      <c r="E59" s="17">
        <v>40</v>
      </c>
      <c r="F59" s="17">
        <v>135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>
        <v>40</v>
      </c>
      <c r="R59" s="17">
        <v>135</v>
      </c>
      <c r="S59" s="17">
        <v>175</v>
      </c>
    </row>
    <row r="60" spans="1:19" x14ac:dyDescent="0.3">
      <c r="A60" s="19" t="s">
        <v>69</v>
      </c>
      <c r="B60" s="20">
        <v>15</v>
      </c>
      <c r="C60" s="20">
        <v>50</v>
      </c>
      <c r="D60" s="20">
        <v>65</v>
      </c>
      <c r="E60" s="20">
        <v>15</v>
      </c>
      <c r="F60" s="20">
        <v>48</v>
      </c>
      <c r="G60" s="20"/>
      <c r="H60" s="20">
        <v>1</v>
      </c>
      <c r="I60" s="20"/>
      <c r="J60" s="20">
        <v>1</v>
      </c>
      <c r="K60" s="20"/>
      <c r="L60" s="20"/>
      <c r="M60" s="20"/>
      <c r="N60" s="20">
        <v>1</v>
      </c>
      <c r="O60" s="20"/>
      <c r="P60" s="20"/>
      <c r="Q60" s="20">
        <v>15</v>
      </c>
      <c r="R60" s="20">
        <v>51</v>
      </c>
      <c r="S60" s="20">
        <v>66</v>
      </c>
    </row>
    <row r="61" spans="1:19" x14ac:dyDescent="0.3">
      <c r="A61" s="16" t="s">
        <v>70</v>
      </c>
      <c r="B61" s="17">
        <v>858</v>
      </c>
      <c r="C61" s="17">
        <v>2974</v>
      </c>
      <c r="D61" s="17">
        <v>3832</v>
      </c>
      <c r="E61" s="17">
        <v>708</v>
      </c>
      <c r="F61" s="17">
        <v>2635</v>
      </c>
      <c r="G61" s="17">
        <v>114</v>
      </c>
      <c r="H61" s="17">
        <v>233</v>
      </c>
      <c r="I61" s="17">
        <v>6</v>
      </c>
      <c r="J61" s="17">
        <v>48</v>
      </c>
      <c r="K61" s="17">
        <v>3</v>
      </c>
      <c r="L61" s="17">
        <v>4</v>
      </c>
      <c r="M61" s="17">
        <v>32</v>
      </c>
      <c r="N61" s="17">
        <v>67</v>
      </c>
      <c r="O61" s="17"/>
      <c r="P61" s="17">
        <v>3</v>
      </c>
      <c r="Q61" s="17">
        <v>863</v>
      </c>
      <c r="R61" s="17">
        <v>2990</v>
      </c>
      <c r="S61" s="17">
        <v>3853</v>
      </c>
    </row>
    <row r="62" spans="1:19" x14ac:dyDescent="0.3">
      <c r="A62" s="19" t="s">
        <v>71</v>
      </c>
      <c r="B62" s="20">
        <v>41</v>
      </c>
      <c r="C62" s="20">
        <v>125</v>
      </c>
      <c r="D62" s="20">
        <v>166</v>
      </c>
      <c r="E62" s="20">
        <v>38</v>
      </c>
      <c r="F62" s="20">
        <v>124</v>
      </c>
      <c r="G62" s="20">
        <v>2</v>
      </c>
      <c r="H62" s="20"/>
      <c r="I62" s="20"/>
      <c r="J62" s="20"/>
      <c r="K62" s="20"/>
      <c r="L62" s="20"/>
      <c r="M62" s="20">
        <v>1</v>
      </c>
      <c r="N62" s="20">
        <v>1</v>
      </c>
      <c r="O62" s="20"/>
      <c r="P62" s="20"/>
      <c r="Q62" s="20">
        <v>41</v>
      </c>
      <c r="R62" s="20">
        <v>125</v>
      </c>
      <c r="S62" s="20">
        <v>166</v>
      </c>
    </row>
    <row r="63" spans="1:19" x14ac:dyDescent="0.3">
      <c r="A63" s="16" t="s">
        <v>72</v>
      </c>
      <c r="B63" s="17">
        <v>105</v>
      </c>
      <c r="C63" s="17">
        <v>316</v>
      </c>
      <c r="D63" s="17">
        <v>421</v>
      </c>
      <c r="E63" s="17">
        <v>104</v>
      </c>
      <c r="F63" s="17">
        <v>314</v>
      </c>
      <c r="G63" s="17"/>
      <c r="H63" s="17"/>
      <c r="I63" s="17"/>
      <c r="J63" s="17">
        <v>1</v>
      </c>
      <c r="K63" s="17"/>
      <c r="L63" s="17"/>
      <c r="M63" s="17">
        <v>1</v>
      </c>
      <c r="N63" s="17">
        <v>1</v>
      </c>
      <c r="O63" s="17"/>
      <c r="P63" s="17"/>
      <c r="Q63" s="17">
        <v>105</v>
      </c>
      <c r="R63" s="17">
        <v>316</v>
      </c>
      <c r="S63" s="17">
        <v>421</v>
      </c>
    </row>
    <row r="64" spans="1:19" x14ac:dyDescent="0.3">
      <c r="A64" s="19" t="s">
        <v>73</v>
      </c>
      <c r="B64" s="20">
        <v>53</v>
      </c>
      <c r="C64" s="20">
        <v>173</v>
      </c>
      <c r="D64" s="20">
        <v>226</v>
      </c>
      <c r="E64" s="20">
        <v>52</v>
      </c>
      <c r="F64" s="20">
        <v>171</v>
      </c>
      <c r="G64" s="20"/>
      <c r="H64" s="20">
        <v>1</v>
      </c>
      <c r="I64" s="20">
        <v>1</v>
      </c>
      <c r="J64" s="20">
        <v>1</v>
      </c>
      <c r="K64" s="20"/>
      <c r="L64" s="20"/>
      <c r="M64" s="20"/>
      <c r="N64" s="20"/>
      <c r="O64" s="20"/>
      <c r="P64" s="20"/>
      <c r="Q64" s="20">
        <v>53</v>
      </c>
      <c r="R64" s="20">
        <v>173</v>
      </c>
      <c r="S64" s="20">
        <v>226</v>
      </c>
    </row>
    <row r="65" spans="1:19" x14ac:dyDescent="0.3">
      <c r="A65" s="16" t="s">
        <v>74</v>
      </c>
      <c r="B65" s="17">
        <v>26</v>
      </c>
      <c r="C65" s="17">
        <v>63</v>
      </c>
      <c r="D65" s="17">
        <v>89</v>
      </c>
      <c r="E65" s="17">
        <v>23</v>
      </c>
      <c r="F65" s="17">
        <v>58</v>
      </c>
      <c r="G65" s="17">
        <v>3</v>
      </c>
      <c r="H65" s="17">
        <v>4</v>
      </c>
      <c r="I65" s="17"/>
      <c r="J65" s="17"/>
      <c r="K65" s="17"/>
      <c r="L65" s="17">
        <v>1</v>
      </c>
      <c r="M65" s="17"/>
      <c r="N65" s="17"/>
      <c r="O65" s="17"/>
      <c r="P65" s="17"/>
      <c r="Q65" s="17">
        <v>26</v>
      </c>
      <c r="R65" s="17">
        <v>63</v>
      </c>
      <c r="S65" s="17">
        <v>89</v>
      </c>
    </row>
    <row r="66" spans="1:19" x14ac:dyDescent="0.3">
      <c r="A66" s="19" t="s">
        <v>75</v>
      </c>
      <c r="B66" s="20">
        <v>112</v>
      </c>
      <c r="C66" s="20">
        <v>407</v>
      </c>
      <c r="D66" s="20">
        <v>519</v>
      </c>
      <c r="E66" s="20">
        <v>106</v>
      </c>
      <c r="F66" s="20">
        <v>393</v>
      </c>
      <c r="G66" s="20">
        <v>5</v>
      </c>
      <c r="H66" s="20">
        <v>12</v>
      </c>
      <c r="I66" s="20"/>
      <c r="J66" s="20">
        <v>1</v>
      </c>
      <c r="K66" s="20">
        <v>1</v>
      </c>
      <c r="L66" s="20">
        <v>1</v>
      </c>
      <c r="M66" s="20"/>
      <c r="N66" s="20"/>
      <c r="O66" s="20"/>
      <c r="P66" s="20"/>
      <c r="Q66" s="20">
        <v>112</v>
      </c>
      <c r="R66" s="20">
        <v>407</v>
      </c>
      <c r="S66" s="20">
        <v>519</v>
      </c>
    </row>
    <row r="67" spans="1:19" x14ac:dyDescent="0.3">
      <c r="A67" s="16" t="s">
        <v>76</v>
      </c>
      <c r="B67" s="17">
        <v>8</v>
      </c>
      <c r="C67" s="17">
        <v>51</v>
      </c>
      <c r="D67" s="17">
        <v>59</v>
      </c>
      <c r="E67" s="17">
        <v>7</v>
      </c>
      <c r="F67" s="17">
        <v>46</v>
      </c>
      <c r="G67" s="17">
        <v>1</v>
      </c>
      <c r="H67" s="17">
        <v>5</v>
      </c>
      <c r="I67" s="17"/>
      <c r="J67" s="17"/>
      <c r="K67" s="17"/>
      <c r="L67" s="17">
        <v>1</v>
      </c>
      <c r="M67" s="17"/>
      <c r="N67" s="17"/>
      <c r="O67" s="17"/>
      <c r="P67" s="17"/>
      <c r="Q67" s="17">
        <v>8</v>
      </c>
      <c r="R67" s="17">
        <v>52</v>
      </c>
      <c r="S67" s="17">
        <v>60</v>
      </c>
    </row>
    <row r="68" spans="1:19" x14ac:dyDescent="0.3">
      <c r="A68" s="19" t="s">
        <v>77</v>
      </c>
      <c r="B68" s="20">
        <v>11</v>
      </c>
      <c r="C68" s="20">
        <v>27</v>
      </c>
      <c r="D68" s="20">
        <v>38</v>
      </c>
      <c r="E68" s="20">
        <v>10</v>
      </c>
      <c r="F68" s="20">
        <v>24</v>
      </c>
      <c r="G68" s="20">
        <v>1</v>
      </c>
      <c r="H68" s="20">
        <v>3</v>
      </c>
      <c r="I68" s="20"/>
      <c r="J68" s="20"/>
      <c r="K68" s="20"/>
      <c r="L68" s="20"/>
      <c r="M68" s="20"/>
      <c r="N68" s="20"/>
      <c r="O68" s="20"/>
      <c r="P68" s="20"/>
      <c r="Q68" s="20">
        <v>11</v>
      </c>
      <c r="R68" s="20">
        <v>27</v>
      </c>
      <c r="S68" s="20">
        <v>38</v>
      </c>
    </row>
    <row r="69" spans="1:19" x14ac:dyDescent="0.3">
      <c r="A69" s="16" t="s">
        <v>78</v>
      </c>
      <c r="B69" s="17">
        <v>24</v>
      </c>
      <c r="C69" s="17">
        <v>75</v>
      </c>
      <c r="D69" s="17">
        <v>99</v>
      </c>
      <c r="E69" s="17">
        <v>24</v>
      </c>
      <c r="F69" s="17">
        <v>74</v>
      </c>
      <c r="G69" s="17"/>
      <c r="H69" s="17">
        <v>1</v>
      </c>
      <c r="I69" s="17"/>
      <c r="J69" s="17"/>
      <c r="K69" s="17"/>
      <c r="L69" s="17"/>
      <c r="M69" s="17"/>
      <c r="N69" s="17"/>
      <c r="O69" s="17"/>
      <c r="P69" s="17"/>
      <c r="Q69" s="17">
        <v>24</v>
      </c>
      <c r="R69" s="17">
        <v>75</v>
      </c>
      <c r="S69" s="17">
        <v>99</v>
      </c>
    </row>
    <row r="70" spans="1:19" x14ac:dyDescent="0.3">
      <c r="A70" s="19" t="s">
        <v>79</v>
      </c>
      <c r="B70" s="20">
        <v>55</v>
      </c>
      <c r="C70" s="20">
        <v>171</v>
      </c>
      <c r="D70" s="20">
        <v>226</v>
      </c>
      <c r="E70" s="20">
        <v>54</v>
      </c>
      <c r="F70" s="20">
        <v>169</v>
      </c>
      <c r="G70" s="20"/>
      <c r="H70" s="20">
        <v>2</v>
      </c>
      <c r="I70" s="20"/>
      <c r="J70" s="20"/>
      <c r="K70" s="20"/>
      <c r="L70" s="20"/>
      <c r="M70" s="20">
        <v>1</v>
      </c>
      <c r="N70" s="20"/>
      <c r="O70" s="20"/>
      <c r="P70" s="20"/>
      <c r="Q70" s="20">
        <v>55</v>
      </c>
      <c r="R70" s="20">
        <v>171</v>
      </c>
      <c r="S70" s="20">
        <v>226</v>
      </c>
    </row>
    <row r="71" spans="1:19" x14ac:dyDescent="0.3">
      <c r="A71" s="16" t="s">
        <v>80</v>
      </c>
      <c r="B71" s="17">
        <v>50</v>
      </c>
      <c r="C71" s="17">
        <v>139</v>
      </c>
      <c r="D71" s="17">
        <v>189</v>
      </c>
      <c r="E71" s="17">
        <v>46</v>
      </c>
      <c r="F71" s="17">
        <v>134</v>
      </c>
      <c r="G71" s="17">
        <v>4</v>
      </c>
      <c r="H71" s="17">
        <v>2</v>
      </c>
      <c r="I71" s="17"/>
      <c r="J71" s="17">
        <v>1</v>
      </c>
      <c r="K71" s="17"/>
      <c r="L71" s="17"/>
      <c r="M71" s="17"/>
      <c r="N71" s="17">
        <v>2</v>
      </c>
      <c r="O71" s="17"/>
      <c r="P71" s="17"/>
      <c r="Q71" s="17">
        <v>50</v>
      </c>
      <c r="R71" s="17">
        <v>139</v>
      </c>
      <c r="S71" s="17">
        <v>189</v>
      </c>
    </row>
    <row r="72" spans="1:19" x14ac:dyDescent="0.3">
      <c r="A72" s="19" t="s">
        <v>81</v>
      </c>
      <c r="B72" s="20">
        <v>59</v>
      </c>
      <c r="C72" s="20">
        <v>195</v>
      </c>
      <c r="D72" s="20">
        <v>254</v>
      </c>
      <c r="E72" s="20">
        <v>59</v>
      </c>
      <c r="F72" s="20">
        <v>195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>
        <v>59</v>
      </c>
      <c r="R72" s="20">
        <v>195</v>
      </c>
      <c r="S72" s="20">
        <v>254</v>
      </c>
    </row>
    <row r="73" spans="1:19" x14ac:dyDescent="0.3">
      <c r="A73" s="16" t="s">
        <v>82</v>
      </c>
      <c r="B73" s="17">
        <v>62</v>
      </c>
      <c r="C73" s="17">
        <v>248</v>
      </c>
      <c r="D73" s="17">
        <v>310</v>
      </c>
      <c r="E73" s="17">
        <v>57</v>
      </c>
      <c r="F73" s="17">
        <v>246</v>
      </c>
      <c r="G73" s="17"/>
      <c r="H73" s="17">
        <v>1</v>
      </c>
      <c r="I73" s="17">
        <v>3</v>
      </c>
      <c r="J73" s="17"/>
      <c r="K73" s="17"/>
      <c r="L73" s="17"/>
      <c r="M73" s="17">
        <v>2</v>
      </c>
      <c r="N73" s="17"/>
      <c r="O73" s="17"/>
      <c r="P73" s="17">
        <v>1</v>
      </c>
      <c r="Q73" s="17">
        <v>62</v>
      </c>
      <c r="R73" s="17">
        <v>248</v>
      </c>
      <c r="S73" s="17">
        <v>310</v>
      </c>
    </row>
    <row r="74" spans="1:19" x14ac:dyDescent="0.3">
      <c r="A74" s="19" t="s">
        <v>83</v>
      </c>
      <c r="B74" s="20">
        <v>59</v>
      </c>
      <c r="C74" s="20">
        <v>243</v>
      </c>
      <c r="D74" s="20">
        <v>302</v>
      </c>
      <c r="E74" s="20">
        <v>59</v>
      </c>
      <c r="F74" s="20">
        <v>241</v>
      </c>
      <c r="G74" s="20"/>
      <c r="H74" s="20"/>
      <c r="I74" s="20"/>
      <c r="J74" s="20"/>
      <c r="K74" s="20"/>
      <c r="L74" s="20"/>
      <c r="M74" s="20"/>
      <c r="N74" s="20">
        <v>2</v>
      </c>
      <c r="O74" s="20"/>
      <c r="P74" s="20"/>
      <c r="Q74" s="20">
        <v>59</v>
      </c>
      <c r="R74" s="20">
        <v>243</v>
      </c>
      <c r="S74" s="20">
        <v>302</v>
      </c>
    </row>
    <row r="75" spans="1:19" x14ac:dyDescent="0.3">
      <c r="A75" s="16" t="s">
        <v>84</v>
      </c>
      <c r="B75" s="17">
        <v>37</v>
      </c>
      <c r="C75" s="17">
        <v>106</v>
      </c>
      <c r="D75" s="17">
        <v>143</v>
      </c>
      <c r="E75" s="17">
        <v>37</v>
      </c>
      <c r="F75" s="17">
        <v>105</v>
      </c>
      <c r="G75" s="17"/>
      <c r="H75" s="17">
        <v>1</v>
      </c>
      <c r="I75" s="17"/>
      <c r="J75" s="17"/>
      <c r="K75" s="17"/>
      <c r="L75" s="17"/>
      <c r="M75" s="17"/>
      <c r="N75" s="17"/>
      <c r="O75" s="17"/>
      <c r="P75" s="17"/>
      <c r="Q75" s="17">
        <v>37</v>
      </c>
      <c r="R75" s="17">
        <v>106</v>
      </c>
      <c r="S75" s="17">
        <v>143</v>
      </c>
    </row>
    <row r="76" spans="1:19" x14ac:dyDescent="0.3">
      <c r="A76" s="19" t="s">
        <v>85</v>
      </c>
      <c r="B76" s="20">
        <v>62</v>
      </c>
      <c r="C76" s="20">
        <v>165</v>
      </c>
      <c r="D76" s="20">
        <v>227</v>
      </c>
      <c r="E76" s="20">
        <v>60</v>
      </c>
      <c r="F76" s="20">
        <v>164</v>
      </c>
      <c r="G76" s="20">
        <v>2</v>
      </c>
      <c r="H76" s="20"/>
      <c r="I76" s="20"/>
      <c r="J76" s="20">
        <v>1</v>
      </c>
      <c r="K76" s="20"/>
      <c r="L76" s="20"/>
      <c r="M76" s="20"/>
      <c r="N76" s="20"/>
      <c r="O76" s="20"/>
      <c r="P76" s="20"/>
      <c r="Q76" s="20">
        <v>62</v>
      </c>
      <c r="R76" s="20">
        <v>165</v>
      </c>
      <c r="S76" s="20">
        <v>227</v>
      </c>
    </row>
    <row r="77" spans="1:19" x14ac:dyDescent="0.3">
      <c r="A77" s="16" t="s">
        <v>86</v>
      </c>
      <c r="B77" s="17">
        <v>33</v>
      </c>
      <c r="C77" s="17">
        <v>94</v>
      </c>
      <c r="D77" s="17">
        <v>127</v>
      </c>
      <c r="E77" s="17">
        <v>33</v>
      </c>
      <c r="F77" s="17">
        <v>91</v>
      </c>
      <c r="G77" s="17"/>
      <c r="H77" s="17"/>
      <c r="I77" s="17"/>
      <c r="J77" s="17">
        <v>1</v>
      </c>
      <c r="K77" s="17"/>
      <c r="L77" s="17"/>
      <c r="M77" s="17"/>
      <c r="N77" s="17">
        <v>2</v>
      </c>
      <c r="O77" s="17"/>
      <c r="P77" s="17"/>
      <c r="Q77" s="17">
        <v>33</v>
      </c>
      <c r="R77" s="17">
        <v>94</v>
      </c>
      <c r="S77" s="17">
        <v>127</v>
      </c>
    </row>
    <row r="78" spans="1:19" x14ac:dyDescent="0.3">
      <c r="A78" s="19" t="s">
        <v>87</v>
      </c>
      <c r="B78" s="20">
        <v>227</v>
      </c>
      <c r="C78" s="20">
        <v>898</v>
      </c>
      <c r="D78" s="20">
        <v>1125</v>
      </c>
      <c r="E78" s="20">
        <v>204</v>
      </c>
      <c r="F78" s="20">
        <v>836</v>
      </c>
      <c r="G78" s="20">
        <v>14</v>
      </c>
      <c r="H78" s="20">
        <v>28</v>
      </c>
      <c r="I78" s="20">
        <v>1</v>
      </c>
      <c r="J78" s="20">
        <v>15</v>
      </c>
      <c r="K78" s="20"/>
      <c r="L78" s="20">
        <v>1</v>
      </c>
      <c r="M78" s="20">
        <v>7</v>
      </c>
      <c r="N78" s="20">
        <v>17</v>
      </c>
      <c r="O78" s="20">
        <v>1</v>
      </c>
      <c r="P78" s="20">
        <v>1</v>
      </c>
      <c r="Q78" s="20">
        <v>227</v>
      </c>
      <c r="R78" s="20">
        <v>898</v>
      </c>
      <c r="S78" s="20">
        <v>1125</v>
      </c>
    </row>
    <row r="79" spans="1:19" x14ac:dyDescent="0.3">
      <c r="A79" s="16" t="s">
        <v>88</v>
      </c>
      <c r="B79" s="17">
        <v>103</v>
      </c>
      <c r="C79" s="17">
        <v>205</v>
      </c>
      <c r="D79" s="17">
        <v>308</v>
      </c>
      <c r="E79" s="17">
        <v>102</v>
      </c>
      <c r="F79" s="17">
        <v>205</v>
      </c>
      <c r="G79" s="17"/>
      <c r="H79" s="17"/>
      <c r="I79" s="17">
        <v>1</v>
      </c>
      <c r="J79" s="17"/>
      <c r="K79" s="17"/>
      <c r="L79" s="17"/>
      <c r="M79" s="17"/>
      <c r="N79" s="17"/>
      <c r="O79" s="17"/>
      <c r="P79" s="17"/>
      <c r="Q79" s="17">
        <v>103</v>
      </c>
      <c r="R79" s="17">
        <v>205</v>
      </c>
      <c r="S79" s="17">
        <v>308</v>
      </c>
    </row>
    <row r="80" spans="1:19" x14ac:dyDescent="0.3">
      <c r="A80" s="19" t="s">
        <v>89</v>
      </c>
      <c r="B80" s="20">
        <v>16</v>
      </c>
      <c r="C80" s="20">
        <v>51</v>
      </c>
      <c r="D80" s="20">
        <v>67</v>
      </c>
      <c r="E80" s="20">
        <v>16</v>
      </c>
      <c r="F80" s="20">
        <v>49</v>
      </c>
      <c r="G80" s="20"/>
      <c r="H80" s="20"/>
      <c r="I80" s="20"/>
      <c r="J80" s="20"/>
      <c r="K80" s="20"/>
      <c r="L80" s="20"/>
      <c r="M80" s="20"/>
      <c r="N80" s="20">
        <v>2</v>
      </c>
      <c r="O80" s="20"/>
      <c r="P80" s="20"/>
      <c r="Q80" s="20">
        <v>16</v>
      </c>
      <c r="R80" s="20">
        <v>51</v>
      </c>
      <c r="S80" s="20">
        <v>67</v>
      </c>
    </row>
    <row r="81" spans="1:19" x14ac:dyDescent="0.3">
      <c r="A81" s="16" t="s">
        <v>90</v>
      </c>
      <c r="B81" s="17">
        <v>44</v>
      </c>
      <c r="C81" s="17">
        <v>162</v>
      </c>
      <c r="D81" s="17">
        <v>206</v>
      </c>
      <c r="E81" s="17">
        <v>42</v>
      </c>
      <c r="F81" s="17">
        <v>162</v>
      </c>
      <c r="G81" s="17">
        <v>1</v>
      </c>
      <c r="H81" s="17"/>
      <c r="I81" s="17"/>
      <c r="J81" s="17"/>
      <c r="K81" s="17"/>
      <c r="L81" s="17"/>
      <c r="M81" s="17">
        <v>1</v>
      </c>
      <c r="N81" s="17"/>
      <c r="O81" s="17"/>
      <c r="P81" s="17"/>
      <c r="Q81" s="17">
        <v>44</v>
      </c>
      <c r="R81" s="17">
        <v>162</v>
      </c>
      <c r="S81" s="17">
        <v>206</v>
      </c>
    </row>
    <row r="82" spans="1:19" x14ac:dyDescent="0.3">
      <c r="A82" s="19" t="s">
        <v>91</v>
      </c>
      <c r="B82" s="20">
        <v>54</v>
      </c>
      <c r="C82" s="20">
        <v>152</v>
      </c>
      <c r="D82" s="20">
        <v>206</v>
      </c>
      <c r="E82" s="20">
        <v>53</v>
      </c>
      <c r="F82" s="20">
        <v>151</v>
      </c>
      <c r="G82" s="20">
        <v>1</v>
      </c>
      <c r="H82" s="20"/>
      <c r="I82" s="20"/>
      <c r="J82" s="20"/>
      <c r="K82" s="20"/>
      <c r="L82" s="20"/>
      <c r="M82" s="20"/>
      <c r="N82" s="20">
        <v>1</v>
      </c>
      <c r="O82" s="20"/>
      <c r="P82" s="20"/>
      <c r="Q82" s="20">
        <v>54</v>
      </c>
      <c r="R82" s="20">
        <v>152</v>
      </c>
      <c r="S82" s="20">
        <v>206</v>
      </c>
    </row>
    <row r="83" spans="1:19" x14ac:dyDescent="0.3">
      <c r="A83" s="16" t="s">
        <v>92</v>
      </c>
      <c r="B83" s="17">
        <v>25</v>
      </c>
      <c r="C83" s="17">
        <v>62</v>
      </c>
      <c r="D83" s="17">
        <v>87</v>
      </c>
      <c r="E83" s="17">
        <v>25</v>
      </c>
      <c r="F83" s="17">
        <v>62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>
        <v>25</v>
      </c>
      <c r="R83" s="17">
        <v>62</v>
      </c>
      <c r="S83" s="17">
        <v>87</v>
      </c>
    </row>
    <row r="84" spans="1:19" x14ac:dyDescent="0.3">
      <c r="A84" s="19" t="s">
        <v>93</v>
      </c>
      <c r="B84" s="20">
        <v>113</v>
      </c>
      <c r="C84" s="20">
        <v>426</v>
      </c>
      <c r="D84" s="20">
        <v>539</v>
      </c>
      <c r="E84" s="20">
        <v>108</v>
      </c>
      <c r="F84" s="20">
        <v>410</v>
      </c>
      <c r="G84" s="20">
        <v>4</v>
      </c>
      <c r="H84" s="20">
        <v>9</v>
      </c>
      <c r="I84" s="20"/>
      <c r="J84" s="20">
        <v>1</v>
      </c>
      <c r="K84" s="20"/>
      <c r="L84" s="20"/>
      <c r="M84" s="20"/>
      <c r="N84" s="20">
        <v>5</v>
      </c>
      <c r="O84" s="20">
        <v>1</v>
      </c>
      <c r="P84" s="20">
        <v>1</v>
      </c>
      <c r="Q84" s="20">
        <v>113</v>
      </c>
      <c r="R84" s="20">
        <v>426</v>
      </c>
      <c r="S84" s="20">
        <v>539</v>
      </c>
    </row>
    <row r="85" spans="1:19" x14ac:dyDescent="0.3">
      <c r="A85" s="16" t="s">
        <v>94</v>
      </c>
      <c r="B85" s="17">
        <v>38</v>
      </c>
      <c r="C85" s="17">
        <v>124</v>
      </c>
      <c r="D85" s="17">
        <v>162</v>
      </c>
      <c r="E85" s="17">
        <v>37</v>
      </c>
      <c r="F85" s="17">
        <v>122</v>
      </c>
      <c r="G85" s="17">
        <v>1</v>
      </c>
      <c r="H85" s="17"/>
      <c r="I85" s="17"/>
      <c r="J85" s="17">
        <v>1</v>
      </c>
      <c r="K85" s="17"/>
      <c r="L85" s="17"/>
      <c r="M85" s="17"/>
      <c r="N85" s="17">
        <v>1</v>
      </c>
      <c r="O85" s="17">
        <v>1</v>
      </c>
      <c r="P85" s="17"/>
      <c r="Q85" s="17">
        <v>39</v>
      </c>
      <c r="R85" s="17">
        <v>124</v>
      </c>
      <c r="S85" s="17">
        <v>163</v>
      </c>
    </row>
    <row r="86" spans="1:19" x14ac:dyDescent="0.3">
      <c r="A86" s="19" t="s">
        <v>95</v>
      </c>
      <c r="B86" s="20">
        <v>12</v>
      </c>
      <c r="C86" s="20">
        <v>55</v>
      </c>
      <c r="D86" s="20">
        <v>67</v>
      </c>
      <c r="E86" s="20">
        <v>11</v>
      </c>
      <c r="F86" s="20">
        <v>54</v>
      </c>
      <c r="G86" s="20">
        <v>1</v>
      </c>
      <c r="H86" s="20">
        <v>1</v>
      </c>
      <c r="I86" s="20"/>
      <c r="J86" s="20"/>
      <c r="K86" s="20"/>
      <c r="L86" s="20"/>
      <c r="M86" s="20"/>
      <c r="N86" s="20"/>
      <c r="O86" s="20"/>
      <c r="P86" s="20"/>
      <c r="Q86" s="20">
        <v>12</v>
      </c>
      <c r="R86" s="20">
        <v>55</v>
      </c>
      <c r="S86" s="20">
        <v>67</v>
      </c>
    </row>
    <row r="87" spans="1:19" x14ac:dyDescent="0.3">
      <c r="A87" s="16" t="s">
        <v>96</v>
      </c>
      <c r="B87" s="17">
        <v>104</v>
      </c>
      <c r="C87" s="17">
        <v>396</v>
      </c>
      <c r="D87" s="17">
        <v>500</v>
      </c>
      <c r="E87" s="17">
        <v>100</v>
      </c>
      <c r="F87" s="17">
        <v>383</v>
      </c>
      <c r="G87" s="17">
        <v>3</v>
      </c>
      <c r="H87" s="17">
        <v>12</v>
      </c>
      <c r="I87" s="17"/>
      <c r="J87" s="17">
        <v>1</v>
      </c>
      <c r="K87" s="17">
        <v>1</v>
      </c>
      <c r="L87" s="17"/>
      <c r="M87" s="17">
        <v>1</v>
      </c>
      <c r="N87" s="17">
        <v>1</v>
      </c>
      <c r="O87" s="17"/>
      <c r="P87" s="17"/>
      <c r="Q87" s="17">
        <v>105</v>
      </c>
      <c r="R87" s="17">
        <v>397</v>
      </c>
      <c r="S87" s="17">
        <v>502</v>
      </c>
    </row>
    <row r="88" spans="1:19" x14ac:dyDescent="0.3">
      <c r="A88" s="19" t="s">
        <v>97</v>
      </c>
      <c r="B88" s="20">
        <v>39</v>
      </c>
      <c r="C88" s="20">
        <v>131</v>
      </c>
      <c r="D88" s="20">
        <v>170</v>
      </c>
      <c r="E88" s="20">
        <v>39</v>
      </c>
      <c r="F88" s="20">
        <v>131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>
        <v>39</v>
      </c>
      <c r="R88" s="20">
        <v>131</v>
      </c>
      <c r="S88" s="20">
        <v>170</v>
      </c>
    </row>
    <row r="89" spans="1:19" x14ac:dyDescent="0.3">
      <c r="A89" s="16" t="s">
        <v>98</v>
      </c>
      <c r="B89" s="17">
        <v>5</v>
      </c>
      <c r="C89" s="17">
        <v>21</v>
      </c>
      <c r="D89" s="17">
        <v>26</v>
      </c>
      <c r="E89" s="17">
        <v>5</v>
      </c>
      <c r="F89" s="17">
        <v>21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>
        <v>5</v>
      </c>
      <c r="R89" s="17">
        <v>21</v>
      </c>
      <c r="S89" s="17">
        <v>26</v>
      </c>
    </row>
    <row r="90" spans="1:19" x14ac:dyDescent="0.3">
      <c r="A90" s="19" t="s">
        <v>99</v>
      </c>
      <c r="B90" s="20">
        <v>1986</v>
      </c>
      <c r="C90" s="20">
        <v>5825</v>
      </c>
      <c r="D90" s="20">
        <v>7811</v>
      </c>
      <c r="E90" s="20">
        <v>1628</v>
      </c>
      <c r="F90" s="20">
        <v>4711</v>
      </c>
      <c r="G90" s="20">
        <v>288</v>
      </c>
      <c r="H90" s="20">
        <v>897</v>
      </c>
      <c r="I90" s="20">
        <v>25</v>
      </c>
      <c r="J90" s="20">
        <v>74</v>
      </c>
      <c r="K90" s="20">
        <v>2</v>
      </c>
      <c r="L90" s="20">
        <v>12</v>
      </c>
      <c r="M90" s="20">
        <v>41</v>
      </c>
      <c r="N90" s="20">
        <v>124</v>
      </c>
      <c r="O90" s="20">
        <v>2</v>
      </c>
      <c r="P90" s="20">
        <v>7</v>
      </c>
      <c r="Q90" s="20">
        <v>1986</v>
      </c>
      <c r="R90" s="20">
        <v>5825</v>
      </c>
      <c r="S90" s="20">
        <v>7811</v>
      </c>
    </row>
    <row r="91" spans="1:19" x14ac:dyDescent="0.3">
      <c r="A91" s="16" t="s">
        <v>100</v>
      </c>
      <c r="B91" s="17">
        <v>13</v>
      </c>
      <c r="C91" s="17">
        <v>31</v>
      </c>
      <c r="D91" s="17">
        <v>44</v>
      </c>
      <c r="E91" s="17">
        <v>13</v>
      </c>
      <c r="F91" s="17">
        <v>31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>
        <v>13</v>
      </c>
      <c r="R91" s="17">
        <v>31</v>
      </c>
      <c r="S91" s="17">
        <v>44</v>
      </c>
    </row>
    <row r="92" spans="1:19" x14ac:dyDescent="0.3">
      <c r="A92" s="19" t="s">
        <v>101</v>
      </c>
      <c r="B92" s="20">
        <v>150</v>
      </c>
      <c r="C92" s="20">
        <v>559</v>
      </c>
      <c r="D92" s="20">
        <v>709</v>
      </c>
      <c r="E92" s="20">
        <v>140</v>
      </c>
      <c r="F92" s="20">
        <v>548</v>
      </c>
      <c r="G92" s="20">
        <v>5</v>
      </c>
      <c r="H92" s="20">
        <v>7</v>
      </c>
      <c r="I92" s="20">
        <v>2</v>
      </c>
      <c r="J92" s="20">
        <v>2</v>
      </c>
      <c r="K92" s="20"/>
      <c r="L92" s="20">
        <v>1</v>
      </c>
      <c r="M92" s="20">
        <v>4</v>
      </c>
      <c r="N92" s="20">
        <v>2</v>
      </c>
      <c r="O92" s="20"/>
      <c r="P92" s="20"/>
      <c r="Q92" s="20">
        <v>151</v>
      </c>
      <c r="R92" s="20">
        <v>560</v>
      </c>
      <c r="S92" s="20">
        <v>711</v>
      </c>
    </row>
    <row r="93" spans="1:19" x14ac:dyDescent="0.3">
      <c r="A93" s="16" t="s">
        <v>102</v>
      </c>
      <c r="B93" s="17">
        <v>85</v>
      </c>
      <c r="C93" s="17">
        <v>222</v>
      </c>
      <c r="D93" s="17">
        <v>307</v>
      </c>
      <c r="E93" s="17">
        <v>85</v>
      </c>
      <c r="F93" s="17">
        <v>222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>
        <v>85</v>
      </c>
      <c r="R93" s="17">
        <v>222</v>
      </c>
      <c r="S93" s="17">
        <v>307</v>
      </c>
    </row>
    <row r="94" spans="1:19" x14ac:dyDescent="0.3">
      <c r="A94" s="19" t="s">
        <v>103</v>
      </c>
      <c r="B94" s="20">
        <v>200</v>
      </c>
      <c r="C94" s="20">
        <v>764</v>
      </c>
      <c r="D94" s="20">
        <v>964</v>
      </c>
      <c r="E94" s="20">
        <v>196</v>
      </c>
      <c r="F94" s="20">
        <v>748</v>
      </c>
      <c r="G94" s="20">
        <v>3</v>
      </c>
      <c r="H94" s="20">
        <v>5</v>
      </c>
      <c r="I94" s="20"/>
      <c r="J94" s="20">
        <v>6</v>
      </c>
      <c r="K94" s="20"/>
      <c r="L94" s="20"/>
      <c r="M94" s="20">
        <v>1</v>
      </c>
      <c r="N94" s="20">
        <v>5</v>
      </c>
      <c r="O94" s="20"/>
      <c r="P94" s="20"/>
      <c r="Q94" s="20">
        <v>200</v>
      </c>
      <c r="R94" s="20">
        <v>764</v>
      </c>
      <c r="S94" s="20">
        <v>964</v>
      </c>
    </row>
    <row r="95" spans="1:19" x14ac:dyDescent="0.3">
      <c r="A95" s="16" t="s">
        <v>104</v>
      </c>
      <c r="B95" s="17">
        <v>49</v>
      </c>
      <c r="C95" s="17">
        <v>143</v>
      </c>
      <c r="D95" s="17">
        <v>192</v>
      </c>
      <c r="E95" s="17">
        <v>49</v>
      </c>
      <c r="F95" s="17">
        <v>143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>
        <v>49</v>
      </c>
      <c r="R95" s="17">
        <v>143</v>
      </c>
      <c r="S95" s="17">
        <v>192</v>
      </c>
    </row>
    <row r="96" spans="1:19" x14ac:dyDescent="0.3">
      <c r="A96" s="19" t="s">
        <v>105</v>
      </c>
      <c r="B96" s="20">
        <v>114</v>
      </c>
      <c r="C96" s="20">
        <v>262</v>
      </c>
      <c r="D96" s="20">
        <v>376</v>
      </c>
      <c r="E96" s="20">
        <v>113</v>
      </c>
      <c r="F96" s="20">
        <v>260</v>
      </c>
      <c r="G96" s="20"/>
      <c r="H96" s="20"/>
      <c r="I96" s="20"/>
      <c r="J96" s="20"/>
      <c r="K96" s="20"/>
      <c r="L96" s="20">
        <v>1</v>
      </c>
      <c r="M96" s="20"/>
      <c r="N96" s="20">
        <v>2</v>
      </c>
      <c r="O96" s="20">
        <v>1</v>
      </c>
      <c r="P96" s="20"/>
      <c r="Q96" s="20">
        <v>114</v>
      </c>
      <c r="R96" s="20">
        <v>263</v>
      </c>
      <c r="S96" s="20">
        <v>377</v>
      </c>
    </row>
    <row r="97" spans="1:19" x14ac:dyDescent="0.3">
      <c r="A97" s="16" t="s">
        <v>106</v>
      </c>
      <c r="B97" s="17">
        <v>46</v>
      </c>
      <c r="C97" s="17">
        <v>136</v>
      </c>
      <c r="D97" s="17">
        <v>182</v>
      </c>
      <c r="E97" s="17">
        <v>44</v>
      </c>
      <c r="F97" s="17">
        <v>133</v>
      </c>
      <c r="G97" s="17">
        <v>1</v>
      </c>
      <c r="H97" s="17">
        <v>2</v>
      </c>
      <c r="I97" s="17"/>
      <c r="J97" s="17"/>
      <c r="K97" s="17"/>
      <c r="L97" s="17"/>
      <c r="M97" s="17">
        <v>1</v>
      </c>
      <c r="N97" s="17">
        <v>2</v>
      </c>
      <c r="O97" s="17"/>
      <c r="P97" s="17"/>
      <c r="Q97" s="17">
        <v>46</v>
      </c>
      <c r="R97" s="17">
        <v>137</v>
      </c>
      <c r="S97" s="17">
        <v>183</v>
      </c>
    </row>
    <row r="98" spans="1:19" x14ac:dyDescent="0.3">
      <c r="A98" s="19" t="s">
        <v>107</v>
      </c>
      <c r="B98" s="20">
        <v>153</v>
      </c>
      <c r="C98" s="20">
        <v>511</v>
      </c>
      <c r="D98" s="20">
        <v>664</v>
      </c>
      <c r="E98" s="20">
        <v>152</v>
      </c>
      <c r="F98" s="20">
        <v>508</v>
      </c>
      <c r="G98" s="20">
        <v>1</v>
      </c>
      <c r="H98" s="20">
        <v>1</v>
      </c>
      <c r="I98" s="20"/>
      <c r="J98" s="20"/>
      <c r="K98" s="20"/>
      <c r="L98" s="20"/>
      <c r="M98" s="20"/>
      <c r="N98" s="20"/>
      <c r="O98" s="20"/>
      <c r="P98" s="20">
        <v>2</v>
      </c>
      <c r="Q98" s="20">
        <v>153</v>
      </c>
      <c r="R98" s="20">
        <v>511</v>
      </c>
      <c r="S98" s="20">
        <v>664</v>
      </c>
    </row>
    <row r="99" spans="1:19" x14ac:dyDescent="0.3">
      <c r="A99" s="16" t="s">
        <v>108</v>
      </c>
      <c r="B99" s="17">
        <v>50</v>
      </c>
      <c r="C99" s="17">
        <v>157</v>
      </c>
      <c r="D99" s="17">
        <v>207</v>
      </c>
      <c r="E99" s="17">
        <v>50</v>
      </c>
      <c r="F99" s="17">
        <v>157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>
        <v>50</v>
      </c>
      <c r="R99" s="17">
        <v>157</v>
      </c>
      <c r="S99" s="17">
        <v>207</v>
      </c>
    </row>
    <row r="100" spans="1:19" x14ac:dyDescent="0.3">
      <c r="A100" s="19" t="s">
        <v>109</v>
      </c>
      <c r="B100" s="20">
        <v>19</v>
      </c>
      <c r="C100" s="20">
        <v>50</v>
      </c>
      <c r="D100" s="20">
        <v>69</v>
      </c>
      <c r="E100" s="20">
        <v>18</v>
      </c>
      <c r="F100" s="20">
        <v>50</v>
      </c>
      <c r="G100" s="20">
        <v>1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>
        <v>19</v>
      </c>
      <c r="R100" s="20">
        <v>50</v>
      </c>
      <c r="S100" s="20">
        <v>69</v>
      </c>
    </row>
    <row r="101" spans="1:19" x14ac:dyDescent="0.3">
      <c r="A101" s="16" t="s">
        <v>110</v>
      </c>
      <c r="B101" s="17">
        <v>34</v>
      </c>
      <c r="C101" s="17">
        <v>98</v>
      </c>
      <c r="D101" s="17">
        <v>132</v>
      </c>
      <c r="E101" s="17">
        <v>34</v>
      </c>
      <c r="F101" s="17">
        <v>98</v>
      </c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>
        <v>34</v>
      </c>
      <c r="R101" s="17">
        <v>98</v>
      </c>
      <c r="S101" s="17">
        <v>132</v>
      </c>
    </row>
    <row r="102" spans="1:19" x14ac:dyDescent="0.3">
      <c r="A102" s="19" t="s">
        <v>111</v>
      </c>
      <c r="B102" s="20">
        <v>63</v>
      </c>
      <c r="C102" s="20">
        <v>167</v>
      </c>
      <c r="D102" s="20">
        <v>230</v>
      </c>
      <c r="E102" s="20">
        <v>63</v>
      </c>
      <c r="F102" s="20">
        <v>167</v>
      </c>
      <c r="G102" s="20"/>
      <c r="H102" s="20"/>
      <c r="I102" s="20"/>
      <c r="J102" s="20"/>
      <c r="K102" s="20">
        <v>1</v>
      </c>
      <c r="L102" s="20"/>
      <c r="M102" s="20"/>
      <c r="N102" s="20"/>
      <c r="O102" s="20"/>
      <c r="P102" s="20"/>
      <c r="Q102" s="20">
        <v>64</v>
      </c>
      <c r="R102" s="20">
        <v>167</v>
      </c>
      <c r="S102" s="20">
        <v>231</v>
      </c>
    </row>
    <row r="103" spans="1:19" x14ac:dyDescent="0.3">
      <c r="A103" s="16" t="s">
        <v>112</v>
      </c>
      <c r="B103" s="17">
        <v>39</v>
      </c>
      <c r="C103" s="17">
        <v>122</v>
      </c>
      <c r="D103" s="17">
        <v>161</v>
      </c>
      <c r="E103" s="17">
        <v>39</v>
      </c>
      <c r="F103" s="17">
        <v>122</v>
      </c>
      <c r="G103" s="17">
        <v>1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>
        <v>40</v>
      </c>
      <c r="R103" s="17">
        <v>122</v>
      </c>
      <c r="S103" s="17">
        <v>162</v>
      </c>
    </row>
    <row r="104" spans="1:19" x14ac:dyDescent="0.3">
      <c r="A104" s="19" t="s">
        <v>113</v>
      </c>
      <c r="B104" s="20">
        <v>67</v>
      </c>
      <c r="C104" s="20">
        <v>225</v>
      </c>
      <c r="D104" s="20">
        <v>292</v>
      </c>
      <c r="E104" s="20">
        <v>67</v>
      </c>
      <c r="F104" s="20">
        <v>221</v>
      </c>
      <c r="G104" s="20"/>
      <c r="H104" s="20">
        <v>3</v>
      </c>
      <c r="I104" s="20"/>
      <c r="J104" s="20">
        <v>1</v>
      </c>
      <c r="K104" s="20">
        <v>1</v>
      </c>
      <c r="L104" s="20"/>
      <c r="M104" s="20"/>
      <c r="N104" s="20">
        <v>1</v>
      </c>
      <c r="O104" s="20"/>
      <c r="P104" s="20"/>
      <c r="Q104" s="20">
        <v>68</v>
      </c>
      <c r="R104" s="20">
        <v>226</v>
      </c>
      <c r="S104" s="20">
        <v>294</v>
      </c>
    </row>
    <row r="105" spans="1:19" x14ac:dyDescent="0.3">
      <c r="A105" s="16" t="s">
        <v>114</v>
      </c>
      <c r="B105" s="17">
        <v>19</v>
      </c>
      <c r="C105" s="17">
        <v>71</v>
      </c>
      <c r="D105" s="17">
        <v>90</v>
      </c>
      <c r="E105" s="17">
        <v>19</v>
      </c>
      <c r="F105" s="17">
        <v>71</v>
      </c>
      <c r="G105" s="17"/>
      <c r="H105" s="17"/>
      <c r="I105" s="17"/>
      <c r="J105" s="17"/>
      <c r="K105" s="17"/>
      <c r="L105" s="17">
        <v>1</v>
      </c>
      <c r="M105" s="17"/>
      <c r="N105" s="17"/>
      <c r="O105" s="17"/>
      <c r="P105" s="17"/>
      <c r="Q105" s="17">
        <v>19</v>
      </c>
      <c r="R105" s="17">
        <v>72</v>
      </c>
      <c r="S105" s="17">
        <v>91</v>
      </c>
    </row>
    <row r="106" spans="1:19" x14ac:dyDescent="0.3">
      <c r="A106" s="19" t="s">
        <v>115</v>
      </c>
      <c r="B106" s="20">
        <v>50</v>
      </c>
      <c r="C106" s="20">
        <v>215</v>
      </c>
      <c r="D106" s="20">
        <v>265</v>
      </c>
      <c r="E106" s="20">
        <v>49</v>
      </c>
      <c r="F106" s="20">
        <v>213</v>
      </c>
      <c r="G106" s="20">
        <v>1</v>
      </c>
      <c r="H106" s="20">
        <v>2</v>
      </c>
      <c r="I106" s="20"/>
      <c r="J106" s="20"/>
      <c r="K106" s="20"/>
      <c r="L106" s="20"/>
      <c r="M106" s="20"/>
      <c r="N106" s="20"/>
      <c r="O106" s="20"/>
      <c r="P106" s="20"/>
      <c r="Q106" s="20">
        <v>50</v>
      </c>
      <c r="R106" s="20">
        <v>215</v>
      </c>
      <c r="S106" s="20">
        <v>265</v>
      </c>
    </row>
    <row r="107" spans="1:19" x14ac:dyDescent="0.3">
      <c r="A107" s="16" t="s">
        <v>116</v>
      </c>
      <c r="B107" s="17">
        <v>19</v>
      </c>
      <c r="C107" s="17">
        <v>54</v>
      </c>
      <c r="D107" s="17">
        <v>73</v>
      </c>
      <c r="E107" s="17">
        <v>18</v>
      </c>
      <c r="F107" s="17">
        <v>54</v>
      </c>
      <c r="G107" s="17"/>
      <c r="H107" s="17"/>
      <c r="I107" s="17"/>
      <c r="J107" s="17"/>
      <c r="K107" s="17"/>
      <c r="L107" s="17"/>
      <c r="M107" s="17">
        <v>1</v>
      </c>
      <c r="N107" s="17"/>
      <c r="O107" s="17"/>
      <c r="P107" s="17"/>
      <c r="Q107" s="17">
        <v>19</v>
      </c>
      <c r="R107" s="17">
        <v>54</v>
      </c>
      <c r="S107" s="17">
        <v>73</v>
      </c>
    </row>
    <row r="108" spans="1:19" x14ac:dyDescent="0.3">
      <c r="A108" s="19" t="s">
        <v>117</v>
      </c>
      <c r="B108" s="20">
        <v>13</v>
      </c>
      <c r="C108" s="20">
        <v>59</v>
      </c>
      <c r="D108" s="20">
        <v>72</v>
      </c>
      <c r="E108" s="20">
        <v>13</v>
      </c>
      <c r="F108" s="20">
        <v>59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>
        <v>13</v>
      </c>
      <c r="R108" s="20">
        <v>59</v>
      </c>
      <c r="S108" s="20">
        <v>72</v>
      </c>
    </row>
    <row r="109" spans="1:19" x14ac:dyDescent="0.3">
      <c r="A109" s="16" t="s">
        <v>118</v>
      </c>
      <c r="B109" s="17">
        <v>207</v>
      </c>
      <c r="C109" s="17">
        <v>642</v>
      </c>
      <c r="D109" s="17">
        <v>849</v>
      </c>
      <c r="E109" s="17">
        <v>196</v>
      </c>
      <c r="F109" s="17">
        <v>629</v>
      </c>
      <c r="G109" s="17">
        <v>11</v>
      </c>
      <c r="H109" s="17">
        <v>8</v>
      </c>
      <c r="I109" s="17">
        <v>2</v>
      </c>
      <c r="J109" s="17">
        <v>1</v>
      </c>
      <c r="K109" s="17">
        <v>1</v>
      </c>
      <c r="L109" s="17"/>
      <c r="M109" s="17"/>
      <c r="N109" s="17">
        <v>4</v>
      </c>
      <c r="O109" s="17"/>
      <c r="P109" s="17"/>
      <c r="Q109" s="17">
        <v>210</v>
      </c>
      <c r="R109" s="17">
        <v>642</v>
      </c>
      <c r="S109" s="17">
        <v>852</v>
      </c>
    </row>
    <row r="110" spans="1:19" x14ac:dyDescent="0.3">
      <c r="A110" s="19" t="s">
        <v>119</v>
      </c>
      <c r="B110" s="20">
        <v>36</v>
      </c>
      <c r="C110" s="20">
        <v>133</v>
      </c>
      <c r="D110" s="20">
        <v>169</v>
      </c>
      <c r="E110" s="20">
        <v>36</v>
      </c>
      <c r="F110" s="20">
        <v>133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>
        <v>36</v>
      </c>
      <c r="R110" s="20">
        <v>133</v>
      </c>
      <c r="S110" s="20">
        <v>169</v>
      </c>
    </row>
    <row r="111" spans="1:19" x14ac:dyDescent="0.3">
      <c r="A111" s="16" t="s">
        <v>120</v>
      </c>
      <c r="B111" s="17">
        <v>50</v>
      </c>
      <c r="C111" s="17">
        <v>196</v>
      </c>
      <c r="D111" s="17">
        <v>246</v>
      </c>
      <c r="E111" s="17">
        <v>50</v>
      </c>
      <c r="F111" s="17">
        <v>192</v>
      </c>
      <c r="G111" s="17"/>
      <c r="H111" s="17"/>
      <c r="I111" s="17"/>
      <c r="J111" s="17">
        <v>3</v>
      </c>
      <c r="K111" s="17"/>
      <c r="L111" s="17"/>
      <c r="M111" s="17"/>
      <c r="N111" s="17">
        <v>1</v>
      </c>
      <c r="O111" s="17"/>
      <c r="P111" s="17"/>
      <c r="Q111" s="17">
        <v>50</v>
      </c>
      <c r="R111" s="17">
        <v>196</v>
      </c>
      <c r="S111" s="17">
        <v>246</v>
      </c>
    </row>
    <row r="112" spans="1:19" x14ac:dyDescent="0.3">
      <c r="A112" s="19" t="s">
        <v>121</v>
      </c>
      <c r="B112" s="20">
        <v>70</v>
      </c>
      <c r="C112" s="20">
        <v>280</v>
      </c>
      <c r="D112" s="20">
        <v>350</v>
      </c>
      <c r="E112" s="20">
        <v>70</v>
      </c>
      <c r="F112" s="20">
        <v>279</v>
      </c>
      <c r="G112" s="20"/>
      <c r="H112" s="20">
        <v>1</v>
      </c>
      <c r="I112" s="20"/>
      <c r="J112" s="20"/>
      <c r="K112" s="20"/>
      <c r="L112" s="20"/>
      <c r="M112" s="20"/>
      <c r="N112" s="20"/>
      <c r="O112" s="20"/>
      <c r="P112" s="20"/>
      <c r="Q112" s="20">
        <v>70</v>
      </c>
      <c r="R112" s="20">
        <v>280</v>
      </c>
      <c r="S112" s="20">
        <v>350</v>
      </c>
    </row>
    <row r="113" spans="1:19" x14ac:dyDescent="0.3">
      <c r="A113" s="16" t="s">
        <v>122</v>
      </c>
      <c r="B113" s="17">
        <v>30</v>
      </c>
      <c r="C113" s="17">
        <v>99</v>
      </c>
      <c r="D113" s="17">
        <v>129</v>
      </c>
      <c r="E113" s="17">
        <v>30</v>
      </c>
      <c r="F113" s="17">
        <v>99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>
        <v>30</v>
      </c>
      <c r="R113" s="17">
        <v>99</v>
      </c>
      <c r="S113" s="17">
        <v>129</v>
      </c>
    </row>
    <row r="114" spans="1:19" x14ac:dyDescent="0.3">
      <c r="A114" s="19" t="s">
        <v>123</v>
      </c>
      <c r="B114" s="20">
        <v>42</v>
      </c>
      <c r="C114" s="20">
        <v>155</v>
      </c>
      <c r="D114" s="20">
        <v>197</v>
      </c>
      <c r="E114" s="20">
        <v>42</v>
      </c>
      <c r="F114" s="20">
        <v>151</v>
      </c>
      <c r="G114" s="20"/>
      <c r="H114" s="20">
        <v>3</v>
      </c>
      <c r="I114" s="20"/>
      <c r="J114" s="20"/>
      <c r="K114" s="20"/>
      <c r="L114" s="20"/>
      <c r="M114" s="20"/>
      <c r="N114" s="20">
        <v>1</v>
      </c>
      <c r="O114" s="20"/>
      <c r="P114" s="20"/>
      <c r="Q114" s="20">
        <v>42</v>
      </c>
      <c r="R114" s="20">
        <v>155</v>
      </c>
      <c r="S114" s="20">
        <v>197</v>
      </c>
    </row>
    <row r="115" spans="1:19" x14ac:dyDescent="0.3">
      <c r="A115" s="16" t="s">
        <v>124</v>
      </c>
      <c r="B115" s="17">
        <v>25</v>
      </c>
      <c r="C115" s="17">
        <v>128</v>
      </c>
      <c r="D115" s="17">
        <v>153</v>
      </c>
      <c r="E115" s="17">
        <v>21</v>
      </c>
      <c r="F115" s="17">
        <v>126</v>
      </c>
      <c r="G115" s="17">
        <v>4</v>
      </c>
      <c r="H115" s="17">
        <v>1</v>
      </c>
      <c r="I115" s="17"/>
      <c r="J115" s="17"/>
      <c r="K115" s="17"/>
      <c r="L115" s="17"/>
      <c r="M115" s="17"/>
      <c r="N115" s="17">
        <v>1</v>
      </c>
      <c r="O115" s="17"/>
      <c r="P115" s="17"/>
      <c r="Q115" s="17">
        <v>25</v>
      </c>
      <c r="R115" s="17">
        <v>128</v>
      </c>
      <c r="S115" s="17">
        <v>153</v>
      </c>
    </row>
    <row r="116" spans="1:19" x14ac:dyDescent="0.3">
      <c r="A116" s="19" t="s">
        <v>125</v>
      </c>
      <c r="B116" s="20">
        <v>117</v>
      </c>
      <c r="C116" s="20">
        <v>389</v>
      </c>
      <c r="D116" s="20">
        <v>506</v>
      </c>
      <c r="E116" s="20">
        <v>112</v>
      </c>
      <c r="F116" s="20">
        <v>378</v>
      </c>
      <c r="G116" s="20">
        <v>2</v>
      </c>
      <c r="H116" s="20">
        <v>4</v>
      </c>
      <c r="I116" s="20">
        <v>1</v>
      </c>
      <c r="J116" s="20">
        <v>1</v>
      </c>
      <c r="K116" s="20"/>
      <c r="L116" s="20">
        <v>1</v>
      </c>
      <c r="M116" s="20">
        <v>2</v>
      </c>
      <c r="N116" s="20">
        <v>4</v>
      </c>
      <c r="O116" s="20"/>
      <c r="P116" s="20">
        <v>1</v>
      </c>
      <c r="Q116" s="20">
        <v>117</v>
      </c>
      <c r="R116" s="20">
        <v>389</v>
      </c>
      <c r="S116" s="20">
        <v>506</v>
      </c>
    </row>
    <row r="117" spans="1:19" x14ac:dyDescent="0.3">
      <c r="A117" s="16" t="s">
        <v>126</v>
      </c>
      <c r="B117" s="17">
        <v>69</v>
      </c>
      <c r="C117" s="17">
        <v>158</v>
      </c>
      <c r="D117" s="17">
        <v>227</v>
      </c>
      <c r="E117" s="17">
        <v>68</v>
      </c>
      <c r="F117" s="17">
        <v>158</v>
      </c>
      <c r="G117" s="17">
        <v>1</v>
      </c>
      <c r="H117" s="17"/>
      <c r="I117" s="17"/>
      <c r="J117" s="17"/>
      <c r="K117" s="17"/>
      <c r="L117" s="17">
        <v>1</v>
      </c>
      <c r="M117" s="17"/>
      <c r="N117" s="17"/>
      <c r="O117" s="17"/>
      <c r="P117" s="17"/>
      <c r="Q117" s="17">
        <v>69</v>
      </c>
      <c r="R117" s="17">
        <v>159</v>
      </c>
      <c r="S117" s="17">
        <v>228</v>
      </c>
    </row>
    <row r="118" spans="1:19" x14ac:dyDescent="0.3">
      <c r="A118" s="19" t="s">
        <v>127</v>
      </c>
      <c r="B118" s="20">
        <v>32</v>
      </c>
      <c r="C118" s="20">
        <v>90</v>
      </c>
      <c r="D118" s="20">
        <v>122</v>
      </c>
      <c r="E118" s="20">
        <v>32</v>
      </c>
      <c r="F118" s="20">
        <v>89</v>
      </c>
      <c r="G118" s="20"/>
      <c r="H118" s="20">
        <v>1</v>
      </c>
      <c r="I118" s="20"/>
      <c r="J118" s="20"/>
      <c r="K118" s="20"/>
      <c r="L118" s="20"/>
      <c r="M118" s="20"/>
      <c r="N118" s="20"/>
      <c r="O118" s="20"/>
      <c r="P118" s="20"/>
      <c r="Q118" s="20">
        <v>32</v>
      </c>
      <c r="R118" s="20">
        <v>90</v>
      </c>
      <c r="S118" s="20">
        <v>122</v>
      </c>
    </row>
    <row r="119" spans="1:19" x14ac:dyDescent="0.3">
      <c r="A119" s="16" t="s">
        <v>128</v>
      </c>
      <c r="B119" s="17">
        <v>72</v>
      </c>
      <c r="C119" s="17">
        <v>247</v>
      </c>
      <c r="D119" s="17">
        <v>319</v>
      </c>
      <c r="E119" s="17">
        <v>71</v>
      </c>
      <c r="F119" s="17">
        <v>244</v>
      </c>
      <c r="G119" s="17"/>
      <c r="H119" s="17">
        <v>1</v>
      </c>
      <c r="I119" s="17">
        <v>1</v>
      </c>
      <c r="J119" s="17">
        <v>2</v>
      </c>
      <c r="K119" s="17"/>
      <c r="L119" s="17"/>
      <c r="M119" s="17"/>
      <c r="N119" s="17"/>
      <c r="O119" s="17"/>
      <c r="P119" s="17"/>
      <c r="Q119" s="17">
        <v>72</v>
      </c>
      <c r="R119" s="17">
        <v>247</v>
      </c>
      <c r="S119" s="17">
        <v>319</v>
      </c>
    </row>
    <row r="120" spans="1:19" x14ac:dyDescent="0.3">
      <c r="A120" s="19" t="s">
        <v>129</v>
      </c>
      <c r="B120" s="20">
        <v>17</v>
      </c>
      <c r="C120" s="20">
        <v>70</v>
      </c>
      <c r="D120" s="20">
        <v>87</v>
      </c>
      <c r="E120" s="20">
        <v>17</v>
      </c>
      <c r="F120" s="20">
        <v>70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>
        <v>17</v>
      </c>
      <c r="R120" s="20">
        <v>70</v>
      </c>
      <c r="S120" s="20">
        <v>87</v>
      </c>
    </row>
    <row r="121" spans="1:19" x14ac:dyDescent="0.3">
      <c r="A121" s="16" t="s">
        <v>130</v>
      </c>
      <c r="B121" s="17">
        <v>46</v>
      </c>
      <c r="C121" s="17">
        <v>165</v>
      </c>
      <c r="D121" s="17">
        <v>211</v>
      </c>
      <c r="E121" s="17">
        <v>40</v>
      </c>
      <c r="F121" s="17">
        <v>157</v>
      </c>
      <c r="G121" s="17">
        <v>3</v>
      </c>
      <c r="H121" s="17">
        <v>4</v>
      </c>
      <c r="I121" s="17">
        <v>1</v>
      </c>
      <c r="J121" s="17"/>
      <c r="K121" s="17"/>
      <c r="L121" s="17"/>
      <c r="M121" s="17">
        <v>2</v>
      </c>
      <c r="N121" s="17">
        <v>2</v>
      </c>
      <c r="O121" s="17"/>
      <c r="P121" s="17">
        <v>2</v>
      </c>
      <c r="Q121" s="17">
        <v>46</v>
      </c>
      <c r="R121" s="17">
        <v>165</v>
      </c>
      <c r="S121" s="17">
        <v>211</v>
      </c>
    </row>
    <row r="122" spans="1:19" x14ac:dyDescent="0.3">
      <c r="A122" s="19" t="s">
        <v>131</v>
      </c>
      <c r="B122" s="20">
        <v>26</v>
      </c>
      <c r="C122" s="20">
        <v>85</v>
      </c>
      <c r="D122" s="20">
        <v>111</v>
      </c>
      <c r="E122" s="20">
        <v>26</v>
      </c>
      <c r="F122" s="20">
        <v>85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>
        <v>26</v>
      </c>
      <c r="R122" s="20">
        <v>85</v>
      </c>
      <c r="S122" s="20">
        <v>111</v>
      </c>
    </row>
    <row r="123" spans="1:19" x14ac:dyDescent="0.3">
      <c r="A123" s="16" t="s">
        <v>132</v>
      </c>
      <c r="B123" s="17">
        <v>40</v>
      </c>
      <c r="C123" s="17">
        <v>80</v>
      </c>
      <c r="D123" s="17">
        <v>120</v>
      </c>
      <c r="E123" s="17">
        <v>39</v>
      </c>
      <c r="F123" s="17">
        <v>80</v>
      </c>
      <c r="G123" s="17"/>
      <c r="H123" s="17"/>
      <c r="I123" s="17">
        <v>1</v>
      </c>
      <c r="J123" s="17"/>
      <c r="K123" s="17"/>
      <c r="L123" s="17"/>
      <c r="M123" s="17"/>
      <c r="N123" s="17"/>
      <c r="O123" s="17"/>
      <c r="P123" s="17"/>
      <c r="Q123" s="17">
        <v>40</v>
      </c>
      <c r="R123" s="17">
        <v>80</v>
      </c>
      <c r="S123" s="17">
        <v>120</v>
      </c>
    </row>
    <row r="124" spans="1:19" x14ac:dyDescent="0.3">
      <c r="A124" s="19" t="s">
        <v>133</v>
      </c>
      <c r="B124" s="20">
        <v>37</v>
      </c>
      <c r="C124" s="20">
        <v>127</v>
      </c>
      <c r="D124" s="20">
        <v>164</v>
      </c>
      <c r="E124" s="20">
        <v>36</v>
      </c>
      <c r="F124" s="20">
        <v>126</v>
      </c>
      <c r="G124" s="20">
        <v>1</v>
      </c>
      <c r="H124" s="20"/>
      <c r="I124" s="20"/>
      <c r="J124" s="20">
        <v>1</v>
      </c>
      <c r="K124" s="20"/>
      <c r="L124" s="20"/>
      <c r="M124" s="20"/>
      <c r="N124" s="20"/>
      <c r="O124" s="20"/>
      <c r="P124" s="20"/>
      <c r="Q124" s="20">
        <v>37</v>
      </c>
      <c r="R124" s="20">
        <v>127</v>
      </c>
      <c r="S124" s="20">
        <v>164</v>
      </c>
    </row>
    <row r="125" spans="1:19" x14ac:dyDescent="0.3">
      <c r="A125" s="16" t="s">
        <v>134</v>
      </c>
      <c r="B125" s="17">
        <v>71</v>
      </c>
      <c r="C125" s="17">
        <v>258</v>
      </c>
      <c r="D125" s="17">
        <v>329</v>
      </c>
      <c r="E125" s="17">
        <v>70</v>
      </c>
      <c r="F125" s="17">
        <v>254</v>
      </c>
      <c r="G125" s="17">
        <v>1</v>
      </c>
      <c r="H125" s="17">
        <v>2</v>
      </c>
      <c r="I125" s="17"/>
      <c r="J125" s="17">
        <v>1</v>
      </c>
      <c r="K125" s="17"/>
      <c r="L125" s="17"/>
      <c r="M125" s="17"/>
      <c r="N125" s="17">
        <v>1</v>
      </c>
      <c r="O125" s="17"/>
      <c r="P125" s="17"/>
      <c r="Q125" s="17">
        <v>71</v>
      </c>
      <c r="R125" s="17">
        <v>258</v>
      </c>
      <c r="S125" s="17">
        <v>329</v>
      </c>
    </row>
    <row r="126" spans="1:19" x14ac:dyDescent="0.3">
      <c r="A126" s="19" t="s">
        <v>135</v>
      </c>
      <c r="B126" s="20">
        <v>29</v>
      </c>
      <c r="C126" s="20">
        <v>123</v>
      </c>
      <c r="D126" s="20">
        <v>152</v>
      </c>
      <c r="E126" s="20">
        <v>29</v>
      </c>
      <c r="F126" s="20">
        <v>123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>
        <v>29</v>
      </c>
      <c r="R126" s="20">
        <v>123</v>
      </c>
      <c r="S126" s="20">
        <v>152</v>
      </c>
    </row>
    <row r="127" spans="1:19" x14ac:dyDescent="0.3">
      <c r="A127" s="16" t="s">
        <v>136</v>
      </c>
      <c r="B127" s="17">
        <v>73</v>
      </c>
      <c r="C127" s="17">
        <v>270</v>
      </c>
      <c r="D127" s="17">
        <v>343</v>
      </c>
      <c r="E127" s="17">
        <v>72</v>
      </c>
      <c r="F127" s="17">
        <v>269</v>
      </c>
      <c r="G127" s="17">
        <v>1</v>
      </c>
      <c r="H127" s="17">
        <v>1</v>
      </c>
      <c r="I127" s="17"/>
      <c r="J127" s="17"/>
      <c r="K127" s="17"/>
      <c r="L127" s="17"/>
      <c r="M127" s="17"/>
      <c r="N127" s="17"/>
      <c r="O127" s="17"/>
      <c r="P127" s="17"/>
      <c r="Q127" s="17">
        <v>73</v>
      </c>
      <c r="R127" s="17">
        <v>270</v>
      </c>
      <c r="S127" s="17">
        <v>343</v>
      </c>
    </row>
    <row r="128" spans="1:19" x14ac:dyDescent="0.3">
      <c r="A128" s="19" t="s">
        <v>137</v>
      </c>
      <c r="B128" s="20">
        <v>38</v>
      </c>
      <c r="C128" s="20">
        <v>115</v>
      </c>
      <c r="D128" s="20">
        <v>153</v>
      </c>
      <c r="E128" s="20">
        <v>34</v>
      </c>
      <c r="F128" s="20">
        <v>111</v>
      </c>
      <c r="G128" s="20">
        <v>4</v>
      </c>
      <c r="H128" s="20">
        <v>2</v>
      </c>
      <c r="I128" s="20"/>
      <c r="J128" s="20"/>
      <c r="K128" s="20"/>
      <c r="L128" s="20"/>
      <c r="M128" s="20"/>
      <c r="N128" s="20">
        <v>2</v>
      </c>
      <c r="O128" s="20"/>
      <c r="P128" s="20"/>
      <c r="Q128" s="20">
        <v>38</v>
      </c>
      <c r="R128" s="20">
        <v>115</v>
      </c>
      <c r="S128" s="20">
        <v>153</v>
      </c>
    </row>
    <row r="129" spans="1:19" x14ac:dyDescent="0.3">
      <c r="A129" s="16" t="s">
        <v>138</v>
      </c>
      <c r="B129" s="17">
        <v>89</v>
      </c>
      <c r="C129" s="17">
        <v>263</v>
      </c>
      <c r="D129" s="17">
        <v>352</v>
      </c>
      <c r="E129" s="17">
        <v>83</v>
      </c>
      <c r="F129" s="17">
        <v>257</v>
      </c>
      <c r="G129" s="17">
        <v>3</v>
      </c>
      <c r="H129" s="17">
        <v>3</v>
      </c>
      <c r="I129" s="17">
        <v>2</v>
      </c>
      <c r="J129" s="17">
        <v>2</v>
      </c>
      <c r="K129" s="17"/>
      <c r="L129" s="17"/>
      <c r="M129" s="17">
        <v>2</v>
      </c>
      <c r="N129" s="17">
        <v>2</v>
      </c>
      <c r="O129" s="17"/>
      <c r="P129" s="17"/>
      <c r="Q129" s="17">
        <v>90</v>
      </c>
      <c r="R129" s="17">
        <v>264</v>
      </c>
      <c r="S129" s="17">
        <v>354</v>
      </c>
    </row>
    <row r="130" spans="1:19" x14ac:dyDescent="0.3">
      <c r="A130" s="19" t="s">
        <v>139</v>
      </c>
      <c r="B130" s="20">
        <v>40</v>
      </c>
      <c r="C130" s="20">
        <v>120</v>
      </c>
      <c r="D130" s="20">
        <v>160</v>
      </c>
      <c r="E130" s="20">
        <v>33</v>
      </c>
      <c r="F130" s="20">
        <v>109</v>
      </c>
      <c r="G130" s="20">
        <v>6</v>
      </c>
      <c r="H130" s="20">
        <v>5</v>
      </c>
      <c r="I130" s="20"/>
      <c r="J130" s="20">
        <v>1</v>
      </c>
      <c r="K130" s="20"/>
      <c r="L130" s="20"/>
      <c r="M130" s="20">
        <v>1</v>
      </c>
      <c r="N130" s="20">
        <v>5</v>
      </c>
      <c r="O130" s="20"/>
      <c r="P130" s="20"/>
      <c r="Q130" s="20">
        <v>40</v>
      </c>
      <c r="R130" s="20">
        <v>120</v>
      </c>
      <c r="S130" s="20">
        <v>160</v>
      </c>
    </row>
    <row r="131" spans="1:19" x14ac:dyDescent="0.3">
      <c r="A131" s="16" t="s">
        <v>140</v>
      </c>
      <c r="B131" s="17">
        <v>16</v>
      </c>
      <c r="C131" s="17">
        <v>64</v>
      </c>
      <c r="D131" s="17">
        <v>80</v>
      </c>
      <c r="E131" s="17">
        <v>16</v>
      </c>
      <c r="F131" s="17">
        <v>64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>
        <v>16</v>
      </c>
      <c r="R131" s="17">
        <v>64</v>
      </c>
      <c r="S131" s="17">
        <v>80</v>
      </c>
    </row>
    <row r="132" spans="1:19" x14ac:dyDescent="0.3">
      <c r="A132" s="19" t="s">
        <v>141</v>
      </c>
      <c r="B132" s="20">
        <v>57</v>
      </c>
      <c r="C132" s="20">
        <v>219</v>
      </c>
      <c r="D132" s="20">
        <v>276</v>
      </c>
      <c r="E132" s="20">
        <v>57</v>
      </c>
      <c r="F132" s="20">
        <v>218</v>
      </c>
      <c r="G132" s="20"/>
      <c r="H132" s="20"/>
      <c r="I132" s="20"/>
      <c r="J132" s="20">
        <v>1</v>
      </c>
      <c r="K132" s="20"/>
      <c r="L132" s="20"/>
      <c r="M132" s="20"/>
      <c r="N132" s="20"/>
      <c r="O132" s="20"/>
      <c r="P132" s="20"/>
      <c r="Q132" s="20">
        <v>57</v>
      </c>
      <c r="R132" s="20">
        <v>219</v>
      </c>
      <c r="S132" s="20">
        <v>276</v>
      </c>
    </row>
    <row r="133" spans="1:19" x14ac:dyDescent="0.3">
      <c r="A133" s="16" t="s">
        <v>142</v>
      </c>
      <c r="B133" s="17">
        <v>196</v>
      </c>
      <c r="C133" s="17">
        <v>697</v>
      </c>
      <c r="D133" s="17">
        <v>893</v>
      </c>
      <c r="E133" s="17">
        <v>189</v>
      </c>
      <c r="F133" s="17">
        <v>686</v>
      </c>
      <c r="G133" s="17">
        <v>7</v>
      </c>
      <c r="H133" s="17">
        <v>2</v>
      </c>
      <c r="I133" s="17"/>
      <c r="J133" s="17">
        <v>3</v>
      </c>
      <c r="K133" s="17">
        <v>1</v>
      </c>
      <c r="L133" s="17">
        <v>1</v>
      </c>
      <c r="M133" s="17"/>
      <c r="N133" s="17">
        <v>7</v>
      </c>
      <c r="O133" s="17"/>
      <c r="P133" s="17"/>
      <c r="Q133" s="17">
        <v>197</v>
      </c>
      <c r="R133" s="17">
        <v>699</v>
      </c>
      <c r="S133" s="17">
        <v>896</v>
      </c>
    </row>
    <row r="134" spans="1:19" x14ac:dyDescent="0.3">
      <c r="A134" s="19" t="s">
        <v>143</v>
      </c>
      <c r="B134" s="20">
        <v>36</v>
      </c>
      <c r="C134" s="20">
        <v>92</v>
      </c>
      <c r="D134" s="20">
        <v>128</v>
      </c>
      <c r="E134" s="20">
        <v>34</v>
      </c>
      <c r="F134" s="20">
        <v>92</v>
      </c>
      <c r="G134" s="20">
        <v>1</v>
      </c>
      <c r="H134" s="20"/>
      <c r="I134" s="20"/>
      <c r="J134" s="20"/>
      <c r="K134" s="20"/>
      <c r="L134" s="20"/>
      <c r="M134" s="20">
        <v>1</v>
      </c>
      <c r="N134" s="20"/>
      <c r="O134" s="20"/>
      <c r="P134" s="20"/>
      <c r="Q134" s="20">
        <v>36</v>
      </c>
      <c r="R134" s="20">
        <v>92</v>
      </c>
      <c r="S134" s="20">
        <v>128</v>
      </c>
    </row>
    <row r="135" spans="1:19" x14ac:dyDescent="0.3">
      <c r="A135" s="16" t="s">
        <v>144</v>
      </c>
      <c r="B135" s="17">
        <v>108</v>
      </c>
      <c r="C135" s="17">
        <v>355</v>
      </c>
      <c r="D135" s="17">
        <v>463</v>
      </c>
      <c r="E135" s="17">
        <v>96</v>
      </c>
      <c r="F135" s="17">
        <v>345</v>
      </c>
      <c r="G135" s="17">
        <v>9</v>
      </c>
      <c r="H135" s="17">
        <v>7</v>
      </c>
      <c r="I135" s="17">
        <v>1</v>
      </c>
      <c r="J135" s="17"/>
      <c r="K135" s="17"/>
      <c r="L135" s="17"/>
      <c r="M135" s="17">
        <v>2</v>
      </c>
      <c r="N135" s="17"/>
      <c r="O135" s="17"/>
      <c r="P135" s="17">
        <v>3</v>
      </c>
      <c r="Q135" s="17">
        <v>108</v>
      </c>
      <c r="R135" s="17">
        <v>355</v>
      </c>
      <c r="S135" s="17">
        <v>463</v>
      </c>
    </row>
    <row r="136" spans="1:19" x14ac:dyDescent="0.3">
      <c r="A136" s="19" t="s">
        <v>145</v>
      </c>
      <c r="B136" s="20">
        <v>18</v>
      </c>
      <c r="C136" s="20">
        <v>40</v>
      </c>
      <c r="D136" s="20">
        <v>58</v>
      </c>
      <c r="E136" s="20">
        <v>18</v>
      </c>
      <c r="F136" s="20">
        <v>40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>
        <v>18</v>
      </c>
      <c r="R136" s="20">
        <v>40</v>
      </c>
      <c r="S136" s="20">
        <v>58</v>
      </c>
    </row>
    <row r="137" spans="1:19" x14ac:dyDescent="0.3">
      <c r="A137" s="16" t="s">
        <v>146</v>
      </c>
      <c r="B137" s="17">
        <v>67</v>
      </c>
      <c r="C137" s="17">
        <v>194</v>
      </c>
      <c r="D137" s="17">
        <v>261</v>
      </c>
      <c r="E137" s="17">
        <v>55</v>
      </c>
      <c r="F137" s="17">
        <v>173</v>
      </c>
      <c r="G137" s="17">
        <v>11</v>
      </c>
      <c r="H137" s="17">
        <v>21</v>
      </c>
      <c r="I137" s="17"/>
      <c r="J137" s="17"/>
      <c r="K137" s="17"/>
      <c r="L137" s="17"/>
      <c r="M137" s="17">
        <v>1</v>
      </c>
      <c r="N137" s="17"/>
      <c r="O137" s="17"/>
      <c r="P137" s="17"/>
      <c r="Q137" s="17">
        <v>67</v>
      </c>
      <c r="R137" s="17">
        <v>194</v>
      </c>
      <c r="S137" s="17">
        <v>261</v>
      </c>
    </row>
    <row r="138" spans="1:19" x14ac:dyDescent="0.3">
      <c r="A138" s="19" t="s">
        <v>147</v>
      </c>
      <c r="B138" s="20">
        <v>19</v>
      </c>
      <c r="C138" s="20">
        <v>51</v>
      </c>
      <c r="D138" s="20">
        <v>70</v>
      </c>
      <c r="E138" s="20">
        <v>19</v>
      </c>
      <c r="F138" s="20">
        <v>51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>
        <v>19</v>
      </c>
      <c r="R138" s="20">
        <v>51</v>
      </c>
      <c r="S138" s="20">
        <v>70</v>
      </c>
    </row>
    <row r="139" spans="1:19" x14ac:dyDescent="0.3">
      <c r="A139" s="16" t="s">
        <v>148</v>
      </c>
      <c r="B139" s="17">
        <v>22</v>
      </c>
      <c r="C139" s="17">
        <v>45</v>
      </c>
      <c r="D139" s="17">
        <v>67</v>
      </c>
      <c r="E139" s="17">
        <v>21</v>
      </c>
      <c r="F139" s="17">
        <v>40</v>
      </c>
      <c r="G139" s="17">
        <v>1</v>
      </c>
      <c r="H139" s="17">
        <v>5</v>
      </c>
      <c r="I139" s="17"/>
      <c r="J139" s="17"/>
      <c r="K139" s="17"/>
      <c r="L139" s="17"/>
      <c r="M139" s="17"/>
      <c r="N139" s="17"/>
      <c r="O139" s="17"/>
      <c r="P139" s="17"/>
      <c r="Q139" s="17">
        <v>22</v>
      </c>
      <c r="R139" s="17">
        <v>45</v>
      </c>
      <c r="S139" s="17">
        <v>67</v>
      </c>
    </row>
    <row r="140" spans="1:19" x14ac:dyDescent="0.3">
      <c r="A140" s="19" t="s">
        <v>149</v>
      </c>
      <c r="B140" s="20">
        <v>36</v>
      </c>
      <c r="C140" s="20">
        <v>119</v>
      </c>
      <c r="D140" s="20">
        <v>155</v>
      </c>
      <c r="E140" s="20">
        <v>36</v>
      </c>
      <c r="F140" s="20">
        <v>118</v>
      </c>
      <c r="G140" s="20"/>
      <c r="H140" s="20"/>
      <c r="I140" s="20"/>
      <c r="J140" s="20">
        <v>1</v>
      </c>
      <c r="K140" s="20"/>
      <c r="L140" s="20"/>
      <c r="M140" s="20"/>
      <c r="N140" s="20"/>
      <c r="O140" s="20"/>
      <c r="P140" s="20"/>
      <c r="Q140" s="20">
        <v>36</v>
      </c>
      <c r="R140" s="20">
        <v>119</v>
      </c>
      <c r="S140" s="20">
        <v>155</v>
      </c>
    </row>
    <row r="141" spans="1:19" x14ac:dyDescent="0.3">
      <c r="A141" s="16" t="s">
        <v>150</v>
      </c>
      <c r="B141" s="17">
        <v>65</v>
      </c>
      <c r="C141" s="17">
        <v>213</v>
      </c>
      <c r="D141" s="17">
        <v>278</v>
      </c>
      <c r="E141" s="17">
        <v>64</v>
      </c>
      <c r="F141" s="17">
        <v>211</v>
      </c>
      <c r="G141" s="17">
        <v>1</v>
      </c>
      <c r="H141" s="17">
        <v>2</v>
      </c>
      <c r="I141" s="17"/>
      <c r="J141" s="17"/>
      <c r="K141" s="17"/>
      <c r="L141" s="17"/>
      <c r="M141" s="17"/>
      <c r="N141" s="17"/>
      <c r="O141" s="17"/>
      <c r="P141" s="17"/>
      <c r="Q141" s="17">
        <v>65</v>
      </c>
      <c r="R141" s="17">
        <v>213</v>
      </c>
      <c r="S141" s="17">
        <v>278</v>
      </c>
    </row>
    <row r="142" spans="1:19" x14ac:dyDescent="0.3">
      <c r="A142" s="19" t="s">
        <v>151</v>
      </c>
      <c r="B142" s="20">
        <v>163</v>
      </c>
      <c r="C142" s="20">
        <v>455</v>
      </c>
      <c r="D142" s="20">
        <v>618</v>
      </c>
      <c r="E142" s="20">
        <v>162</v>
      </c>
      <c r="F142" s="20">
        <v>454</v>
      </c>
      <c r="G142" s="20">
        <v>1</v>
      </c>
      <c r="H142" s="20">
        <v>1</v>
      </c>
      <c r="I142" s="20"/>
      <c r="J142" s="20"/>
      <c r="K142" s="20"/>
      <c r="L142" s="20"/>
      <c r="M142" s="20"/>
      <c r="N142" s="20"/>
      <c r="O142" s="20"/>
      <c r="P142" s="20"/>
      <c r="Q142" s="20">
        <v>163</v>
      </c>
      <c r="R142" s="20">
        <v>455</v>
      </c>
      <c r="S142" s="20">
        <v>618</v>
      </c>
    </row>
    <row r="143" spans="1:19" x14ac:dyDescent="0.3">
      <c r="A143" s="16" t="s">
        <v>152</v>
      </c>
      <c r="B143" s="17">
        <v>27</v>
      </c>
      <c r="C143" s="17">
        <v>75</v>
      </c>
      <c r="D143" s="17">
        <v>102</v>
      </c>
      <c r="E143" s="17">
        <v>27</v>
      </c>
      <c r="F143" s="17">
        <v>73</v>
      </c>
      <c r="G143" s="17"/>
      <c r="H143" s="17">
        <v>1</v>
      </c>
      <c r="I143" s="17"/>
      <c r="J143" s="17"/>
      <c r="K143" s="17"/>
      <c r="L143" s="17"/>
      <c r="M143" s="17"/>
      <c r="N143" s="17">
        <v>1</v>
      </c>
      <c r="O143" s="17"/>
      <c r="P143" s="17"/>
      <c r="Q143" s="17">
        <v>27</v>
      </c>
      <c r="R143" s="17">
        <v>75</v>
      </c>
      <c r="S143" s="17">
        <v>102</v>
      </c>
    </row>
    <row r="144" spans="1:19" x14ac:dyDescent="0.3">
      <c r="A144" s="19" t="s">
        <v>153</v>
      </c>
      <c r="B144" s="20">
        <v>18</v>
      </c>
      <c r="C144" s="20">
        <v>34</v>
      </c>
      <c r="D144" s="20">
        <v>52</v>
      </c>
      <c r="E144" s="20">
        <v>18</v>
      </c>
      <c r="F144" s="20">
        <v>32</v>
      </c>
      <c r="G144" s="20"/>
      <c r="H144" s="20"/>
      <c r="I144" s="20"/>
      <c r="J144" s="20"/>
      <c r="K144" s="20"/>
      <c r="L144" s="20">
        <v>1</v>
      </c>
      <c r="M144" s="20"/>
      <c r="N144" s="20"/>
      <c r="O144" s="20"/>
      <c r="P144" s="20">
        <v>1</v>
      </c>
      <c r="Q144" s="20">
        <v>18</v>
      </c>
      <c r="R144" s="20">
        <v>34</v>
      </c>
      <c r="S144" s="20">
        <v>52</v>
      </c>
    </row>
    <row r="145" spans="1:19" x14ac:dyDescent="0.3">
      <c r="A145" s="16" t="s">
        <v>154</v>
      </c>
      <c r="B145" s="17">
        <v>36</v>
      </c>
      <c r="C145" s="17">
        <v>141</v>
      </c>
      <c r="D145" s="17">
        <v>177</v>
      </c>
      <c r="E145" s="17">
        <v>36</v>
      </c>
      <c r="F145" s="17">
        <v>140</v>
      </c>
      <c r="G145" s="17"/>
      <c r="H145" s="17"/>
      <c r="I145" s="17"/>
      <c r="J145" s="17">
        <v>1</v>
      </c>
      <c r="K145" s="17"/>
      <c r="L145" s="17"/>
      <c r="M145" s="17"/>
      <c r="N145" s="17"/>
      <c r="O145" s="17"/>
      <c r="P145" s="17"/>
      <c r="Q145" s="17">
        <v>36</v>
      </c>
      <c r="R145" s="17">
        <v>141</v>
      </c>
      <c r="S145" s="17">
        <v>177</v>
      </c>
    </row>
    <row r="146" spans="1:19" x14ac:dyDescent="0.3">
      <c r="A146" s="19" t="s">
        <v>155</v>
      </c>
      <c r="B146" s="20">
        <v>142</v>
      </c>
      <c r="C146" s="20">
        <v>469</v>
      </c>
      <c r="D146" s="20">
        <v>611</v>
      </c>
      <c r="E146" s="20">
        <v>140</v>
      </c>
      <c r="F146" s="20">
        <v>467</v>
      </c>
      <c r="G146" s="20">
        <v>1</v>
      </c>
      <c r="H146" s="20"/>
      <c r="I146" s="20"/>
      <c r="J146" s="20"/>
      <c r="K146" s="20"/>
      <c r="L146" s="20"/>
      <c r="M146" s="20"/>
      <c r="N146" s="20">
        <v>1</v>
      </c>
      <c r="O146" s="20">
        <v>1</v>
      </c>
      <c r="P146" s="20">
        <v>1</v>
      </c>
      <c r="Q146" s="20">
        <v>142</v>
      </c>
      <c r="R146" s="20">
        <v>469</v>
      </c>
      <c r="S146" s="20">
        <v>611</v>
      </c>
    </row>
    <row r="147" spans="1:19" x14ac:dyDescent="0.3">
      <c r="A147" s="16" t="s">
        <v>156</v>
      </c>
      <c r="B147" s="17">
        <v>32</v>
      </c>
      <c r="C147" s="17">
        <v>59</v>
      </c>
      <c r="D147" s="17">
        <v>91</v>
      </c>
      <c r="E147" s="17">
        <v>31</v>
      </c>
      <c r="F147" s="17">
        <v>58</v>
      </c>
      <c r="G147" s="17">
        <v>1</v>
      </c>
      <c r="H147" s="17"/>
      <c r="I147" s="17"/>
      <c r="J147" s="17"/>
      <c r="K147" s="17"/>
      <c r="L147" s="17"/>
      <c r="M147" s="17"/>
      <c r="N147" s="17">
        <v>1</v>
      </c>
      <c r="O147" s="17"/>
      <c r="P147" s="17"/>
      <c r="Q147" s="17">
        <v>32</v>
      </c>
      <c r="R147" s="17">
        <v>59</v>
      </c>
      <c r="S147" s="17">
        <v>91</v>
      </c>
    </row>
    <row r="148" spans="1:19" x14ac:dyDescent="0.3">
      <c r="A148" s="19" t="s">
        <v>157</v>
      </c>
      <c r="B148" s="20">
        <v>8</v>
      </c>
      <c r="C148" s="20">
        <v>23</v>
      </c>
      <c r="D148" s="20">
        <v>31</v>
      </c>
      <c r="E148" s="20">
        <v>8</v>
      </c>
      <c r="F148" s="20">
        <v>23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>
        <v>8</v>
      </c>
      <c r="R148" s="20">
        <v>23</v>
      </c>
      <c r="S148" s="20">
        <v>31</v>
      </c>
    </row>
    <row r="149" spans="1:19" x14ac:dyDescent="0.3">
      <c r="A149" s="16" t="s">
        <v>158</v>
      </c>
      <c r="B149" s="17">
        <v>55</v>
      </c>
      <c r="C149" s="17">
        <v>175</v>
      </c>
      <c r="D149" s="17">
        <v>230</v>
      </c>
      <c r="E149" s="17">
        <v>55</v>
      </c>
      <c r="F149" s="17">
        <v>175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>
        <v>55</v>
      </c>
      <c r="R149" s="17">
        <v>175</v>
      </c>
      <c r="S149" s="17">
        <v>230</v>
      </c>
    </row>
    <row r="150" spans="1:19" x14ac:dyDescent="0.3">
      <c r="A150" s="19" t="s">
        <v>159</v>
      </c>
      <c r="B150" s="20">
        <v>46</v>
      </c>
      <c r="C150" s="20">
        <v>183</v>
      </c>
      <c r="D150" s="20">
        <v>229</v>
      </c>
      <c r="E150" s="20">
        <v>46</v>
      </c>
      <c r="F150" s="20">
        <v>181</v>
      </c>
      <c r="G150" s="20"/>
      <c r="H150" s="20">
        <v>1</v>
      </c>
      <c r="I150" s="20"/>
      <c r="J150" s="20"/>
      <c r="K150" s="20"/>
      <c r="L150" s="20"/>
      <c r="M150" s="20"/>
      <c r="N150" s="20">
        <v>1</v>
      </c>
      <c r="O150" s="20"/>
      <c r="P150" s="20"/>
      <c r="Q150" s="20">
        <v>46</v>
      </c>
      <c r="R150" s="20">
        <v>183</v>
      </c>
      <c r="S150" s="20">
        <v>229</v>
      </c>
    </row>
    <row r="151" spans="1:19" x14ac:dyDescent="0.3">
      <c r="A151" s="16" t="s">
        <v>160</v>
      </c>
      <c r="B151" s="17">
        <v>52</v>
      </c>
      <c r="C151" s="17">
        <v>190</v>
      </c>
      <c r="D151" s="17">
        <v>242</v>
      </c>
      <c r="E151" s="17">
        <v>52</v>
      </c>
      <c r="F151" s="17">
        <v>190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>
        <v>52</v>
      </c>
      <c r="R151" s="17">
        <v>190</v>
      </c>
      <c r="S151" s="17">
        <v>242</v>
      </c>
    </row>
    <row r="152" spans="1:19" x14ac:dyDescent="0.3">
      <c r="A152" s="19" t="s">
        <v>161</v>
      </c>
      <c r="B152" s="20">
        <v>39</v>
      </c>
      <c r="C152" s="20">
        <v>122</v>
      </c>
      <c r="D152" s="20">
        <v>161</v>
      </c>
      <c r="E152" s="20">
        <v>37</v>
      </c>
      <c r="F152" s="20">
        <v>121</v>
      </c>
      <c r="G152" s="20"/>
      <c r="H152" s="20"/>
      <c r="I152" s="20"/>
      <c r="J152" s="20"/>
      <c r="K152" s="20"/>
      <c r="L152" s="20"/>
      <c r="M152" s="20">
        <v>2</v>
      </c>
      <c r="N152" s="20">
        <v>1</v>
      </c>
      <c r="O152" s="20"/>
      <c r="P152" s="20"/>
      <c r="Q152" s="20">
        <v>39</v>
      </c>
      <c r="R152" s="20">
        <v>122</v>
      </c>
      <c r="S152" s="20">
        <v>161</v>
      </c>
    </row>
    <row r="153" spans="1:19" x14ac:dyDescent="0.3">
      <c r="A153" s="16" t="s">
        <v>162</v>
      </c>
      <c r="B153" s="17">
        <v>27</v>
      </c>
      <c r="C153" s="17">
        <v>69</v>
      </c>
      <c r="D153" s="17">
        <v>96</v>
      </c>
      <c r="E153" s="17">
        <v>23</v>
      </c>
      <c r="F153" s="17">
        <v>65</v>
      </c>
      <c r="G153" s="17">
        <v>3</v>
      </c>
      <c r="H153" s="17">
        <v>3</v>
      </c>
      <c r="I153" s="17"/>
      <c r="J153" s="17"/>
      <c r="K153" s="17"/>
      <c r="L153" s="17"/>
      <c r="M153" s="17">
        <v>1</v>
      </c>
      <c r="N153" s="17">
        <v>1</v>
      </c>
      <c r="O153" s="17"/>
      <c r="P153" s="17"/>
      <c r="Q153" s="17">
        <v>27</v>
      </c>
      <c r="R153" s="17">
        <v>69</v>
      </c>
      <c r="S153" s="17">
        <v>96</v>
      </c>
    </row>
    <row r="154" spans="1:19" x14ac:dyDescent="0.3">
      <c r="A154" s="19" t="s">
        <v>163</v>
      </c>
      <c r="B154" s="20">
        <v>4</v>
      </c>
      <c r="C154" s="20">
        <v>33</v>
      </c>
      <c r="D154" s="20">
        <v>37</v>
      </c>
      <c r="E154" s="20">
        <v>4</v>
      </c>
      <c r="F154" s="20">
        <v>33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>
        <v>4</v>
      </c>
      <c r="R154" s="20">
        <v>33</v>
      </c>
      <c r="S154" s="20">
        <v>37</v>
      </c>
    </row>
    <row r="155" spans="1:19" x14ac:dyDescent="0.3">
      <c r="A155" s="16" t="s">
        <v>164</v>
      </c>
      <c r="B155" s="17">
        <v>155</v>
      </c>
      <c r="C155" s="17">
        <v>590</v>
      </c>
      <c r="D155" s="17">
        <v>745</v>
      </c>
      <c r="E155" s="17">
        <v>141</v>
      </c>
      <c r="F155" s="17">
        <v>576</v>
      </c>
      <c r="G155" s="17">
        <v>10</v>
      </c>
      <c r="H155" s="17">
        <v>6</v>
      </c>
      <c r="I155" s="17"/>
      <c r="J155" s="17">
        <v>3</v>
      </c>
      <c r="K155" s="17">
        <v>1</v>
      </c>
      <c r="L155" s="17">
        <v>1</v>
      </c>
      <c r="M155" s="17">
        <v>3</v>
      </c>
      <c r="N155" s="17">
        <v>4</v>
      </c>
      <c r="O155" s="17"/>
      <c r="P155" s="17">
        <v>2</v>
      </c>
      <c r="Q155" s="17">
        <v>155</v>
      </c>
      <c r="R155" s="17">
        <v>592</v>
      </c>
      <c r="S155" s="17">
        <v>747</v>
      </c>
    </row>
    <row r="156" spans="1:19" x14ac:dyDescent="0.3">
      <c r="A156" s="19" t="s">
        <v>165</v>
      </c>
      <c r="B156" s="20">
        <v>129</v>
      </c>
      <c r="C156" s="20">
        <v>391</v>
      </c>
      <c r="D156" s="20">
        <v>520</v>
      </c>
      <c r="E156" s="20">
        <v>117</v>
      </c>
      <c r="F156" s="20">
        <v>368</v>
      </c>
      <c r="G156" s="20">
        <v>10</v>
      </c>
      <c r="H156" s="20">
        <v>15</v>
      </c>
      <c r="I156" s="20"/>
      <c r="J156" s="20">
        <v>5</v>
      </c>
      <c r="K156" s="20"/>
      <c r="L156" s="20"/>
      <c r="M156" s="20">
        <v>2</v>
      </c>
      <c r="N156" s="20">
        <v>3</v>
      </c>
      <c r="O156" s="20"/>
      <c r="P156" s="20"/>
      <c r="Q156" s="20">
        <v>129</v>
      </c>
      <c r="R156" s="20">
        <v>391</v>
      </c>
      <c r="S156" s="20">
        <v>520</v>
      </c>
    </row>
    <row r="157" spans="1:19" x14ac:dyDescent="0.3">
      <c r="A157" s="16" t="s">
        <v>166</v>
      </c>
      <c r="B157" s="17">
        <v>56</v>
      </c>
      <c r="C157" s="17">
        <v>188</v>
      </c>
      <c r="D157" s="17">
        <v>244</v>
      </c>
      <c r="E157" s="17">
        <v>55</v>
      </c>
      <c r="F157" s="17">
        <v>175</v>
      </c>
      <c r="G157" s="17">
        <v>1</v>
      </c>
      <c r="H157" s="17">
        <v>13</v>
      </c>
      <c r="I157" s="17"/>
      <c r="J157" s="17"/>
      <c r="K157" s="17"/>
      <c r="L157" s="17"/>
      <c r="M157" s="17"/>
      <c r="N157" s="17"/>
      <c r="O157" s="17"/>
      <c r="P157" s="17"/>
      <c r="Q157" s="17">
        <v>56</v>
      </c>
      <c r="R157" s="17">
        <v>188</v>
      </c>
      <c r="S157" s="17">
        <v>244</v>
      </c>
    </row>
    <row r="158" spans="1:19" x14ac:dyDescent="0.3">
      <c r="A158" s="19" t="s">
        <v>167</v>
      </c>
      <c r="B158" s="20">
        <v>37</v>
      </c>
      <c r="C158" s="20">
        <v>103</v>
      </c>
      <c r="D158" s="20">
        <v>140</v>
      </c>
      <c r="E158" s="20">
        <v>36</v>
      </c>
      <c r="F158" s="20">
        <v>101</v>
      </c>
      <c r="G158" s="20">
        <v>1</v>
      </c>
      <c r="H158" s="20">
        <v>2</v>
      </c>
      <c r="I158" s="20"/>
      <c r="J158" s="20"/>
      <c r="K158" s="20"/>
      <c r="L158" s="20"/>
      <c r="M158" s="20"/>
      <c r="N158" s="20"/>
      <c r="O158" s="20"/>
      <c r="P158" s="20"/>
      <c r="Q158" s="20">
        <v>37</v>
      </c>
      <c r="R158" s="20">
        <v>103</v>
      </c>
      <c r="S158" s="20">
        <v>140</v>
      </c>
    </row>
    <row r="159" spans="1:19" x14ac:dyDescent="0.3">
      <c r="A159" s="16" t="s">
        <v>168</v>
      </c>
      <c r="B159" s="17">
        <v>5</v>
      </c>
      <c r="C159" s="17">
        <v>22</v>
      </c>
      <c r="D159" s="17">
        <v>27</v>
      </c>
      <c r="E159" s="17">
        <v>5</v>
      </c>
      <c r="F159" s="17">
        <v>21</v>
      </c>
      <c r="G159" s="17"/>
      <c r="H159" s="17">
        <v>1</v>
      </c>
      <c r="I159" s="17"/>
      <c r="J159" s="17"/>
      <c r="K159" s="17"/>
      <c r="L159" s="17"/>
      <c r="M159" s="17"/>
      <c r="N159" s="17"/>
      <c r="O159" s="17"/>
      <c r="P159" s="17"/>
      <c r="Q159" s="17">
        <v>5</v>
      </c>
      <c r="R159" s="17">
        <v>22</v>
      </c>
      <c r="S159" s="17">
        <v>27</v>
      </c>
    </row>
    <row r="160" spans="1:19" x14ac:dyDescent="0.3">
      <c r="A160" s="19" t="s">
        <v>169</v>
      </c>
      <c r="B160" s="20">
        <v>50</v>
      </c>
      <c r="C160" s="20">
        <v>172</v>
      </c>
      <c r="D160" s="20">
        <v>222</v>
      </c>
      <c r="E160" s="20">
        <v>49</v>
      </c>
      <c r="F160" s="20">
        <v>169</v>
      </c>
      <c r="G160" s="20">
        <v>1</v>
      </c>
      <c r="H160" s="20">
        <v>1</v>
      </c>
      <c r="I160" s="20"/>
      <c r="J160" s="20">
        <v>1</v>
      </c>
      <c r="K160" s="20">
        <v>1</v>
      </c>
      <c r="L160" s="20"/>
      <c r="M160" s="20"/>
      <c r="N160" s="20">
        <v>1</v>
      </c>
      <c r="O160" s="20"/>
      <c r="P160" s="20"/>
      <c r="Q160" s="20">
        <v>51</v>
      </c>
      <c r="R160" s="20">
        <v>172</v>
      </c>
      <c r="S160" s="20">
        <v>223</v>
      </c>
    </row>
    <row r="161" spans="1:19" x14ac:dyDescent="0.3">
      <c r="A161" s="16" t="s">
        <v>170</v>
      </c>
      <c r="B161" s="17">
        <v>45</v>
      </c>
      <c r="C161" s="17">
        <v>159</v>
      </c>
      <c r="D161" s="17">
        <v>204</v>
      </c>
      <c r="E161" s="17">
        <v>44</v>
      </c>
      <c r="F161" s="17">
        <v>158</v>
      </c>
      <c r="G161" s="17">
        <v>1</v>
      </c>
      <c r="H161" s="17">
        <v>1</v>
      </c>
      <c r="I161" s="17"/>
      <c r="J161" s="17"/>
      <c r="K161" s="17"/>
      <c r="L161" s="17"/>
      <c r="M161" s="17"/>
      <c r="N161" s="17"/>
      <c r="O161" s="17"/>
      <c r="P161" s="17"/>
      <c r="Q161" s="17">
        <v>45</v>
      </c>
      <c r="R161" s="17">
        <v>159</v>
      </c>
      <c r="S161" s="17">
        <v>204</v>
      </c>
    </row>
    <row r="162" spans="1:19" x14ac:dyDescent="0.3">
      <c r="A162" s="19" t="s">
        <v>171</v>
      </c>
      <c r="B162" s="20">
        <v>25</v>
      </c>
      <c r="C162" s="20">
        <v>110</v>
      </c>
      <c r="D162" s="20">
        <v>135</v>
      </c>
      <c r="E162" s="20">
        <v>20</v>
      </c>
      <c r="F162" s="20">
        <v>104</v>
      </c>
      <c r="G162" s="20">
        <v>5</v>
      </c>
      <c r="H162" s="20">
        <v>5</v>
      </c>
      <c r="I162" s="20"/>
      <c r="J162" s="20">
        <v>1</v>
      </c>
      <c r="K162" s="20"/>
      <c r="L162" s="20"/>
      <c r="M162" s="20"/>
      <c r="N162" s="20"/>
      <c r="O162" s="20"/>
      <c r="P162" s="20"/>
      <c r="Q162" s="20">
        <v>25</v>
      </c>
      <c r="R162" s="20">
        <v>110</v>
      </c>
      <c r="S162" s="20">
        <v>135</v>
      </c>
    </row>
    <row r="163" spans="1:19" x14ac:dyDescent="0.3">
      <c r="A163" s="16" t="s">
        <v>172</v>
      </c>
      <c r="B163" s="17">
        <v>32</v>
      </c>
      <c r="C163" s="17">
        <v>130</v>
      </c>
      <c r="D163" s="17">
        <v>162</v>
      </c>
      <c r="E163" s="17">
        <v>32</v>
      </c>
      <c r="F163" s="17">
        <v>125</v>
      </c>
      <c r="G163" s="17"/>
      <c r="H163" s="17">
        <v>3</v>
      </c>
      <c r="I163" s="17"/>
      <c r="J163" s="17"/>
      <c r="K163" s="17"/>
      <c r="L163" s="17">
        <v>1</v>
      </c>
      <c r="M163" s="17"/>
      <c r="N163" s="17"/>
      <c r="O163" s="17"/>
      <c r="P163" s="17">
        <v>1</v>
      </c>
      <c r="Q163" s="17">
        <v>32</v>
      </c>
      <c r="R163" s="17">
        <v>130</v>
      </c>
      <c r="S163" s="17">
        <v>162</v>
      </c>
    </row>
    <row r="164" spans="1:19" x14ac:dyDescent="0.3">
      <c r="A164" s="19" t="s">
        <v>173</v>
      </c>
      <c r="B164" s="20">
        <v>16</v>
      </c>
      <c r="C164" s="20">
        <v>59</v>
      </c>
      <c r="D164" s="20">
        <v>75</v>
      </c>
      <c r="E164" s="20">
        <v>16</v>
      </c>
      <c r="F164" s="20">
        <v>58</v>
      </c>
      <c r="G164" s="20"/>
      <c r="H164" s="20"/>
      <c r="I164" s="20"/>
      <c r="J164" s="20"/>
      <c r="K164" s="20"/>
      <c r="L164" s="20"/>
      <c r="M164" s="20"/>
      <c r="N164" s="20">
        <v>1</v>
      </c>
      <c r="O164" s="20"/>
      <c r="P164" s="20"/>
      <c r="Q164" s="20">
        <v>16</v>
      </c>
      <c r="R164" s="20">
        <v>59</v>
      </c>
      <c r="S164" s="20">
        <v>75</v>
      </c>
    </row>
    <row r="165" spans="1:19" x14ac:dyDescent="0.3">
      <c r="A165" s="16" t="s">
        <v>174</v>
      </c>
      <c r="B165" s="17">
        <v>42</v>
      </c>
      <c r="C165" s="17">
        <v>137</v>
      </c>
      <c r="D165" s="17">
        <v>179</v>
      </c>
      <c r="E165" s="17">
        <v>37</v>
      </c>
      <c r="F165" s="17">
        <v>134</v>
      </c>
      <c r="G165" s="17">
        <v>3</v>
      </c>
      <c r="H165" s="17">
        <v>3</v>
      </c>
      <c r="I165" s="17">
        <v>1</v>
      </c>
      <c r="J165" s="17"/>
      <c r="K165" s="17"/>
      <c r="L165" s="17"/>
      <c r="M165" s="17">
        <v>1</v>
      </c>
      <c r="N165" s="17"/>
      <c r="O165" s="17"/>
      <c r="P165" s="17"/>
      <c r="Q165" s="17">
        <v>42</v>
      </c>
      <c r="R165" s="17">
        <v>137</v>
      </c>
      <c r="S165" s="17">
        <v>179</v>
      </c>
    </row>
    <row r="166" spans="1:19" x14ac:dyDescent="0.3">
      <c r="A166" s="19" t="s">
        <v>175</v>
      </c>
      <c r="B166" s="20">
        <v>32</v>
      </c>
      <c r="C166" s="20">
        <v>111</v>
      </c>
      <c r="D166" s="20">
        <v>143</v>
      </c>
      <c r="E166" s="20">
        <v>31</v>
      </c>
      <c r="F166" s="20">
        <v>110</v>
      </c>
      <c r="G166" s="20"/>
      <c r="H166" s="20"/>
      <c r="I166" s="20">
        <v>1</v>
      </c>
      <c r="J166" s="20"/>
      <c r="K166" s="20"/>
      <c r="L166" s="20"/>
      <c r="M166" s="20"/>
      <c r="N166" s="20">
        <v>1</v>
      </c>
      <c r="O166" s="20"/>
      <c r="P166" s="20"/>
      <c r="Q166" s="20">
        <v>32</v>
      </c>
      <c r="R166" s="20">
        <v>111</v>
      </c>
      <c r="S166" s="20">
        <v>143</v>
      </c>
    </row>
    <row r="167" spans="1:19" x14ac:dyDescent="0.3">
      <c r="A167" s="16" t="s">
        <v>176</v>
      </c>
      <c r="B167" s="17">
        <v>268</v>
      </c>
      <c r="C167" s="17">
        <v>1009</v>
      </c>
      <c r="D167" s="17">
        <v>1277</v>
      </c>
      <c r="E167" s="17">
        <v>251</v>
      </c>
      <c r="F167" s="17">
        <v>949</v>
      </c>
      <c r="G167" s="17">
        <v>10</v>
      </c>
      <c r="H167" s="17">
        <v>39</v>
      </c>
      <c r="I167" s="17">
        <v>4</v>
      </c>
      <c r="J167" s="17">
        <v>8</v>
      </c>
      <c r="K167" s="17"/>
      <c r="L167" s="17"/>
      <c r="M167" s="17">
        <v>3</v>
      </c>
      <c r="N167" s="17">
        <v>14</v>
      </c>
      <c r="O167" s="17"/>
      <c r="P167" s="17"/>
      <c r="Q167" s="17">
        <v>268</v>
      </c>
      <c r="R167" s="17">
        <v>1010</v>
      </c>
      <c r="S167" s="17">
        <v>1278</v>
      </c>
    </row>
    <row r="168" spans="1:19" x14ac:dyDescent="0.3">
      <c r="A168" s="19" t="s">
        <v>177</v>
      </c>
      <c r="B168" s="20">
        <v>28</v>
      </c>
      <c r="C168" s="20">
        <v>114</v>
      </c>
      <c r="D168" s="20">
        <v>142</v>
      </c>
      <c r="E168" s="20">
        <v>26</v>
      </c>
      <c r="F168" s="20">
        <v>111</v>
      </c>
      <c r="G168" s="20">
        <v>2</v>
      </c>
      <c r="H168" s="20">
        <v>1</v>
      </c>
      <c r="I168" s="20"/>
      <c r="J168" s="20"/>
      <c r="K168" s="20"/>
      <c r="L168" s="20"/>
      <c r="M168" s="20"/>
      <c r="N168" s="20">
        <v>2</v>
      </c>
      <c r="O168" s="20"/>
      <c r="P168" s="20"/>
      <c r="Q168" s="20">
        <v>28</v>
      </c>
      <c r="R168" s="20">
        <v>114</v>
      </c>
      <c r="S168" s="20">
        <v>142</v>
      </c>
    </row>
    <row r="169" spans="1:19" x14ac:dyDescent="0.3">
      <c r="A169" s="16" t="s">
        <v>178</v>
      </c>
      <c r="B169" s="17">
        <v>52</v>
      </c>
      <c r="C169" s="17">
        <v>179</v>
      </c>
      <c r="D169" s="17">
        <v>231</v>
      </c>
      <c r="E169" s="17">
        <v>52</v>
      </c>
      <c r="F169" s="17">
        <v>177</v>
      </c>
      <c r="G169" s="17"/>
      <c r="H169" s="17"/>
      <c r="I169" s="17"/>
      <c r="J169" s="17"/>
      <c r="K169" s="17"/>
      <c r="L169" s="17"/>
      <c r="M169" s="17"/>
      <c r="N169" s="17">
        <v>2</v>
      </c>
      <c r="O169" s="17"/>
      <c r="P169" s="17"/>
      <c r="Q169" s="17">
        <v>52</v>
      </c>
      <c r="R169" s="17">
        <v>179</v>
      </c>
      <c r="S169" s="17">
        <v>231</v>
      </c>
    </row>
    <row r="170" spans="1:19" x14ac:dyDescent="0.3">
      <c r="A170" s="19" t="s">
        <v>179</v>
      </c>
      <c r="B170" s="20">
        <v>32</v>
      </c>
      <c r="C170" s="20">
        <v>135</v>
      </c>
      <c r="D170" s="20">
        <v>167</v>
      </c>
      <c r="E170" s="20">
        <v>32</v>
      </c>
      <c r="F170" s="20">
        <v>133</v>
      </c>
      <c r="G170" s="20"/>
      <c r="H170" s="20"/>
      <c r="I170" s="20"/>
      <c r="J170" s="20"/>
      <c r="K170" s="20"/>
      <c r="L170" s="20"/>
      <c r="M170" s="20"/>
      <c r="N170" s="20">
        <v>2</v>
      </c>
      <c r="O170" s="20"/>
      <c r="P170" s="20"/>
      <c r="Q170" s="20">
        <v>32</v>
      </c>
      <c r="R170" s="20">
        <v>135</v>
      </c>
      <c r="S170" s="20">
        <v>167</v>
      </c>
    </row>
    <row r="171" spans="1:19" x14ac:dyDescent="0.3">
      <c r="A171" s="16" t="s">
        <v>180</v>
      </c>
      <c r="B171" s="17">
        <v>91</v>
      </c>
      <c r="C171" s="17">
        <v>248</v>
      </c>
      <c r="D171" s="17">
        <v>339</v>
      </c>
      <c r="E171" s="17">
        <v>88</v>
      </c>
      <c r="F171" s="17">
        <v>246</v>
      </c>
      <c r="G171" s="17">
        <v>1</v>
      </c>
      <c r="H171" s="17">
        <v>1</v>
      </c>
      <c r="I171" s="17">
        <v>1</v>
      </c>
      <c r="J171" s="17"/>
      <c r="K171" s="17"/>
      <c r="L171" s="17"/>
      <c r="M171" s="17">
        <v>1</v>
      </c>
      <c r="N171" s="17">
        <v>1</v>
      </c>
      <c r="O171" s="17"/>
      <c r="P171" s="17"/>
      <c r="Q171" s="17">
        <v>91</v>
      </c>
      <c r="R171" s="17">
        <v>248</v>
      </c>
      <c r="S171" s="17">
        <v>339</v>
      </c>
    </row>
    <row r="172" spans="1:19" x14ac:dyDescent="0.3">
      <c r="A172" s="19" t="s">
        <v>181</v>
      </c>
      <c r="B172" s="20">
        <v>24</v>
      </c>
      <c r="C172" s="20">
        <v>49</v>
      </c>
      <c r="D172" s="20">
        <v>73</v>
      </c>
      <c r="E172" s="20">
        <v>23</v>
      </c>
      <c r="F172" s="20">
        <v>49</v>
      </c>
      <c r="G172" s="20"/>
      <c r="H172" s="20"/>
      <c r="I172" s="20">
        <v>1</v>
      </c>
      <c r="J172" s="20"/>
      <c r="K172" s="20"/>
      <c r="L172" s="20"/>
      <c r="M172" s="20"/>
      <c r="N172" s="20"/>
      <c r="O172" s="20"/>
      <c r="P172" s="20"/>
      <c r="Q172" s="20">
        <v>24</v>
      </c>
      <c r="R172" s="20">
        <v>49</v>
      </c>
      <c r="S172" s="20">
        <v>73</v>
      </c>
    </row>
    <row r="173" spans="1:19" x14ac:dyDescent="0.3">
      <c r="A173" s="16" t="s">
        <v>182</v>
      </c>
      <c r="B173" s="17">
        <v>25</v>
      </c>
      <c r="C173" s="17">
        <v>53</v>
      </c>
      <c r="D173" s="17">
        <v>78</v>
      </c>
      <c r="E173" s="17">
        <v>25</v>
      </c>
      <c r="F173" s="17">
        <v>53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>
        <v>25</v>
      </c>
      <c r="R173" s="17">
        <v>53</v>
      </c>
      <c r="S173" s="17">
        <v>78</v>
      </c>
    </row>
    <row r="174" spans="1:19" x14ac:dyDescent="0.3">
      <c r="A174" s="19" t="s">
        <v>183</v>
      </c>
      <c r="B174" s="20">
        <v>38</v>
      </c>
      <c r="C174" s="20">
        <v>76</v>
      </c>
      <c r="D174" s="20">
        <v>114</v>
      </c>
      <c r="E174" s="20">
        <v>38</v>
      </c>
      <c r="F174" s="20">
        <v>76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>
        <v>38</v>
      </c>
      <c r="R174" s="20">
        <v>76</v>
      </c>
      <c r="S174" s="20">
        <v>114</v>
      </c>
    </row>
    <row r="175" spans="1:19" x14ac:dyDescent="0.3">
      <c r="A175" s="16" t="s">
        <v>184</v>
      </c>
      <c r="B175" s="17">
        <v>65</v>
      </c>
      <c r="C175" s="17">
        <v>239</v>
      </c>
      <c r="D175" s="17">
        <v>304</v>
      </c>
      <c r="E175" s="17">
        <v>58</v>
      </c>
      <c r="F175" s="17">
        <v>236</v>
      </c>
      <c r="G175" s="17">
        <v>4</v>
      </c>
      <c r="H175" s="17">
        <v>2</v>
      </c>
      <c r="I175" s="17">
        <v>1</v>
      </c>
      <c r="J175" s="17"/>
      <c r="K175" s="17"/>
      <c r="L175" s="17"/>
      <c r="M175" s="17">
        <v>1</v>
      </c>
      <c r="N175" s="17">
        <v>1</v>
      </c>
      <c r="O175" s="17">
        <v>1</v>
      </c>
      <c r="P175" s="17">
        <v>1</v>
      </c>
      <c r="Q175" s="17">
        <v>65</v>
      </c>
      <c r="R175" s="17">
        <v>240</v>
      </c>
      <c r="S175" s="17">
        <v>305</v>
      </c>
    </row>
    <row r="176" spans="1:19" x14ac:dyDescent="0.3">
      <c r="A176" s="24" t="s">
        <v>185</v>
      </c>
      <c r="B176" s="17">
        <v>12379</v>
      </c>
      <c r="C176" s="17">
        <v>40392</v>
      </c>
      <c r="D176" s="17">
        <v>52771</v>
      </c>
      <c r="E176" s="17">
        <v>11483</v>
      </c>
      <c r="F176" s="17">
        <v>38191</v>
      </c>
      <c r="G176" s="17">
        <v>696</v>
      </c>
      <c r="H176" s="17">
        <v>1591</v>
      </c>
      <c r="I176" s="17">
        <v>63</v>
      </c>
      <c r="J176" s="17">
        <v>214</v>
      </c>
      <c r="K176" s="17">
        <v>13</v>
      </c>
      <c r="L176" s="17">
        <v>35</v>
      </c>
      <c r="M176" s="17">
        <v>138</v>
      </c>
      <c r="N176" s="17">
        <v>367</v>
      </c>
      <c r="O176" s="17">
        <v>9</v>
      </c>
      <c r="P176" s="17">
        <v>35</v>
      </c>
      <c r="Q176" s="17">
        <v>12402</v>
      </c>
      <c r="R176" s="17">
        <v>40433</v>
      </c>
      <c r="S176" s="17">
        <v>52835</v>
      </c>
    </row>
    <row r="178" spans="1:1" x14ac:dyDescent="0.3">
      <c r="A178" t="s">
        <v>186</v>
      </c>
    </row>
    <row r="179" spans="1:1" x14ac:dyDescent="0.3">
      <c r="A179" t="s">
        <v>187</v>
      </c>
    </row>
    <row r="180" spans="1:1" x14ac:dyDescent="0.3">
      <c r="A180" t="s">
        <v>188</v>
      </c>
    </row>
    <row r="181" spans="1:1" x14ac:dyDescent="0.3">
      <c r="A181" t="s">
        <v>189</v>
      </c>
    </row>
    <row r="182" spans="1:1" x14ac:dyDescent="0.3">
      <c r="A182" t="s">
        <v>190</v>
      </c>
    </row>
    <row r="183" spans="1:1" x14ac:dyDescent="0.3">
      <c r="A183" t="s">
        <v>191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6A8D-0C27-4223-AF4E-6D1CF45E0A94}">
  <dimension ref="A1:T183"/>
  <sheetViews>
    <sheetView showGridLines="0" workbookViewId="0">
      <pane ySplit="4" topLeftCell="A5" activePane="bottomLeft" state="frozen"/>
      <selection pane="bottomLeft" activeCell="H22" sqref="H22"/>
    </sheetView>
  </sheetViews>
  <sheetFormatPr defaultRowHeight="14.4" x14ac:dyDescent="0.3"/>
  <cols>
    <col min="1" max="1" width="28.6640625" customWidth="1"/>
    <col min="2" max="3" width="5.44140625" customWidth="1"/>
    <col min="4" max="4" width="10.88671875" customWidth="1"/>
    <col min="5" max="5" width="9.109375" customWidth="1"/>
    <col min="6" max="8" width="5.44140625" customWidth="1"/>
    <col min="9" max="9" width="3.44140625" customWidth="1"/>
    <col min="10" max="10" width="3.109375" bestFit="1" customWidth="1"/>
    <col min="11" max="18" width="5.44140625" customWidth="1"/>
    <col min="19" max="19" width="7.33203125" bestFit="1" customWidth="1"/>
    <col min="20" max="20" width="10.88671875" customWidth="1"/>
  </cols>
  <sheetData>
    <row r="1" spans="1:20" ht="18" customHeight="1" x14ac:dyDescent="0.3">
      <c r="B1" s="1"/>
      <c r="C1" s="1"/>
      <c r="D1" s="10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3">
      <c r="B2" s="1"/>
      <c r="C2" s="1"/>
      <c r="D2" s="1"/>
      <c r="E2" s="11" t="s">
        <v>192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40.950000000000003" customHeight="1" x14ac:dyDescent="0.3">
      <c r="A3" s="12" t="s">
        <v>2</v>
      </c>
      <c r="B3" s="145" t="s">
        <v>3</v>
      </c>
      <c r="C3" s="145"/>
      <c r="D3" s="13" t="s">
        <v>4</v>
      </c>
      <c r="E3" s="14" t="s">
        <v>241</v>
      </c>
      <c r="F3" s="15"/>
      <c r="G3" s="145" t="s">
        <v>5</v>
      </c>
      <c r="H3" s="145"/>
      <c r="I3" s="145" t="s">
        <v>6</v>
      </c>
      <c r="J3" s="145"/>
      <c r="K3" s="145" t="s">
        <v>7</v>
      </c>
      <c r="L3" s="145"/>
      <c r="M3" s="145" t="s">
        <v>8</v>
      </c>
      <c r="N3" s="145"/>
      <c r="O3" s="145" t="s">
        <v>203</v>
      </c>
      <c r="P3" s="145"/>
      <c r="Q3" s="145" t="s">
        <v>9</v>
      </c>
      <c r="R3" s="145"/>
      <c r="S3" s="13" t="s">
        <v>10</v>
      </c>
    </row>
    <row r="4" spans="1:20" x14ac:dyDescent="0.3">
      <c r="A4" s="12" t="s">
        <v>11</v>
      </c>
      <c r="B4" s="13" t="s">
        <v>12</v>
      </c>
      <c r="C4" s="13" t="s">
        <v>13</v>
      </c>
      <c r="D4" s="13" t="s">
        <v>2</v>
      </c>
      <c r="E4" s="13" t="s">
        <v>12</v>
      </c>
      <c r="F4" s="13" t="s">
        <v>13</v>
      </c>
      <c r="G4" s="13" t="s">
        <v>12</v>
      </c>
      <c r="H4" s="13" t="s">
        <v>13</v>
      </c>
      <c r="I4" s="13" t="s">
        <v>12</v>
      </c>
      <c r="J4" s="13" t="s">
        <v>13</v>
      </c>
      <c r="K4" s="13" t="s">
        <v>12</v>
      </c>
      <c r="L4" s="13" t="s">
        <v>13</v>
      </c>
      <c r="M4" s="13" t="s">
        <v>12</v>
      </c>
      <c r="N4" s="13" t="s">
        <v>13</v>
      </c>
      <c r="O4" s="13" t="s">
        <v>12</v>
      </c>
      <c r="P4" s="13" t="s">
        <v>13</v>
      </c>
      <c r="Q4" s="13" t="s">
        <v>12</v>
      </c>
      <c r="R4" s="13" t="s">
        <v>13</v>
      </c>
      <c r="S4" s="13" t="s">
        <v>2</v>
      </c>
    </row>
    <row r="5" spans="1:20" x14ac:dyDescent="0.3">
      <c r="A5" s="16" t="s">
        <v>14</v>
      </c>
      <c r="B5" s="17">
        <v>61</v>
      </c>
      <c r="C5" s="17">
        <v>155</v>
      </c>
      <c r="D5" s="17">
        <v>216</v>
      </c>
      <c r="E5" s="17">
        <v>60</v>
      </c>
      <c r="F5" s="17">
        <v>153</v>
      </c>
      <c r="G5" s="17">
        <v>1</v>
      </c>
      <c r="H5" s="17"/>
      <c r="I5" s="18"/>
      <c r="J5" s="17"/>
      <c r="K5" s="17"/>
      <c r="L5" s="17"/>
      <c r="M5" s="17"/>
      <c r="N5" s="17">
        <v>1</v>
      </c>
      <c r="O5" s="17"/>
      <c r="P5" s="17">
        <v>1</v>
      </c>
      <c r="Q5" s="17">
        <v>61</v>
      </c>
      <c r="R5" s="17">
        <v>155</v>
      </c>
      <c r="S5" s="17">
        <v>216</v>
      </c>
    </row>
    <row r="6" spans="1:20" x14ac:dyDescent="0.3">
      <c r="A6" s="19" t="s">
        <v>15</v>
      </c>
      <c r="B6" s="20">
        <v>55</v>
      </c>
      <c r="C6" s="20">
        <v>174</v>
      </c>
      <c r="D6" s="20">
        <v>229</v>
      </c>
      <c r="E6" s="20">
        <v>54</v>
      </c>
      <c r="F6" s="20">
        <v>173</v>
      </c>
      <c r="G6" s="20">
        <v>1</v>
      </c>
      <c r="H6" s="20">
        <v>1</v>
      </c>
      <c r="I6" s="21"/>
      <c r="J6" s="20"/>
      <c r="K6" s="20"/>
      <c r="L6" s="20"/>
      <c r="M6" s="20"/>
      <c r="N6" s="20"/>
      <c r="O6" s="20">
        <v>1</v>
      </c>
      <c r="P6" s="20"/>
      <c r="Q6" s="20">
        <v>56</v>
      </c>
      <c r="R6" s="20">
        <v>174</v>
      </c>
      <c r="S6" s="20">
        <v>230</v>
      </c>
    </row>
    <row r="7" spans="1:20" x14ac:dyDescent="0.3">
      <c r="A7" s="16" t="s">
        <v>16</v>
      </c>
      <c r="B7" s="17">
        <v>6</v>
      </c>
      <c r="C7" s="17">
        <v>40</v>
      </c>
      <c r="D7" s="17">
        <v>46</v>
      </c>
      <c r="E7" s="17">
        <v>5</v>
      </c>
      <c r="F7" s="17">
        <v>39</v>
      </c>
      <c r="G7" s="17">
        <v>1</v>
      </c>
      <c r="H7" s="17"/>
      <c r="I7" s="18"/>
      <c r="J7" s="17"/>
      <c r="K7" s="17"/>
      <c r="L7" s="17"/>
      <c r="M7" s="17"/>
      <c r="N7" s="17">
        <v>1</v>
      </c>
      <c r="O7" s="17"/>
      <c r="P7" s="17"/>
      <c r="Q7" s="17">
        <v>6</v>
      </c>
      <c r="R7" s="17">
        <v>40</v>
      </c>
      <c r="S7" s="17">
        <v>46</v>
      </c>
    </row>
    <row r="8" spans="1:20" x14ac:dyDescent="0.3">
      <c r="A8" s="19" t="s">
        <v>17</v>
      </c>
      <c r="B8" s="20">
        <v>67</v>
      </c>
      <c r="C8" s="20">
        <v>216</v>
      </c>
      <c r="D8" s="20">
        <v>283</v>
      </c>
      <c r="E8" s="20">
        <v>65</v>
      </c>
      <c r="F8" s="20">
        <v>215</v>
      </c>
      <c r="G8" s="20"/>
      <c r="H8" s="20">
        <v>1</v>
      </c>
      <c r="I8" s="21">
        <v>1</v>
      </c>
      <c r="J8" s="20"/>
      <c r="K8" s="20"/>
      <c r="L8" s="20"/>
      <c r="M8" s="20">
        <v>1</v>
      </c>
      <c r="N8" s="20"/>
      <c r="O8" s="20"/>
      <c r="P8" s="20"/>
      <c r="Q8" s="20">
        <v>67</v>
      </c>
      <c r="R8" s="20">
        <v>216</v>
      </c>
      <c r="S8" s="20">
        <v>283</v>
      </c>
    </row>
    <row r="9" spans="1:20" x14ac:dyDescent="0.3">
      <c r="A9" s="16" t="s">
        <v>18</v>
      </c>
      <c r="B9" s="17">
        <v>66</v>
      </c>
      <c r="C9" s="17">
        <v>213</v>
      </c>
      <c r="D9" s="17">
        <v>279</v>
      </c>
      <c r="E9" s="17">
        <v>64</v>
      </c>
      <c r="F9" s="17">
        <v>207</v>
      </c>
      <c r="G9" s="17">
        <v>1</v>
      </c>
      <c r="H9" s="17">
        <v>5</v>
      </c>
      <c r="I9" s="18"/>
      <c r="J9" s="17"/>
      <c r="K9" s="17"/>
      <c r="L9" s="17"/>
      <c r="M9" s="17">
        <v>1</v>
      </c>
      <c r="N9" s="17">
        <v>1</v>
      </c>
      <c r="O9" s="17"/>
      <c r="P9" s="17"/>
      <c r="Q9" s="17">
        <v>66</v>
      </c>
      <c r="R9" s="17">
        <v>213</v>
      </c>
      <c r="S9" s="17">
        <v>279</v>
      </c>
    </row>
    <row r="10" spans="1:20" x14ac:dyDescent="0.3">
      <c r="A10" s="19" t="s">
        <v>19</v>
      </c>
      <c r="B10" s="20">
        <v>12</v>
      </c>
      <c r="C10" s="20">
        <v>19</v>
      </c>
      <c r="D10" s="20">
        <v>31</v>
      </c>
      <c r="E10" s="20">
        <v>12</v>
      </c>
      <c r="F10" s="20">
        <v>19</v>
      </c>
      <c r="G10" s="20"/>
      <c r="H10" s="20"/>
      <c r="I10" s="21"/>
      <c r="J10" s="20"/>
      <c r="K10" s="20"/>
      <c r="L10" s="20"/>
      <c r="M10" s="20"/>
      <c r="N10" s="20"/>
      <c r="O10" s="20"/>
      <c r="P10" s="20"/>
      <c r="Q10" s="20">
        <v>12</v>
      </c>
      <c r="R10" s="20">
        <v>19</v>
      </c>
      <c r="S10" s="20">
        <v>31</v>
      </c>
    </row>
    <row r="11" spans="1:20" x14ac:dyDescent="0.3">
      <c r="A11" s="16" t="s">
        <v>20</v>
      </c>
      <c r="B11" s="17">
        <v>22</v>
      </c>
      <c r="C11" s="17">
        <v>69</v>
      </c>
      <c r="D11" s="17">
        <v>91</v>
      </c>
      <c r="E11" s="17">
        <v>22</v>
      </c>
      <c r="F11" s="17">
        <v>69</v>
      </c>
      <c r="G11" s="17"/>
      <c r="H11" s="17">
        <v>1</v>
      </c>
      <c r="I11" s="18"/>
      <c r="J11" s="17"/>
      <c r="K11" s="17"/>
      <c r="L11" s="17"/>
      <c r="M11" s="17"/>
      <c r="N11" s="17"/>
      <c r="O11" s="17"/>
      <c r="P11" s="17"/>
      <c r="Q11" s="17">
        <v>22</v>
      </c>
      <c r="R11" s="17">
        <v>70</v>
      </c>
      <c r="S11" s="17">
        <v>92</v>
      </c>
    </row>
    <row r="12" spans="1:20" x14ac:dyDescent="0.3">
      <c r="A12" s="19" t="s">
        <v>21</v>
      </c>
      <c r="B12" s="20">
        <v>18</v>
      </c>
      <c r="C12" s="20">
        <v>31</v>
      </c>
      <c r="D12" s="20">
        <v>49</v>
      </c>
      <c r="E12" s="20">
        <v>18</v>
      </c>
      <c r="F12" s="20">
        <v>31</v>
      </c>
      <c r="G12" s="20"/>
      <c r="H12" s="20"/>
      <c r="I12" s="21"/>
      <c r="J12" s="20"/>
      <c r="K12" s="20"/>
      <c r="L12" s="20"/>
      <c r="M12" s="20"/>
      <c r="N12" s="20"/>
      <c r="O12" s="20"/>
      <c r="P12" s="20"/>
      <c r="Q12" s="20">
        <v>18</v>
      </c>
      <c r="R12" s="20">
        <v>31</v>
      </c>
      <c r="S12" s="20">
        <v>49</v>
      </c>
    </row>
    <row r="13" spans="1:20" x14ac:dyDescent="0.3">
      <c r="A13" s="16" t="s">
        <v>22</v>
      </c>
      <c r="B13" s="17">
        <v>54</v>
      </c>
      <c r="C13" s="17">
        <v>160</v>
      </c>
      <c r="D13" s="17">
        <v>214</v>
      </c>
      <c r="E13" s="17">
        <v>45</v>
      </c>
      <c r="F13" s="17">
        <v>152</v>
      </c>
      <c r="G13" s="17">
        <v>9</v>
      </c>
      <c r="H13" s="17">
        <v>7</v>
      </c>
      <c r="I13" s="18"/>
      <c r="J13" s="17"/>
      <c r="K13" s="17"/>
      <c r="L13" s="17"/>
      <c r="M13" s="17"/>
      <c r="N13" s="17"/>
      <c r="O13" s="17"/>
      <c r="P13" s="17">
        <v>1</v>
      </c>
      <c r="Q13" s="17">
        <v>54</v>
      </c>
      <c r="R13" s="17">
        <v>160</v>
      </c>
      <c r="S13" s="17">
        <v>214</v>
      </c>
    </row>
    <row r="14" spans="1:20" x14ac:dyDescent="0.3">
      <c r="A14" s="19" t="s">
        <v>23</v>
      </c>
      <c r="B14" s="20">
        <v>85</v>
      </c>
      <c r="C14" s="20">
        <v>321</v>
      </c>
      <c r="D14" s="20">
        <v>406</v>
      </c>
      <c r="E14" s="20">
        <v>83</v>
      </c>
      <c r="F14" s="20">
        <v>319</v>
      </c>
      <c r="G14" s="20">
        <v>2</v>
      </c>
      <c r="H14" s="20">
        <v>2</v>
      </c>
      <c r="I14" s="21"/>
      <c r="J14" s="20"/>
      <c r="K14" s="20"/>
      <c r="L14" s="20"/>
      <c r="M14" s="20"/>
      <c r="N14" s="20"/>
      <c r="O14" s="20"/>
      <c r="P14" s="20"/>
      <c r="Q14" s="20">
        <v>85</v>
      </c>
      <c r="R14" s="20">
        <v>321</v>
      </c>
      <c r="S14" s="20">
        <v>406</v>
      </c>
    </row>
    <row r="15" spans="1:20" x14ac:dyDescent="0.3">
      <c r="A15" s="16" t="s">
        <v>24</v>
      </c>
      <c r="B15" s="17">
        <v>32</v>
      </c>
      <c r="C15" s="17">
        <v>136</v>
      </c>
      <c r="D15" s="17">
        <v>168</v>
      </c>
      <c r="E15" s="17">
        <v>32</v>
      </c>
      <c r="F15" s="17">
        <v>134</v>
      </c>
      <c r="G15" s="17">
        <v>1</v>
      </c>
      <c r="H15" s="17"/>
      <c r="I15" s="18"/>
      <c r="J15" s="17">
        <v>1</v>
      </c>
      <c r="K15" s="17"/>
      <c r="L15" s="17"/>
      <c r="M15" s="17"/>
      <c r="N15" s="17">
        <v>1</v>
      </c>
      <c r="O15" s="17"/>
      <c r="P15" s="17"/>
      <c r="Q15" s="17">
        <v>33</v>
      </c>
      <c r="R15" s="17">
        <v>136</v>
      </c>
      <c r="S15" s="17">
        <v>169</v>
      </c>
    </row>
    <row r="16" spans="1:20" x14ac:dyDescent="0.3">
      <c r="A16" s="19" t="s">
        <v>25</v>
      </c>
      <c r="B16" s="20">
        <v>26</v>
      </c>
      <c r="C16" s="20">
        <v>79</v>
      </c>
      <c r="D16" s="20">
        <v>105</v>
      </c>
      <c r="E16" s="20">
        <v>26</v>
      </c>
      <c r="F16" s="20">
        <v>78</v>
      </c>
      <c r="G16" s="20"/>
      <c r="H16" s="20"/>
      <c r="I16" s="21"/>
      <c r="J16" s="20"/>
      <c r="K16" s="20"/>
      <c r="L16" s="20"/>
      <c r="M16" s="20"/>
      <c r="N16" s="20">
        <v>1</v>
      </c>
      <c r="O16" s="20"/>
      <c r="P16" s="20"/>
      <c r="Q16" s="20">
        <v>26</v>
      </c>
      <c r="R16" s="20">
        <v>79</v>
      </c>
      <c r="S16" s="20">
        <v>105</v>
      </c>
    </row>
    <row r="17" spans="1:19" x14ac:dyDescent="0.3">
      <c r="A17" s="16" t="s">
        <v>26</v>
      </c>
      <c r="B17" s="17">
        <v>59</v>
      </c>
      <c r="C17" s="17">
        <v>139</v>
      </c>
      <c r="D17" s="17">
        <v>198</v>
      </c>
      <c r="E17" s="17">
        <v>59</v>
      </c>
      <c r="F17" s="17">
        <v>139</v>
      </c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>
        <v>59</v>
      </c>
      <c r="R17" s="17">
        <v>139</v>
      </c>
      <c r="S17" s="17">
        <v>198</v>
      </c>
    </row>
    <row r="18" spans="1:19" x14ac:dyDescent="0.3">
      <c r="A18" s="19" t="s">
        <v>27</v>
      </c>
      <c r="B18" s="20">
        <v>14</v>
      </c>
      <c r="C18" s="20">
        <v>46</v>
      </c>
      <c r="D18" s="20">
        <v>60</v>
      </c>
      <c r="E18" s="20">
        <v>14</v>
      </c>
      <c r="F18" s="20">
        <v>45</v>
      </c>
      <c r="G18" s="20"/>
      <c r="H18" s="20">
        <v>1</v>
      </c>
      <c r="I18" s="21"/>
      <c r="J18" s="20"/>
      <c r="K18" s="20"/>
      <c r="L18" s="20"/>
      <c r="M18" s="20"/>
      <c r="N18" s="20"/>
      <c r="O18" s="20"/>
      <c r="P18" s="20"/>
      <c r="Q18" s="20">
        <v>14</v>
      </c>
      <c r="R18" s="20">
        <v>46</v>
      </c>
      <c r="S18" s="20">
        <v>60</v>
      </c>
    </row>
    <row r="19" spans="1:19" x14ac:dyDescent="0.3">
      <c r="A19" s="16" t="s">
        <v>28</v>
      </c>
      <c r="B19" s="17">
        <v>27</v>
      </c>
      <c r="C19" s="17">
        <v>72</v>
      </c>
      <c r="D19" s="17">
        <v>99</v>
      </c>
      <c r="E19" s="17">
        <v>23</v>
      </c>
      <c r="F19" s="17">
        <v>71</v>
      </c>
      <c r="G19" s="17">
        <v>1</v>
      </c>
      <c r="H19" s="17">
        <v>1</v>
      </c>
      <c r="I19" s="18"/>
      <c r="J19" s="17"/>
      <c r="K19" s="17"/>
      <c r="L19" s="17"/>
      <c r="M19" s="17">
        <v>3</v>
      </c>
      <c r="N19" s="17"/>
      <c r="O19" s="17"/>
      <c r="P19" s="17"/>
      <c r="Q19" s="17">
        <v>27</v>
      </c>
      <c r="R19" s="17">
        <v>72</v>
      </c>
      <c r="S19" s="17">
        <v>99</v>
      </c>
    </row>
    <row r="20" spans="1:19" x14ac:dyDescent="0.3">
      <c r="A20" s="19" t="s">
        <v>29</v>
      </c>
      <c r="B20" s="20">
        <v>337</v>
      </c>
      <c r="C20" s="22">
        <v>1332</v>
      </c>
      <c r="D20" s="22">
        <v>1669</v>
      </c>
      <c r="E20" s="20">
        <v>328</v>
      </c>
      <c r="F20" s="22">
        <v>1304</v>
      </c>
      <c r="G20" s="20">
        <v>6</v>
      </c>
      <c r="H20" s="20">
        <v>10</v>
      </c>
      <c r="I20" s="21">
        <v>2</v>
      </c>
      <c r="J20" s="20">
        <v>5</v>
      </c>
      <c r="K20" s="20"/>
      <c r="L20" s="20">
        <v>1</v>
      </c>
      <c r="M20" s="20">
        <v>2</v>
      </c>
      <c r="N20" s="20">
        <v>12</v>
      </c>
      <c r="O20" s="20"/>
      <c r="P20" s="20"/>
      <c r="Q20" s="20">
        <v>338</v>
      </c>
      <c r="R20" s="22">
        <v>1332</v>
      </c>
      <c r="S20" s="22">
        <v>1670</v>
      </c>
    </row>
    <row r="21" spans="1:19" x14ac:dyDescent="0.3">
      <c r="A21" s="16" t="s">
        <v>30</v>
      </c>
      <c r="B21" s="17">
        <v>48</v>
      </c>
      <c r="C21" s="17">
        <v>165</v>
      </c>
      <c r="D21" s="17">
        <v>213</v>
      </c>
      <c r="E21" s="17">
        <v>45</v>
      </c>
      <c r="F21" s="17">
        <v>163</v>
      </c>
      <c r="G21" s="17">
        <v>3</v>
      </c>
      <c r="H21" s="17">
        <v>2</v>
      </c>
      <c r="I21" s="18"/>
      <c r="J21" s="17"/>
      <c r="K21" s="17"/>
      <c r="L21" s="17"/>
      <c r="M21" s="17"/>
      <c r="N21" s="17"/>
      <c r="O21" s="17"/>
      <c r="P21" s="17"/>
      <c r="Q21" s="17">
        <v>48</v>
      </c>
      <c r="R21" s="17">
        <v>165</v>
      </c>
      <c r="S21" s="17">
        <v>213</v>
      </c>
    </row>
    <row r="22" spans="1:19" x14ac:dyDescent="0.3">
      <c r="A22" s="19" t="s">
        <v>31</v>
      </c>
      <c r="B22" s="20">
        <v>85</v>
      </c>
      <c r="C22" s="20">
        <v>265</v>
      </c>
      <c r="D22" s="20">
        <v>350</v>
      </c>
      <c r="E22" s="20">
        <v>74</v>
      </c>
      <c r="F22" s="20">
        <v>247</v>
      </c>
      <c r="G22" s="20">
        <v>11</v>
      </c>
      <c r="H22" s="20">
        <v>14</v>
      </c>
      <c r="I22" s="21"/>
      <c r="J22" s="20">
        <v>3</v>
      </c>
      <c r="K22" s="20"/>
      <c r="L22" s="20"/>
      <c r="M22" s="20"/>
      <c r="N22" s="20">
        <v>3</v>
      </c>
      <c r="O22" s="20"/>
      <c r="P22" s="20"/>
      <c r="Q22" s="20">
        <v>85</v>
      </c>
      <c r="R22" s="20">
        <v>267</v>
      </c>
      <c r="S22" s="20">
        <v>352</v>
      </c>
    </row>
    <row r="23" spans="1:19" x14ac:dyDescent="0.3">
      <c r="A23" s="16" t="s">
        <v>32</v>
      </c>
      <c r="B23" s="17">
        <v>73</v>
      </c>
      <c r="C23" s="17">
        <v>238</v>
      </c>
      <c r="D23" s="17">
        <v>311</v>
      </c>
      <c r="E23" s="17">
        <v>73</v>
      </c>
      <c r="F23" s="17">
        <v>238</v>
      </c>
      <c r="G23" s="17"/>
      <c r="H23" s="17"/>
      <c r="I23" s="18"/>
      <c r="J23" s="17"/>
      <c r="K23" s="17"/>
      <c r="L23" s="17"/>
      <c r="M23" s="17"/>
      <c r="N23" s="17"/>
      <c r="O23" s="17"/>
      <c r="P23" s="17"/>
      <c r="Q23" s="17">
        <v>73</v>
      </c>
      <c r="R23" s="17">
        <v>238</v>
      </c>
      <c r="S23" s="17">
        <v>311</v>
      </c>
    </row>
    <row r="24" spans="1:19" x14ac:dyDescent="0.3">
      <c r="A24" s="19" t="s">
        <v>33</v>
      </c>
      <c r="B24" s="20">
        <v>52</v>
      </c>
      <c r="C24" s="20">
        <v>184</v>
      </c>
      <c r="D24" s="20">
        <v>236</v>
      </c>
      <c r="E24" s="20">
        <v>50</v>
      </c>
      <c r="F24" s="20">
        <v>183</v>
      </c>
      <c r="G24" s="20">
        <v>1</v>
      </c>
      <c r="H24" s="20"/>
      <c r="I24" s="21"/>
      <c r="J24" s="20"/>
      <c r="K24" s="20"/>
      <c r="L24" s="20"/>
      <c r="M24" s="20">
        <v>1</v>
      </c>
      <c r="N24" s="20">
        <v>1</v>
      </c>
      <c r="O24" s="20"/>
      <c r="P24" s="20"/>
      <c r="Q24" s="20">
        <v>52</v>
      </c>
      <c r="R24" s="20">
        <v>184</v>
      </c>
      <c r="S24" s="20">
        <v>236</v>
      </c>
    </row>
    <row r="25" spans="1:19" x14ac:dyDescent="0.3">
      <c r="A25" s="16" t="s">
        <v>34</v>
      </c>
      <c r="B25" s="17">
        <v>16</v>
      </c>
      <c r="C25" s="17">
        <v>74</v>
      </c>
      <c r="D25" s="17">
        <v>90</v>
      </c>
      <c r="E25" s="17">
        <v>16</v>
      </c>
      <c r="F25" s="17">
        <v>73</v>
      </c>
      <c r="G25" s="17"/>
      <c r="H25" s="17"/>
      <c r="I25" s="18"/>
      <c r="J25" s="17">
        <v>1</v>
      </c>
      <c r="K25" s="17"/>
      <c r="L25" s="17"/>
      <c r="M25" s="17"/>
      <c r="N25" s="17"/>
      <c r="O25" s="17"/>
      <c r="P25" s="17"/>
      <c r="Q25" s="17">
        <v>16</v>
      </c>
      <c r="R25" s="17">
        <v>74</v>
      </c>
      <c r="S25" s="17">
        <v>90</v>
      </c>
    </row>
    <row r="26" spans="1:19" x14ac:dyDescent="0.3">
      <c r="A26" s="19" t="s">
        <v>35</v>
      </c>
      <c r="B26" s="20">
        <v>47</v>
      </c>
      <c r="C26" s="20">
        <v>96</v>
      </c>
      <c r="D26" s="20">
        <v>143</v>
      </c>
      <c r="E26" s="20">
        <v>47</v>
      </c>
      <c r="F26" s="20">
        <v>93</v>
      </c>
      <c r="G26" s="20"/>
      <c r="H26" s="20">
        <v>1</v>
      </c>
      <c r="I26" s="21"/>
      <c r="J26" s="20"/>
      <c r="K26" s="20"/>
      <c r="L26" s="20">
        <v>1</v>
      </c>
      <c r="M26" s="20"/>
      <c r="N26" s="20">
        <v>1</v>
      </c>
      <c r="O26" s="20"/>
      <c r="P26" s="20"/>
      <c r="Q26" s="20">
        <v>47</v>
      </c>
      <c r="R26" s="20">
        <v>96</v>
      </c>
      <c r="S26" s="20">
        <v>143</v>
      </c>
    </row>
    <row r="27" spans="1:19" x14ac:dyDescent="0.3">
      <c r="A27" s="16" t="s">
        <v>36</v>
      </c>
      <c r="B27" s="17">
        <v>53</v>
      </c>
      <c r="C27" s="17">
        <v>163</v>
      </c>
      <c r="D27" s="17">
        <v>216</v>
      </c>
      <c r="E27" s="17">
        <v>52</v>
      </c>
      <c r="F27" s="17">
        <v>162</v>
      </c>
      <c r="G27" s="17">
        <v>1</v>
      </c>
      <c r="H27" s="17"/>
      <c r="I27" s="18"/>
      <c r="J27" s="17"/>
      <c r="K27" s="17"/>
      <c r="L27" s="17"/>
      <c r="M27" s="17"/>
      <c r="N27" s="17"/>
      <c r="O27" s="17"/>
      <c r="P27" s="17">
        <v>1</v>
      </c>
      <c r="Q27" s="17">
        <v>53</v>
      </c>
      <c r="R27" s="17">
        <v>163</v>
      </c>
      <c r="S27" s="17">
        <v>216</v>
      </c>
    </row>
    <row r="28" spans="1:19" x14ac:dyDescent="0.3">
      <c r="A28" s="19" t="s">
        <v>37</v>
      </c>
      <c r="B28" s="20">
        <v>217</v>
      </c>
      <c r="C28" s="20">
        <v>707</v>
      </c>
      <c r="D28" s="20">
        <v>924</v>
      </c>
      <c r="E28" s="20">
        <v>209</v>
      </c>
      <c r="F28" s="20">
        <v>695</v>
      </c>
      <c r="G28" s="20">
        <v>4</v>
      </c>
      <c r="H28" s="20">
        <v>9</v>
      </c>
      <c r="I28" s="21"/>
      <c r="J28" s="20"/>
      <c r="K28" s="20"/>
      <c r="L28" s="20"/>
      <c r="M28" s="20">
        <v>4</v>
      </c>
      <c r="N28" s="20">
        <v>3</v>
      </c>
      <c r="O28" s="20"/>
      <c r="P28" s="20"/>
      <c r="Q28" s="20">
        <v>217</v>
      </c>
      <c r="R28" s="20">
        <v>707</v>
      </c>
      <c r="S28" s="20">
        <v>924</v>
      </c>
    </row>
    <row r="29" spans="1:19" x14ac:dyDescent="0.3">
      <c r="A29" s="16" t="s">
        <v>38</v>
      </c>
      <c r="B29" s="17">
        <v>12</v>
      </c>
      <c r="C29" s="17">
        <v>34</v>
      </c>
      <c r="D29" s="17">
        <v>46</v>
      </c>
      <c r="E29" s="17">
        <v>12</v>
      </c>
      <c r="F29" s="17">
        <v>34</v>
      </c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>
        <v>12</v>
      </c>
      <c r="R29" s="17">
        <v>34</v>
      </c>
      <c r="S29" s="17">
        <v>46</v>
      </c>
    </row>
    <row r="30" spans="1:19" x14ac:dyDescent="0.3">
      <c r="A30" s="19" t="s">
        <v>39</v>
      </c>
      <c r="B30" s="20">
        <v>50</v>
      </c>
      <c r="C30" s="20">
        <v>115</v>
      </c>
      <c r="D30" s="20">
        <v>165</v>
      </c>
      <c r="E30" s="20">
        <v>49</v>
      </c>
      <c r="F30" s="20">
        <v>112</v>
      </c>
      <c r="G30" s="20">
        <v>1</v>
      </c>
      <c r="H30" s="20">
        <v>1</v>
      </c>
      <c r="I30" s="21">
        <v>1</v>
      </c>
      <c r="J30" s="20">
        <v>1</v>
      </c>
      <c r="K30" s="20"/>
      <c r="L30" s="20"/>
      <c r="M30" s="20"/>
      <c r="N30" s="20">
        <v>1</v>
      </c>
      <c r="O30" s="20"/>
      <c r="P30" s="20"/>
      <c r="Q30" s="20">
        <v>51</v>
      </c>
      <c r="R30" s="20">
        <v>115</v>
      </c>
      <c r="S30" s="20">
        <v>166</v>
      </c>
    </row>
    <row r="31" spans="1:19" x14ac:dyDescent="0.3">
      <c r="A31" s="16" t="s">
        <v>40</v>
      </c>
      <c r="B31" s="17">
        <v>28</v>
      </c>
      <c r="C31" s="17">
        <v>113</v>
      </c>
      <c r="D31" s="17">
        <v>141</v>
      </c>
      <c r="E31" s="17">
        <v>26</v>
      </c>
      <c r="F31" s="17">
        <v>109</v>
      </c>
      <c r="G31" s="17">
        <v>1</v>
      </c>
      <c r="H31" s="17">
        <v>2</v>
      </c>
      <c r="I31" s="18">
        <v>1</v>
      </c>
      <c r="J31" s="17">
        <v>1</v>
      </c>
      <c r="K31" s="17"/>
      <c r="L31" s="17"/>
      <c r="M31" s="17"/>
      <c r="N31" s="17"/>
      <c r="O31" s="17"/>
      <c r="P31" s="17">
        <v>1</v>
      </c>
      <c r="Q31" s="17">
        <v>28</v>
      </c>
      <c r="R31" s="17">
        <v>113</v>
      </c>
      <c r="S31" s="17">
        <v>141</v>
      </c>
    </row>
    <row r="32" spans="1:19" x14ac:dyDescent="0.3">
      <c r="A32" s="19" t="s">
        <v>41</v>
      </c>
      <c r="B32" s="20">
        <v>47</v>
      </c>
      <c r="C32" s="20">
        <v>184</v>
      </c>
      <c r="D32" s="20">
        <v>231</v>
      </c>
      <c r="E32" s="20">
        <v>47</v>
      </c>
      <c r="F32" s="20">
        <v>180</v>
      </c>
      <c r="G32" s="20"/>
      <c r="H32" s="20">
        <v>1</v>
      </c>
      <c r="I32" s="21"/>
      <c r="J32" s="20">
        <v>1</v>
      </c>
      <c r="K32" s="20"/>
      <c r="L32" s="20">
        <v>1</v>
      </c>
      <c r="M32" s="20"/>
      <c r="N32" s="20">
        <v>1</v>
      </c>
      <c r="O32" s="20"/>
      <c r="P32" s="20"/>
      <c r="Q32" s="20">
        <v>47</v>
      </c>
      <c r="R32" s="20">
        <v>184</v>
      </c>
      <c r="S32" s="20">
        <v>231</v>
      </c>
    </row>
    <row r="33" spans="1:19" x14ac:dyDescent="0.3">
      <c r="A33" s="16" t="s">
        <v>42</v>
      </c>
      <c r="B33" s="17">
        <v>89</v>
      </c>
      <c r="C33" s="17">
        <v>299</v>
      </c>
      <c r="D33" s="17">
        <v>388</v>
      </c>
      <c r="E33" s="17">
        <v>87</v>
      </c>
      <c r="F33" s="17">
        <v>297</v>
      </c>
      <c r="G33" s="17">
        <v>1</v>
      </c>
      <c r="H33" s="17"/>
      <c r="I33" s="18"/>
      <c r="J33" s="17"/>
      <c r="K33" s="17"/>
      <c r="L33" s="17"/>
      <c r="M33" s="17">
        <v>1</v>
      </c>
      <c r="N33" s="17">
        <v>2</v>
      </c>
      <c r="O33" s="17"/>
      <c r="P33" s="17"/>
      <c r="Q33" s="17">
        <v>89</v>
      </c>
      <c r="R33" s="17">
        <v>299</v>
      </c>
      <c r="S33" s="17">
        <v>388</v>
      </c>
    </row>
    <row r="34" spans="1:19" x14ac:dyDescent="0.3">
      <c r="A34" s="19" t="s">
        <v>43</v>
      </c>
      <c r="B34" s="20">
        <v>23</v>
      </c>
      <c r="C34" s="20">
        <v>87</v>
      </c>
      <c r="D34" s="20">
        <v>110</v>
      </c>
      <c r="E34" s="20">
        <v>21</v>
      </c>
      <c r="F34" s="20">
        <v>85</v>
      </c>
      <c r="G34" s="20">
        <v>2</v>
      </c>
      <c r="H34" s="20">
        <v>3</v>
      </c>
      <c r="I34" s="21"/>
      <c r="J34" s="20"/>
      <c r="K34" s="20"/>
      <c r="L34" s="20"/>
      <c r="M34" s="20"/>
      <c r="N34" s="20"/>
      <c r="O34" s="20"/>
      <c r="P34" s="20"/>
      <c r="Q34" s="20">
        <v>23</v>
      </c>
      <c r="R34" s="20">
        <v>88</v>
      </c>
      <c r="S34" s="20">
        <v>111</v>
      </c>
    </row>
    <row r="35" spans="1:19" x14ac:dyDescent="0.3">
      <c r="A35" s="16" t="s">
        <v>44</v>
      </c>
      <c r="B35" s="17">
        <v>12</v>
      </c>
      <c r="C35" s="17">
        <v>52</v>
      </c>
      <c r="D35" s="17">
        <v>64</v>
      </c>
      <c r="E35" s="17">
        <v>12</v>
      </c>
      <c r="F35" s="17">
        <v>51</v>
      </c>
      <c r="G35" s="17"/>
      <c r="H35" s="17">
        <v>1</v>
      </c>
      <c r="I35" s="18"/>
      <c r="J35" s="17"/>
      <c r="K35" s="17"/>
      <c r="L35" s="17"/>
      <c r="M35" s="17"/>
      <c r="N35" s="17"/>
      <c r="O35" s="17"/>
      <c r="P35" s="17"/>
      <c r="Q35" s="17">
        <v>12</v>
      </c>
      <c r="R35" s="17">
        <v>52</v>
      </c>
      <c r="S35" s="17">
        <v>64</v>
      </c>
    </row>
    <row r="36" spans="1:19" x14ac:dyDescent="0.3">
      <c r="A36" s="19" t="s">
        <v>45</v>
      </c>
      <c r="B36" s="20">
        <v>33</v>
      </c>
      <c r="C36" s="20">
        <v>116</v>
      </c>
      <c r="D36" s="20">
        <v>149</v>
      </c>
      <c r="E36" s="20">
        <v>33</v>
      </c>
      <c r="F36" s="20">
        <v>114</v>
      </c>
      <c r="G36" s="20"/>
      <c r="H36" s="20">
        <v>2</v>
      </c>
      <c r="I36" s="21"/>
      <c r="J36" s="20"/>
      <c r="K36" s="20"/>
      <c r="L36" s="20"/>
      <c r="M36" s="20"/>
      <c r="N36" s="20">
        <v>1</v>
      </c>
      <c r="O36" s="20"/>
      <c r="P36" s="20"/>
      <c r="Q36" s="20">
        <v>33</v>
      </c>
      <c r="R36" s="20">
        <v>117</v>
      </c>
      <c r="S36" s="20">
        <v>150</v>
      </c>
    </row>
    <row r="37" spans="1:19" x14ac:dyDescent="0.3">
      <c r="A37" s="16" t="s">
        <v>46</v>
      </c>
      <c r="B37" s="17">
        <v>80</v>
      </c>
      <c r="C37" s="17">
        <v>236</v>
      </c>
      <c r="D37" s="17">
        <v>316</v>
      </c>
      <c r="E37" s="17">
        <v>80</v>
      </c>
      <c r="F37" s="17">
        <v>236</v>
      </c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>
        <v>80</v>
      </c>
      <c r="R37" s="17">
        <v>236</v>
      </c>
      <c r="S37" s="17">
        <v>316</v>
      </c>
    </row>
    <row r="38" spans="1:19" x14ac:dyDescent="0.3">
      <c r="A38" s="19" t="s">
        <v>47</v>
      </c>
      <c r="B38" s="20">
        <v>44</v>
      </c>
      <c r="C38" s="20">
        <v>144</v>
      </c>
      <c r="D38" s="20">
        <v>188</v>
      </c>
      <c r="E38" s="20">
        <v>42</v>
      </c>
      <c r="F38" s="20">
        <v>142</v>
      </c>
      <c r="G38" s="20"/>
      <c r="H38" s="20">
        <v>1</v>
      </c>
      <c r="I38" s="21"/>
      <c r="J38" s="20">
        <v>1</v>
      </c>
      <c r="K38" s="20"/>
      <c r="L38" s="20"/>
      <c r="M38" s="20">
        <v>2</v>
      </c>
      <c r="N38" s="20"/>
      <c r="O38" s="20"/>
      <c r="P38" s="20"/>
      <c r="Q38" s="20">
        <v>44</v>
      </c>
      <c r="R38" s="20">
        <v>144</v>
      </c>
      <c r="S38" s="20">
        <v>188</v>
      </c>
    </row>
    <row r="39" spans="1:19" x14ac:dyDescent="0.3">
      <c r="A39" s="16" t="s">
        <v>48</v>
      </c>
      <c r="B39" s="17">
        <v>19</v>
      </c>
      <c r="C39" s="17">
        <v>51</v>
      </c>
      <c r="D39" s="17">
        <v>70</v>
      </c>
      <c r="E39" s="17">
        <v>17</v>
      </c>
      <c r="F39" s="17">
        <v>44</v>
      </c>
      <c r="G39" s="17">
        <v>2</v>
      </c>
      <c r="H39" s="17">
        <v>6</v>
      </c>
      <c r="I39" s="18"/>
      <c r="J39" s="17"/>
      <c r="K39" s="17"/>
      <c r="L39" s="17"/>
      <c r="M39" s="17"/>
      <c r="N39" s="17">
        <v>1</v>
      </c>
      <c r="O39" s="17"/>
      <c r="P39" s="17"/>
      <c r="Q39" s="17">
        <v>19</v>
      </c>
      <c r="R39" s="17">
        <v>51</v>
      </c>
      <c r="S39" s="17">
        <v>70</v>
      </c>
    </row>
    <row r="40" spans="1:19" x14ac:dyDescent="0.3">
      <c r="A40" s="19" t="s">
        <v>49</v>
      </c>
      <c r="B40" s="20">
        <v>133</v>
      </c>
      <c r="C40" s="20">
        <v>511</v>
      </c>
      <c r="D40" s="20">
        <v>644</v>
      </c>
      <c r="E40" s="20">
        <v>111</v>
      </c>
      <c r="F40" s="20">
        <v>433</v>
      </c>
      <c r="G40" s="20">
        <v>19</v>
      </c>
      <c r="H40" s="20">
        <v>75</v>
      </c>
      <c r="I40" s="21"/>
      <c r="J40" s="20"/>
      <c r="K40" s="20"/>
      <c r="L40" s="20"/>
      <c r="M40" s="20">
        <v>4</v>
      </c>
      <c r="N40" s="20">
        <v>4</v>
      </c>
      <c r="O40" s="20"/>
      <c r="P40" s="20"/>
      <c r="Q40" s="20">
        <v>134</v>
      </c>
      <c r="R40" s="20">
        <v>512</v>
      </c>
      <c r="S40" s="20">
        <v>646</v>
      </c>
    </row>
    <row r="41" spans="1:19" x14ac:dyDescent="0.3">
      <c r="A41" s="16" t="s">
        <v>50</v>
      </c>
      <c r="B41" s="17">
        <v>93</v>
      </c>
      <c r="C41" s="17">
        <v>319</v>
      </c>
      <c r="D41" s="17">
        <v>412</v>
      </c>
      <c r="E41" s="17">
        <v>91</v>
      </c>
      <c r="F41" s="17">
        <v>316</v>
      </c>
      <c r="G41" s="17">
        <v>1</v>
      </c>
      <c r="H41" s="17">
        <v>2</v>
      </c>
      <c r="I41" s="18">
        <v>1</v>
      </c>
      <c r="J41" s="17">
        <v>1</v>
      </c>
      <c r="K41" s="17">
        <v>1</v>
      </c>
      <c r="L41" s="17"/>
      <c r="M41" s="17"/>
      <c r="N41" s="17">
        <v>2</v>
      </c>
      <c r="O41" s="17"/>
      <c r="P41" s="17"/>
      <c r="Q41" s="17">
        <v>94</v>
      </c>
      <c r="R41" s="17">
        <v>321</v>
      </c>
      <c r="S41" s="17">
        <v>415</v>
      </c>
    </row>
    <row r="42" spans="1:19" x14ac:dyDescent="0.3">
      <c r="A42" s="19" t="s">
        <v>51</v>
      </c>
      <c r="B42" s="20">
        <v>70</v>
      </c>
      <c r="C42" s="20">
        <v>206</v>
      </c>
      <c r="D42" s="20">
        <v>276</v>
      </c>
      <c r="E42" s="20">
        <v>69</v>
      </c>
      <c r="F42" s="20">
        <v>203</v>
      </c>
      <c r="G42" s="20">
        <v>1</v>
      </c>
      <c r="H42" s="20">
        <v>2</v>
      </c>
      <c r="I42" s="21"/>
      <c r="J42" s="20">
        <v>1</v>
      </c>
      <c r="K42" s="20"/>
      <c r="L42" s="20"/>
      <c r="M42" s="20"/>
      <c r="N42" s="20"/>
      <c r="O42" s="20"/>
      <c r="P42" s="20"/>
      <c r="Q42" s="20">
        <v>70</v>
      </c>
      <c r="R42" s="20">
        <v>206</v>
      </c>
      <c r="S42" s="20">
        <v>276</v>
      </c>
    </row>
    <row r="43" spans="1:19" x14ac:dyDescent="0.3">
      <c r="A43" s="16" t="s">
        <v>52</v>
      </c>
      <c r="B43" s="17">
        <v>37</v>
      </c>
      <c r="C43" s="17">
        <v>101</v>
      </c>
      <c r="D43" s="17">
        <v>138</v>
      </c>
      <c r="E43" s="17">
        <v>37</v>
      </c>
      <c r="F43" s="17">
        <v>100</v>
      </c>
      <c r="G43" s="17"/>
      <c r="H43" s="17"/>
      <c r="I43" s="18"/>
      <c r="J43" s="17"/>
      <c r="K43" s="17"/>
      <c r="L43" s="17"/>
      <c r="M43" s="17"/>
      <c r="N43" s="17">
        <v>1</v>
      </c>
      <c r="O43" s="17"/>
      <c r="P43" s="17"/>
      <c r="Q43" s="17">
        <v>37</v>
      </c>
      <c r="R43" s="17">
        <v>101</v>
      </c>
      <c r="S43" s="17">
        <v>138</v>
      </c>
    </row>
    <row r="44" spans="1:19" x14ac:dyDescent="0.3">
      <c r="A44" s="19" t="s">
        <v>53</v>
      </c>
      <c r="B44" s="20">
        <v>6</v>
      </c>
      <c r="C44" s="20">
        <v>20</v>
      </c>
      <c r="D44" s="20">
        <v>26</v>
      </c>
      <c r="E44" s="20">
        <v>6</v>
      </c>
      <c r="F44" s="20">
        <v>20</v>
      </c>
      <c r="G44" s="20"/>
      <c r="H44" s="20"/>
      <c r="I44" s="21"/>
      <c r="J44" s="20"/>
      <c r="K44" s="20"/>
      <c r="L44" s="20"/>
      <c r="M44" s="20"/>
      <c r="N44" s="20"/>
      <c r="O44" s="20"/>
      <c r="P44" s="20"/>
      <c r="Q44" s="20">
        <v>6</v>
      </c>
      <c r="R44" s="20">
        <v>20</v>
      </c>
      <c r="S44" s="20">
        <v>26</v>
      </c>
    </row>
    <row r="45" spans="1:19" x14ac:dyDescent="0.3">
      <c r="A45" s="16" t="s">
        <v>54</v>
      </c>
      <c r="B45" s="17">
        <v>63</v>
      </c>
      <c r="C45" s="17">
        <v>164</v>
      </c>
      <c r="D45" s="17">
        <v>227</v>
      </c>
      <c r="E45" s="17">
        <v>63</v>
      </c>
      <c r="F45" s="17">
        <v>164</v>
      </c>
      <c r="G45" s="17"/>
      <c r="H45" s="17"/>
      <c r="I45" s="18"/>
      <c r="J45" s="17"/>
      <c r="K45" s="17"/>
      <c r="L45" s="17"/>
      <c r="M45" s="17"/>
      <c r="N45" s="17"/>
      <c r="O45" s="17"/>
      <c r="P45" s="17">
        <v>1</v>
      </c>
      <c r="Q45" s="17">
        <v>63</v>
      </c>
      <c r="R45" s="17">
        <v>165</v>
      </c>
      <c r="S45" s="17">
        <v>228</v>
      </c>
    </row>
    <row r="46" spans="1:19" x14ac:dyDescent="0.3">
      <c r="A46" s="19" t="s">
        <v>55</v>
      </c>
      <c r="B46" s="20">
        <v>91</v>
      </c>
      <c r="C46" s="20">
        <v>243</v>
      </c>
      <c r="D46" s="20">
        <v>334</v>
      </c>
      <c r="E46" s="20">
        <v>76</v>
      </c>
      <c r="F46" s="20">
        <v>222</v>
      </c>
      <c r="G46" s="20">
        <v>10</v>
      </c>
      <c r="H46" s="20">
        <v>17</v>
      </c>
      <c r="I46" s="21"/>
      <c r="J46" s="20">
        <v>1</v>
      </c>
      <c r="K46" s="20"/>
      <c r="L46" s="20"/>
      <c r="M46" s="20">
        <v>5</v>
      </c>
      <c r="N46" s="20">
        <v>3</v>
      </c>
      <c r="O46" s="20"/>
      <c r="P46" s="20"/>
      <c r="Q46" s="20">
        <v>91</v>
      </c>
      <c r="R46" s="20">
        <v>243</v>
      </c>
      <c r="S46" s="20">
        <v>334</v>
      </c>
    </row>
    <row r="47" spans="1:19" x14ac:dyDescent="0.3">
      <c r="A47" s="16" t="s">
        <v>56</v>
      </c>
      <c r="B47" s="17">
        <v>21</v>
      </c>
      <c r="C47" s="17">
        <v>91</v>
      </c>
      <c r="D47" s="17">
        <v>112</v>
      </c>
      <c r="E47" s="17">
        <v>21</v>
      </c>
      <c r="F47" s="17">
        <v>90</v>
      </c>
      <c r="G47" s="17"/>
      <c r="H47" s="17"/>
      <c r="I47" s="18"/>
      <c r="J47" s="17"/>
      <c r="K47" s="17"/>
      <c r="L47" s="17"/>
      <c r="M47" s="17"/>
      <c r="N47" s="17">
        <v>1</v>
      </c>
      <c r="O47" s="17"/>
      <c r="P47" s="17"/>
      <c r="Q47" s="17">
        <v>21</v>
      </c>
      <c r="R47" s="17">
        <v>91</v>
      </c>
      <c r="S47" s="17">
        <v>112</v>
      </c>
    </row>
    <row r="48" spans="1:19" x14ac:dyDescent="0.3">
      <c r="A48" s="19" t="s">
        <v>57</v>
      </c>
      <c r="B48" s="20">
        <v>22</v>
      </c>
      <c r="C48" s="20">
        <v>67</v>
      </c>
      <c r="D48" s="20">
        <v>89</v>
      </c>
      <c r="E48" s="20">
        <v>22</v>
      </c>
      <c r="F48" s="20">
        <v>67</v>
      </c>
      <c r="G48" s="20"/>
      <c r="H48" s="20"/>
      <c r="I48" s="21"/>
      <c r="J48" s="20"/>
      <c r="K48" s="20"/>
      <c r="L48" s="20"/>
      <c r="M48" s="20"/>
      <c r="N48" s="20"/>
      <c r="O48" s="20"/>
      <c r="P48" s="20"/>
      <c r="Q48" s="20">
        <v>22</v>
      </c>
      <c r="R48" s="20">
        <v>67</v>
      </c>
      <c r="S48" s="20">
        <v>89</v>
      </c>
    </row>
    <row r="49" spans="1:19" x14ac:dyDescent="0.3">
      <c r="A49" s="16" t="s">
        <v>58</v>
      </c>
      <c r="B49" s="17">
        <v>41</v>
      </c>
      <c r="C49" s="17">
        <v>140</v>
      </c>
      <c r="D49" s="17">
        <v>181</v>
      </c>
      <c r="E49" s="17">
        <v>35</v>
      </c>
      <c r="F49" s="17">
        <v>132</v>
      </c>
      <c r="G49" s="17">
        <v>6</v>
      </c>
      <c r="H49" s="17">
        <v>6</v>
      </c>
      <c r="I49" s="18"/>
      <c r="J49" s="17"/>
      <c r="K49" s="17"/>
      <c r="L49" s="17"/>
      <c r="M49" s="17"/>
      <c r="N49" s="17">
        <v>2</v>
      </c>
      <c r="O49" s="17"/>
      <c r="P49" s="17"/>
      <c r="Q49" s="17">
        <v>41</v>
      </c>
      <c r="R49" s="17">
        <v>140</v>
      </c>
      <c r="S49" s="17">
        <v>181</v>
      </c>
    </row>
    <row r="50" spans="1:19" x14ac:dyDescent="0.3">
      <c r="A50" s="19" t="s">
        <v>59</v>
      </c>
      <c r="B50" s="20">
        <v>185</v>
      </c>
      <c r="C50" s="20">
        <v>665</v>
      </c>
      <c r="D50" s="20">
        <v>850</v>
      </c>
      <c r="E50" s="20">
        <v>181</v>
      </c>
      <c r="F50" s="20">
        <v>655</v>
      </c>
      <c r="G50" s="20">
        <v>4</v>
      </c>
      <c r="H50" s="20">
        <v>5</v>
      </c>
      <c r="I50" s="21"/>
      <c r="J50" s="20">
        <v>2</v>
      </c>
      <c r="K50" s="20"/>
      <c r="L50" s="20"/>
      <c r="M50" s="20"/>
      <c r="N50" s="20">
        <v>3</v>
      </c>
      <c r="O50" s="20"/>
      <c r="P50" s="20"/>
      <c r="Q50" s="20">
        <v>185</v>
      </c>
      <c r="R50" s="20">
        <v>665</v>
      </c>
      <c r="S50" s="20">
        <v>850</v>
      </c>
    </row>
    <row r="51" spans="1:19" x14ac:dyDescent="0.3">
      <c r="A51" s="16" t="s">
        <v>60</v>
      </c>
      <c r="B51" s="17">
        <v>13</v>
      </c>
      <c r="C51" s="17">
        <v>40</v>
      </c>
      <c r="D51" s="17">
        <v>53</v>
      </c>
      <c r="E51" s="17">
        <v>13</v>
      </c>
      <c r="F51" s="17">
        <v>39</v>
      </c>
      <c r="G51" s="17"/>
      <c r="H51" s="17">
        <v>1</v>
      </c>
      <c r="I51" s="18"/>
      <c r="J51" s="17"/>
      <c r="K51" s="17"/>
      <c r="L51" s="17"/>
      <c r="M51" s="17"/>
      <c r="N51" s="17"/>
      <c r="O51" s="17"/>
      <c r="P51" s="17"/>
      <c r="Q51" s="17">
        <v>13</v>
      </c>
      <c r="R51" s="17">
        <v>40</v>
      </c>
      <c r="S51" s="17">
        <v>53</v>
      </c>
    </row>
    <row r="52" spans="1:19" x14ac:dyDescent="0.3">
      <c r="A52" s="19" t="s">
        <v>61</v>
      </c>
      <c r="B52" s="20">
        <v>25</v>
      </c>
      <c r="C52" s="20">
        <v>57</v>
      </c>
      <c r="D52" s="20">
        <v>82</v>
      </c>
      <c r="E52" s="20">
        <v>24</v>
      </c>
      <c r="F52" s="20">
        <v>56</v>
      </c>
      <c r="G52" s="20"/>
      <c r="H52" s="20">
        <v>1</v>
      </c>
      <c r="I52" s="21">
        <v>1</v>
      </c>
      <c r="J52" s="20"/>
      <c r="K52" s="20"/>
      <c r="L52" s="20"/>
      <c r="M52" s="20"/>
      <c r="N52" s="20"/>
      <c r="O52" s="20"/>
      <c r="P52" s="20"/>
      <c r="Q52" s="20">
        <v>25</v>
      </c>
      <c r="R52" s="20">
        <v>57</v>
      </c>
      <c r="S52" s="20">
        <v>82</v>
      </c>
    </row>
    <row r="53" spans="1:19" x14ac:dyDescent="0.3">
      <c r="A53" s="16" t="s">
        <v>62</v>
      </c>
      <c r="B53" s="17">
        <v>3</v>
      </c>
      <c r="C53" s="17">
        <v>40</v>
      </c>
      <c r="D53" s="17">
        <v>43</v>
      </c>
      <c r="E53" s="17">
        <v>3</v>
      </c>
      <c r="F53" s="17">
        <v>40</v>
      </c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>
        <v>3</v>
      </c>
      <c r="R53" s="17">
        <v>40</v>
      </c>
      <c r="S53" s="17">
        <v>43</v>
      </c>
    </row>
    <row r="54" spans="1:19" x14ac:dyDescent="0.3">
      <c r="A54" s="19" t="s">
        <v>63</v>
      </c>
      <c r="B54" s="20">
        <v>38</v>
      </c>
      <c r="C54" s="20">
        <v>109</v>
      </c>
      <c r="D54" s="20">
        <v>147</v>
      </c>
      <c r="E54" s="20">
        <v>38</v>
      </c>
      <c r="F54" s="20">
        <v>109</v>
      </c>
      <c r="G54" s="20"/>
      <c r="H54" s="20"/>
      <c r="I54" s="21"/>
      <c r="J54" s="20"/>
      <c r="K54" s="20"/>
      <c r="L54" s="20"/>
      <c r="M54" s="20"/>
      <c r="N54" s="20"/>
      <c r="O54" s="20"/>
      <c r="P54" s="20"/>
      <c r="Q54" s="20">
        <v>38</v>
      </c>
      <c r="R54" s="20">
        <v>109</v>
      </c>
      <c r="S54" s="20">
        <v>147</v>
      </c>
    </row>
    <row r="55" spans="1:19" x14ac:dyDescent="0.3">
      <c r="A55" s="16" t="s">
        <v>64</v>
      </c>
      <c r="B55" s="17">
        <v>50</v>
      </c>
      <c r="C55" s="17">
        <v>137</v>
      </c>
      <c r="D55" s="17">
        <v>187</v>
      </c>
      <c r="E55" s="17">
        <v>46</v>
      </c>
      <c r="F55" s="17">
        <v>129</v>
      </c>
      <c r="G55" s="17">
        <v>3</v>
      </c>
      <c r="H55" s="17">
        <v>4</v>
      </c>
      <c r="I55" s="18"/>
      <c r="J55" s="17"/>
      <c r="K55" s="17"/>
      <c r="L55" s="17">
        <v>1</v>
      </c>
      <c r="M55" s="17">
        <v>1</v>
      </c>
      <c r="N55" s="17">
        <v>3</v>
      </c>
      <c r="O55" s="17"/>
      <c r="P55" s="17"/>
      <c r="Q55" s="17">
        <v>50</v>
      </c>
      <c r="R55" s="17">
        <v>137</v>
      </c>
      <c r="S55" s="17">
        <v>187</v>
      </c>
    </row>
    <row r="56" spans="1:19" x14ac:dyDescent="0.3">
      <c r="A56" s="19" t="s">
        <v>65</v>
      </c>
      <c r="B56" s="20">
        <v>17</v>
      </c>
      <c r="C56" s="20">
        <v>71</v>
      </c>
      <c r="D56" s="20">
        <v>88</v>
      </c>
      <c r="E56" s="20">
        <v>17</v>
      </c>
      <c r="F56" s="20">
        <v>71</v>
      </c>
      <c r="G56" s="20"/>
      <c r="H56" s="20"/>
      <c r="I56" s="21"/>
      <c r="J56" s="20"/>
      <c r="K56" s="20"/>
      <c r="L56" s="20"/>
      <c r="M56" s="20"/>
      <c r="N56" s="20"/>
      <c r="O56" s="20"/>
      <c r="P56" s="20"/>
      <c r="Q56" s="20">
        <v>17</v>
      </c>
      <c r="R56" s="20">
        <v>71</v>
      </c>
      <c r="S56" s="20">
        <v>88</v>
      </c>
    </row>
    <row r="57" spans="1:19" x14ac:dyDescent="0.3">
      <c r="A57" s="16" t="s">
        <v>66</v>
      </c>
      <c r="B57" s="17">
        <v>16</v>
      </c>
      <c r="C57" s="17">
        <v>63</v>
      </c>
      <c r="D57" s="17">
        <v>79</v>
      </c>
      <c r="E57" s="17">
        <v>15</v>
      </c>
      <c r="F57" s="17">
        <v>61</v>
      </c>
      <c r="G57" s="17">
        <v>1</v>
      </c>
      <c r="H57" s="17"/>
      <c r="I57" s="18"/>
      <c r="J57" s="17">
        <v>1</v>
      </c>
      <c r="K57" s="17"/>
      <c r="L57" s="17"/>
      <c r="M57" s="17"/>
      <c r="N57" s="17">
        <v>1</v>
      </c>
      <c r="O57" s="17"/>
      <c r="P57" s="17"/>
      <c r="Q57" s="17">
        <v>16</v>
      </c>
      <c r="R57" s="17">
        <v>63</v>
      </c>
      <c r="S57" s="17">
        <v>79</v>
      </c>
    </row>
    <row r="58" spans="1:19" x14ac:dyDescent="0.3">
      <c r="A58" s="19" t="s">
        <v>67</v>
      </c>
      <c r="B58" s="20">
        <v>51</v>
      </c>
      <c r="C58" s="20">
        <v>166</v>
      </c>
      <c r="D58" s="20">
        <v>217</v>
      </c>
      <c r="E58" s="20">
        <v>49</v>
      </c>
      <c r="F58" s="20">
        <v>162</v>
      </c>
      <c r="G58" s="20">
        <v>2</v>
      </c>
      <c r="H58" s="20">
        <v>2</v>
      </c>
      <c r="I58" s="21"/>
      <c r="J58" s="20"/>
      <c r="K58" s="20"/>
      <c r="L58" s="20"/>
      <c r="M58" s="20"/>
      <c r="N58" s="20">
        <v>2</v>
      </c>
      <c r="O58" s="20"/>
      <c r="P58" s="20"/>
      <c r="Q58" s="20">
        <v>51</v>
      </c>
      <c r="R58" s="20">
        <v>166</v>
      </c>
      <c r="S58" s="20">
        <v>217</v>
      </c>
    </row>
    <row r="59" spans="1:19" x14ac:dyDescent="0.3">
      <c r="A59" s="16" t="s">
        <v>68</v>
      </c>
      <c r="B59" s="17">
        <v>40</v>
      </c>
      <c r="C59" s="17">
        <v>139</v>
      </c>
      <c r="D59" s="17">
        <v>179</v>
      </c>
      <c r="E59" s="17">
        <v>39</v>
      </c>
      <c r="F59" s="17">
        <v>139</v>
      </c>
      <c r="G59" s="17">
        <v>1</v>
      </c>
      <c r="H59" s="17"/>
      <c r="I59" s="18"/>
      <c r="J59" s="17"/>
      <c r="K59" s="17"/>
      <c r="L59" s="17"/>
      <c r="M59" s="17"/>
      <c r="N59" s="17"/>
      <c r="O59" s="17"/>
      <c r="P59" s="17"/>
      <c r="Q59" s="17">
        <v>40</v>
      </c>
      <c r="R59" s="17">
        <v>139</v>
      </c>
      <c r="S59" s="17">
        <v>179</v>
      </c>
    </row>
    <row r="60" spans="1:19" x14ac:dyDescent="0.3">
      <c r="A60" s="19" t="s">
        <v>69</v>
      </c>
      <c r="B60" s="20">
        <v>14</v>
      </c>
      <c r="C60" s="20">
        <v>49</v>
      </c>
      <c r="D60" s="20">
        <v>63</v>
      </c>
      <c r="E60" s="20">
        <v>13</v>
      </c>
      <c r="F60" s="20">
        <v>47</v>
      </c>
      <c r="G60" s="20"/>
      <c r="H60" s="20"/>
      <c r="I60" s="21"/>
      <c r="J60" s="20">
        <v>1</v>
      </c>
      <c r="K60" s="20"/>
      <c r="L60" s="20"/>
      <c r="M60" s="20"/>
      <c r="N60" s="20">
        <v>1</v>
      </c>
      <c r="O60" s="20">
        <v>1</v>
      </c>
      <c r="P60" s="20"/>
      <c r="Q60" s="20">
        <v>14</v>
      </c>
      <c r="R60" s="20">
        <v>49</v>
      </c>
      <c r="S60" s="20">
        <v>63</v>
      </c>
    </row>
    <row r="61" spans="1:19" x14ac:dyDescent="0.3">
      <c r="A61" s="16" t="s">
        <v>70</v>
      </c>
      <c r="B61" s="17">
        <v>828</v>
      </c>
      <c r="C61" s="23">
        <v>2953</v>
      </c>
      <c r="D61" s="23">
        <v>3781</v>
      </c>
      <c r="E61" s="17">
        <v>682</v>
      </c>
      <c r="F61" s="23">
        <v>2636</v>
      </c>
      <c r="G61" s="17">
        <v>113</v>
      </c>
      <c r="H61" s="17">
        <v>219</v>
      </c>
      <c r="I61" s="18">
        <v>4</v>
      </c>
      <c r="J61" s="17">
        <v>42</v>
      </c>
      <c r="K61" s="17">
        <v>4</v>
      </c>
      <c r="L61" s="17">
        <v>4</v>
      </c>
      <c r="M61" s="17">
        <v>28</v>
      </c>
      <c r="N61" s="17">
        <v>60</v>
      </c>
      <c r="O61" s="17"/>
      <c r="P61" s="17">
        <v>4</v>
      </c>
      <c r="Q61" s="17">
        <v>831</v>
      </c>
      <c r="R61" s="23">
        <v>2965</v>
      </c>
      <c r="S61" s="23">
        <v>3796</v>
      </c>
    </row>
    <row r="62" spans="1:19" x14ac:dyDescent="0.3">
      <c r="A62" s="19" t="s">
        <v>71</v>
      </c>
      <c r="B62" s="20">
        <v>40</v>
      </c>
      <c r="C62" s="20">
        <v>130</v>
      </c>
      <c r="D62" s="20">
        <v>170</v>
      </c>
      <c r="E62" s="20">
        <v>38</v>
      </c>
      <c r="F62" s="20">
        <v>130</v>
      </c>
      <c r="G62" s="20">
        <v>2</v>
      </c>
      <c r="H62" s="20"/>
      <c r="I62" s="21"/>
      <c r="J62" s="20"/>
      <c r="K62" s="20"/>
      <c r="L62" s="20"/>
      <c r="M62" s="20"/>
      <c r="N62" s="20"/>
      <c r="O62" s="20"/>
      <c r="P62" s="20"/>
      <c r="Q62" s="20">
        <v>40</v>
      </c>
      <c r="R62" s="20">
        <v>130</v>
      </c>
      <c r="S62" s="20">
        <v>170</v>
      </c>
    </row>
    <row r="63" spans="1:19" x14ac:dyDescent="0.3">
      <c r="A63" s="16" t="s">
        <v>72</v>
      </c>
      <c r="B63" s="17">
        <v>103</v>
      </c>
      <c r="C63" s="17">
        <v>344</v>
      </c>
      <c r="D63" s="17">
        <v>447</v>
      </c>
      <c r="E63" s="17">
        <v>102</v>
      </c>
      <c r="F63" s="17">
        <v>343</v>
      </c>
      <c r="G63" s="17"/>
      <c r="H63" s="17"/>
      <c r="I63" s="18"/>
      <c r="J63" s="17">
        <v>1</v>
      </c>
      <c r="K63" s="17"/>
      <c r="L63" s="17"/>
      <c r="M63" s="17">
        <v>1</v>
      </c>
      <c r="N63" s="17">
        <v>1</v>
      </c>
      <c r="O63" s="17"/>
      <c r="P63" s="17"/>
      <c r="Q63" s="17">
        <v>103</v>
      </c>
      <c r="R63" s="17">
        <v>345</v>
      </c>
      <c r="S63" s="17">
        <v>448</v>
      </c>
    </row>
    <row r="64" spans="1:19" x14ac:dyDescent="0.3">
      <c r="A64" s="19" t="s">
        <v>73</v>
      </c>
      <c r="B64" s="20">
        <v>52</v>
      </c>
      <c r="C64" s="20">
        <v>170</v>
      </c>
      <c r="D64" s="20">
        <v>222</v>
      </c>
      <c r="E64" s="20">
        <v>51</v>
      </c>
      <c r="F64" s="20">
        <v>168</v>
      </c>
      <c r="G64" s="20"/>
      <c r="H64" s="20">
        <v>1</v>
      </c>
      <c r="I64" s="21">
        <v>1</v>
      </c>
      <c r="J64" s="20">
        <v>1</v>
      </c>
      <c r="K64" s="20"/>
      <c r="L64" s="20"/>
      <c r="M64" s="20"/>
      <c r="N64" s="20"/>
      <c r="O64" s="20"/>
      <c r="P64" s="20"/>
      <c r="Q64" s="20">
        <v>52</v>
      </c>
      <c r="R64" s="20">
        <v>170</v>
      </c>
      <c r="S64" s="20">
        <v>222</v>
      </c>
    </row>
    <row r="65" spans="1:19" x14ac:dyDescent="0.3">
      <c r="A65" s="16" t="s">
        <v>74</v>
      </c>
      <c r="B65" s="17">
        <v>24</v>
      </c>
      <c r="C65" s="17">
        <v>61</v>
      </c>
      <c r="D65" s="17">
        <v>85</v>
      </c>
      <c r="E65" s="17">
        <v>24</v>
      </c>
      <c r="F65" s="17">
        <v>56</v>
      </c>
      <c r="G65" s="17"/>
      <c r="H65" s="17">
        <v>5</v>
      </c>
      <c r="I65" s="18"/>
      <c r="J65" s="17"/>
      <c r="K65" s="17"/>
      <c r="L65" s="17"/>
      <c r="M65" s="17"/>
      <c r="N65" s="17"/>
      <c r="O65" s="17"/>
      <c r="P65" s="17"/>
      <c r="Q65" s="17">
        <v>24</v>
      </c>
      <c r="R65" s="17">
        <v>61</v>
      </c>
      <c r="S65" s="17">
        <v>85</v>
      </c>
    </row>
    <row r="66" spans="1:19" x14ac:dyDescent="0.3">
      <c r="A66" s="19" t="s">
        <v>75</v>
      </c>
      <c r="B66" s="20">
        <v>109</v>
      </c>
      <c r="C66" s="20">
        <v>417</v>
      </c>
      <c r="D66" s="20">
        <v>526</v>
      </c>
      <c r="E66" s="20">
        <v>101</v>
      </c>
      <c r="F66" s="20">
        <v>404</v>
      </c>
      <c r="G66" s="20">
        <v>6</v>
      </c>
      <c r="H66" s="20">
        <v>11</v>
      </c>
      <c r="I66" s="21"/>
      <c r="J66" s="20">
        <v>1</v>
      </c>
      <c r="K66" s="20">
        <v>1</v>
      </c>
      <c r="L66" s="20">
        <v>1</v>
      </c>
      <c r="M66" s="20">
        <v>1</v>
      </c>
      <c r="N66" s="20"/>
      <c r="O66" s="20"/>
      <c r="P66" s="20"/>
      <c r="Q66" s="20">
        <v>109</v>
      </c>
      <c r="R66" s="20">
        <v>417</v>
      </c>
      <c r="S66" s="20">
        <v>526</v>
      </c>
    </row>
    <row r="67" spans="1:19" x14ac:dyDescent="0.3">
      <c r="A67" s="16" t="s">
        <v>76</v>
      </c>
      <c r="B67" s="17">
        <v>6</v>
      </c>
      <c r="C67" s="17">
        <v>51</v>
      </c>
      <c r="D67" s="17">
        <v>57</v>
      </c>
      <c r="E67" s="17">
        <v>5</v>
      </c>
      <c r="F67" s="17">
        <v>46</v>
      </c>
      <c r="G67" s="17">
        <v>1</v>
      </c>
      <c r="H67" s="17">
        <v>5</v>
      </c>
      <c r="I67" s="18"/>
      <c r="J67" s="17"/>
      <c r="K67" s="17"/>
      <c r="L67" s="17">
        <v>1</v>
      </c>
      <c r="M67" s="17"/>
      <c r="N67" s="17"/>
      <c r="O67" s="17"/>
      <c r="P67" s="17"/>
      <c r="Q67" s="17">
        <v>6</v>
      </c>
      <c r="R67" s="17">
        <v>52</v>
      </c>
      <c r="S67" s="17">
        <v>58</v>
      </c>
    </row>
    <row r="68" spans="1:19" x14ac:dyDescent="0.3">
      <c r="A68" s="19" t="s">
        <v>77</v>
      </c>
      <c r="B68" s="20">
        <v>15</v>
      </c>
      <c r="C68" s="20">
        <v>25</v>
      </c>
      <c r="D68" s="20">
        <v>40</v>
      </c>
      <c r="E68" s="20">
        <v>14</v>
      </c>
      <c r="F68" s="20">
        <v>22</v>
      </c>
      <c r="G68" s="20">
        <v>1</v>
      </c>
      <c r="H68" s="20">
        <v>3</v>
      </c>
      <c r="I68" s="21"/>
      <c r="J68" s="20"/>
      <c r="K68" s="20"/>
      <c r="L68" s="20"/>
      <c r="M68" s="20"/>
      <c r="N68" s="20"/>
      <c r="O68" s="20"/>
      <c r="P68" s="20"/>
      <c r="Q68" s="20">
        <v>15</v>
      </c>
      <c r="R68" s="20">
        <v>25</v>
      </c>
      <c r="S68" s="20">
        <v>40</v>
      </c>
    </row>
    <row r="69" spans="1:19" x14ac:dyDescent="0.3">
      <c r="A69" s="16" t="s">
        <v>78</v>
      </c>
      <c r="B69" s="17">
        <v>26</v>
      </c>
      <c r="C69" s="17">
        <v>84</v>
      </c>
      <c r="D69" s="17">
        <v>110</v>
      </c>
      <c r="E69" s="17">
        <v>26</v>
      </c>
      <c r="F69" s="17">
        <v>83</v>
      </c>
      <c r="G69" s="17"/>
      <c r="H69" s="17">
        <v>1</v>
      </c>
      <c r="I69" s="18"/>
      <c r="J69" s="17"/>
      <c r="K69" s="17"/>
      <c r="L69" s="17"/>
      <c r="M69" s="17"/>
      <c r="N69" s="17"/>
      <c r="O69" s="17"/>
      <c r="P69" s="17"/>
      <c r="Q69" s="17">
        <v>26</v>
      </c>
      <c r="R69" s="17">
        <v>84</v>
      </c>
      <c r="S69" s="17">
        <v>110</v>
      </c>
    </row>
    <row r="70" spans="1:19" x14ac:dyDescent="0.3">
      <c r="A70" s="19" t="s">
        <v>79</v>
      </c>
      <c r="B70" s="20">
        <v>51</v>
      </c>
      <c r="C70" s="20">
        <v>171</v>
      </c>
      <c r="D70" s="20">
        <v>222</v>
      </c>
      <c r="E70" s="20">
        <v>50</v>
      </c>
      <c r="F70" s="20">
        <v>171</v>
      </c>
      <c r="G70" s="20">
        <v>1</v>
      </c>
      <c r="H70" s="20"/>
      <c r="I70" s="21"/>
      <c r="J70" s="20"/>
      <c r="K70" s="20"/>
      <c r="L70" s="20"/>
      <c r="M70" s="20"/>
      <c r="N70" s="20"/>
      <c r="O70" s="20"/>
      <c r="P70" s="20"/>
      <c r="Q70" s="20">
        <v>51</v>
      </c>
      <c r="R70" s="20">
        <v>171</v>
      </c>
      <c r="S70" s="20">
        <v>222</v>
      </c>
    </row>
    <row r="71" spans="1:19" x14ac:dyDescent="0.3">
      <c r="A71" s="16" t="s">
        <v>80</v>
      </c>
      <c r="B71" s="17">
        <v>55</v>
      </c>
      <c r="C71" s="17">
        <v>147</v>
      </c>
      <c r="D71" s="17">
        <v>202</v>
      </c>
      <c r="E71" s="17">
        <v>51</v>
      </c>
      <c r="F71" s="17">
        <v>143</v>
      </c>
      <c r="G71" s="17">
        <v>4</v>
      </c>
      <c r="H71" s="17">
        <v>2</v>
      </c>
      <c r="I71" s="18"/>
      <c r="J71" s="17">
        <v>1</v>
      </c>
      <c r="K71" s="17"/>
      <c r="L71" s="17"/>
      <c r="M71" s="17"/>
      <c r="N71" s="17">
        <v>1</v>
      </c>
      <c r="O71" s="17"/>
      <c r="P71" s="17"/>
      <c r="Q71" s="17">
        <v>55</v>
      </c>
      <c r="R71" s="17">
        <v>147</v>
      </c>
      <c r="S71" s="17">
        <v>202</v>
      </c>
    </row>
    <row r="72" spans="1:19" x14ac:dyDescent="0.3">
      <c r="A72" s="19" t="s">
        <v>81</v>
      </c>
      <c r="B72" s="20">
        <v>64</v>
      </c>
      <c r="C72" s="20">
        <v>192</v>
      </c>
      <c r="D72" s="20">
        <v>256</v>
      </c>
      <c r="E72" s="20">
        <v>64</v>
      </c>
      <c r="F72" s="20">
        <v>192</v>
      </c>
      <c r="G72" s="20"/>
      <c r="H72" s="20"/>
      <c r="I72" s="21"/>
      <c r="J72" s="20"/>
      <c r="K72" s="20"/>
      <c r="L72" s="20"/>
      <c r="M72" s="20"/>
      <c r="N72" s="20"/>
      <c r="O72" s="20"/>
      <c r="P72" s="20"/>
      <c r="Q72" s="20">
        <v>64</v>
      </c>
      <c r="R72" s="20">
        <v>192</v>
      </c>
      <c r="S72" s="20">
        <v>256</v>
      </c>
    </row>
    <row r="73" spans="1:19" x14ac:dyDescent="0.3">
      <c r="A73" s="16" t="s">
        <v>82</v>
      </c>
      <c r="B73" s="17">
        <v>62</v>
      </c>
      <c r="C73" s="17">
        <v>245</v>
      </c>
      <c r="D73" s="17">
        <v>307</v>
      </c>
      <c r="E73" s="17">
        <v>59</v>
      </c>
      <c r="F73" s="17">
        <v>241</v>
      </c>
      <c r="G73" s="17">
        <v>1</v>
      </c>
      <c r="H73" s="17">
        <v>1</v>
      </c>
      <c r="I73" s="18">
        <v>2</v>
      </c>
      <c r="J73" s="17">
        <v>1</v>
      </c>
      <c r="K73" s="17"/>
      <c r="L73" s="17"/>
      <c r="M73" s="17"/>
      <c r="N73" s="17">
        <v>1</v>
      </c>
      <c r="O73" s="17"/>
      <c r="P73" s="17">
        <v>1</v>
      </c>
      <c r="Q73" s="17">
        <v>62</v>
      </c>
      <c r="R73" s="17">
        <v>245</v>
      </c>
      <c r="S73" s="17">
        <v>307</v>
      </c>
    </row>
    <row r="74" spans="1:19" x14ac:dyDescent="0.3">
      <c r="A74" s="19" t="s">
        <v>83</v>
      </c>
      <c r="B74" s="20">
        <v>57</v>
      </c>
      <c r="C74" s="20">
        <v>251</v>
      </c>
      <c r="D74" s="20">
        <v>308</v>
      </c>
      <c r="E74" s="20">
        <v>57</v>
      </c>
      <c r="F74" s="20">
        <v>249</v>
      </c>
      <c r="G74" s="20"/>
      <c r="H74" s="20"/>
      <c r="I74" s="21"/>
      <c r="J74" s="20"/>
      <c r="K74" s="20"/>
      <c r="L74" s="20"/>
      <c r="M74" s="20"/>
      <c r="N74" s="20">
        <v>2</v>
      </c>
      <c r="O74" s="20"/>
      <c r="P74" s="20"/>
      <c r="Q74" s="20">
        <v>57</v>
      </c>
      <c r="R74" s="20">
        <v>251</v>
      </c>
      <c r="S74" s="20">
        <v>308</v>
      </c>
    </row>
    <row r="75" spans="1:19" x14ac:dyDescent="0.3">
      <c r="A75" s="16" t="s">
        <v>84</v>
      </c>
      <c r="B75" s="17">
        <v>39</v>
      </c>
      <c r="C75" s="17">
        <v>106</v>
      </c>
      <c r="D75" s="17">
        <v>145</v>
      </c>
      <c r="E75" s="17">
        <v>39</v>
      </c>
      <c r="F75" s="17">
        <v>105</v>
      </c>
      <c r="G75" s="17"/>
      <c r="H75" s="17">
        <v>1</v>
      </c>
      <c r="I75" s="18"/>
      <c r="J75" s="17"/>
      <c r="K75" s="17"/>
      <c r="L75" s="17"/>
      <c r="M75" s="17"/>
      <c r="N75" s="17"/>
      <c r="O75" s="17"/>
      <c r="P75" s="17"/>
      <c r="Q75" s="17">
        <v>39</v>
      </c>
      <c r="R75" s="17">
        <v>106</v>
      </c>
      <c r="S75" s="17">
        <v>145</v>
      </c>
    </row>
    <row r="76" spans="1:19" x14ac:dyDescent="0.3">
      <c r="A76" s="19" t="s">
        <v>85</v>
      </c>
      <c r="B76" s="20">
        <v>57</v>
      </c>
      <c r="C76" s="20">
        <v>170</v>
      </c>
      <c r="D76" s="20">
        <v>227</v>
      </c>
      <c r="E76" s="20">
        <v>56</v>
      </c>
      <c r="F76" s="20">
        <v>169</v>
      </c>
      <c r="G76" s="20">
        <v>1</v>
      </c>
      <c r="H76" s="20"/>
      <c r="I76" s="21"/>
      <c r="J76" s="20">
        <v>1</v>
      </c>
      <c r="K76" s="20"/>
      <c r="L76" s="20"/>
      <c r="M76" s="20"/>
      <c r="N76" s="20"/>
      <c r="O76" s="20"/>
      <c r="P76" s="20"/>
      <c r="Q76" s="20">
        <v>57</v>
      </c>
      <c r="R76" s="20">
        <v>170</v>
      </c>
      <c r="S76" s="20">
        <v>227</v>
      </c>
    </row>
    <row r="77" spans="1:19" x14ac:dyDescent="0.3">
      <c r="A77" s="16" t="s">
        <v>86</v>
      </c>
      <c r="B77" s="17">
        <v>33</v>
      </c>
      <c r="C77" s="17">
        <v>94</v>
      </c>
      <c r="D77" s="17">
        <v>127</v>
      </c>
      <c r="E77" s="17">
        <v>33</v>
      </c>
      <c r="F77" s="17">
        <v>91</v>
      </c>
      <c r="G77" s="17"/>
      <c r="H77" s="17"/>
      <c r="I77" s="18"/>
      <c r="J77" s="17">
        <v>1</v>
      </c>
      <c r="K77" s="17"/>
      <c r="L77" s="17"/>
      <c r="M77" s="17"/>
      <c r="N77" s="17">
        <v>2</v>
      </c>
      <c r="O77" s="17"/>
      <c r="P77" s="17"/>
      <c r="Q77" s="17">
        <v>33</v>
      </c>
      <c r="R77" s="17">
        <v>94</v>
      </c>
      <c r="S77" s="17">
        <v>127</v>
      </c>
    </row>
    <row r="78" spans="1:19" x14ac:dyDescent="0.3">
      <c r="A78" s="19" t="s">
        <v>87</v>
      </c>
      <c r="B78" s="20">
        <v>236</v>
      </c>
      <c r="C78" s="20">
        <v>886</v>
      </c>
      <c r="D78" s="22">
        <v>1122</v>
      </c>
      <c r="E78" s="20">
        <v>216</v>
      </c>
      <c r="F78" s="20">
        <v>833</v>
      </c>
      <c r="G78" s="20">
        <v>13</v>
      </c>
      <c r="H78" s="20">
        <v>26</v>
      </c>
      <c r="I78" s="21">
        <v>1</v>
      </c>
      <c r="J78" s="20">
        <v>13</v>
      </c>
      <c r="K78" s="20"/>
      <c r="L78" s="20">
        <v>1</v>
      </c>
      <c r="M78" s="20">
        <v>5</v>
      </c>
      <c r="N78" s="20">
        <v>13</v>
      </c>
      <c r="O78" s="20">
        <v>1</v>
      </c>
      <c r="P78" s="20">
        <v>1</v>
      </c>
      <c r="Q78" s="20">
        <v>236</v>
      </c>
      <c r="R78" s="20">
        <v>887</v>
      </c>
      <c r="S78" s="22">
        <v>1123</v>
      </c>
    </row>
    <row r="79" spans="1:19" x14ac:dyDescent="0.3">
      <c r="A79" s="16" t="s">
        <v>88</v>
      </c>
      <c r="B79" s="17">
        <v>102</v>
      </c>
      <c r="C79" s="17">
        <v>204</v>
      </c>
      <c r="D79" s="17">
        <v>306</v>
      </c>
      <c r="E79" s="17">
        <v>101</v>
      </c>
      <c r="F79" s="17">
        <v>204</v>
      </c>
      <c r="G79" s="17"/>
      <c r="H79" s="17"/>
      <c r="I79" s="18">
        <v>1</v>
      </c>
      <c r="J79" s="17"/>
      <c r="K79" s="17"/>
      <c r="L79" s="17"/>
      <c r="M79" s="17"/>
      <c r="N79" s="17"/>
      <c r="O79" s="17"/>
      <c r="P79" s="17"/>
      <c r="Q79" s="17">
        <v>102</v>
      </c>
      <c r="R79" s="17">
        <v>204</v>
      </c>
      <c r="S79" s="17">
        <v>306</v>
      </c>
    </row>
    <row r="80" spans="1:19" x14ac:dyDescent="0.3">
      <c r="A80" s="19" t="s">
        <v>89</v>
      </c>
      <c r="B80" s="20">
        <v>16</v>
      </c>
      <c r="C80" s="20">
        <v>50</v>
      </c>
      <c r="D80" s="20">
        <v>66</v>
      </c>
      <c r="E80" s="20">
        <v>16</v>
      </c>
      <c r="F80" s="20">
        <v>47</v>
      </c>
      <c r="G80" s="20"/>
      <c r="H80" s="20"/>
      <c r="I80" s="21"/>
      <c r="J80" s="20">
        <v>1</v>
      </c>
      <c r="K80" s="20"/>
      <c r="L80" s="20"/>
      <c r="M80" s="20"/>
      <c r="N80" s="20">
        <v>2</v>
      </c>
      <c r="O80" s="20"/>
      <c r="P80" s="20"/>
      <c r="Q80" s="20">
        <v>16</v>
      </c>
      <c r="R80" s="20">
        <v>50</v>
      </c>
      <c r="S80" s="20">
        <v>66</v>
      </c>
    </row>
    <row r="81" spans="1:19" x14ac:dyDescent="0.3">
      <c r="A81" s="16" t="s">
        <v>90</v>
      </c>
      <c r="B81" s="17">
        <v>47</v>
      </c>
      <c r="C81" s="17">
        <v>164</v>
      </c>
      <c r="D81" s="17">
        <v>211</v>
      </c>
      <c r="E81" s="17">
        <v>47</v>
      </c>
      <c r="F81" s="17">
        <v>164</v>
      </c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>
        <v>47</v>
      </c>
      <c r="R81" s="17">
        <v>164</v>
      </c>
      <c r="S81" s="17">
        <v>211</v>
      </c>
    </row>
    <row r="82" spans="1:19" x14ac:dyDescent="0.3">
      <c r="A82" s="19" t="s">
        <v>91</v>
      </c>
      <c r="B82" s="20">
        <v>50</v>
      </c>
      <c r="C82" s="20">
        <v>155</v>
      </c>
      <c r="D82" s="20">
        <v>205</v>
      </c>
      <c r="E82" s="20">
        <v>48</v>
      </c>
      <c r="F82" s="20">
        <v>153</v>
      </c>
      <c r="G82" s="20">
        <v>1</v>
      </c>
      <c r="H82" s="20">
        <v>1</v>
      </c>
      <c r="I82" s="21"/>
      <c r="J82" s="20"/>
      <c r="K82" s="20"/>
      <c r="L82" s="20"/>
      <c r="M82" s="20">
        <v>1</v>
      </c>
      <c r="N82" s="20">
        <v>1</v>
      </c>
      <c r="O82" s="20"/>
      <c r="P82" s="20"/>
      <c r="Q82" s="20">
        <v>50</v>
      </c>
      <c r="R82" s="20">
        <v>155</v>
      </c>
      <c r="S82" s="20">
        <v>205</v>
      </c>
    </row>
    <row r="83" spans="1:19" x14ac:dyDescent="0.3">
      <c r="A83" s="16" t="s">
        <v>92</v>
      </c>
      <c r="B83" s="17">
        <v>25</v>
      </c>
      <c r="C83" s="17">
        <v>61</v>
      </c>
      <c r="D83" s="17">
        <v>86</v>
      </c>
      <c r="E83" s="17">
        <v>25</v>
      </c>
      <c r="F83" s="17">
        <v>61</v>
      </c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>
        <v>25</v>
      </c>
      <c r="R83" s="17">
        <v>61</v>
      </c>
      <c r="S83" s="17">
        <v>86</v>
      </c>
    </row>
    <row r="84" spans="1:19" x14ac:dyDescent="0.3">
      <c r="A84" s="19" t="s">
        <v>93</v>
      </c>
      <c r="B84" s="20">
        <v>117</v>
      </c>
      <c r="C84" s="20">
        <v>430</v>
      </c>
      <c r="D84" s="20">
        <v>547</v>
      </c>
      <c r="E84" s="20">
        <v>112</v>
      </c>
      <c r="F84" s="20">
        <v>415</v>
      </c>
      <c r="G84" s="20">
        <v>3</v>
      </c>
      <c r="H84" s="20">
        <v>7</v>
      </c>
      <c r="I84" s="21"/>
      <c r="J84" s="20">
        <v>1</v>
      </c>
      <c r="K84" s="20"/>
      <c r="L84" s="20"/>
      <c r="M84" s="20">
        <v>1</v>
      </c>
      <c r="N84" s="20">
        <v>5</v>
      </c>
      <c r="O84" s="20">
        <v>1</v>
      </c>
      <c r="P84" s="20">
        <v>2</v>
      </c>
      <c r="Q84" s="20">
        <v>117</v>
      </c>
      <c r="R84" s="20">
        <v>430</v>
      </c>
      <c r="S84" s="20">
        <v>547</v>
      </c>
    </row>
    <row r="85" spans="1:19" x14ac:dyDescent="0.3">
      <c r="A85" s="16" t="s">
        <v>94</v>
      </c>
      <c r="B85" s="17">
        <v>40</v>
      </c>
      <c r="C85" s="17">
        <v>123</v>
      </c>
      <c r="D85" s="17">
        <v>163</v>
      </c>
      <c r="E85" s="17">
        <v>40</v>
      </c>
      <c r="F85" s="17">
        <v>121</v>
      </c>
      <c r="G85" s="17"/>
      <c r="H85" s="17"/>
      <c r="I85" s="18"/>
      <c r="J85" s="17">
        <v>1</v>
      </c>
      <c r="K85" s="17"/>
      <c r="L85" s="17"/>
      <c r="M85" s="17"/>
      <c r="N85" s="17">
        <v>1</v>
      </c>
      <c r="O85" s="17">
        <v>1</v>
      </c>
      <c r="P85" s="17"/>
      <c r="Q85" s="17">
        <v>41</v>
      </c>
      <c r="R85" s="17">
        <v>123</v>
      </c>
      <c r="S85" s="17">
        <v>164</v>
      </c>
    </row>
    <row r="86" spans="1:19" x14ac:dyDescent="0.3">
      <c r="A86" s="19" t="s">
        <v>95</v>
      </c>
      <c r="B86" s="20">
        <v>12</v>
      </c>
      <c r="C86" s="20">
        <v>55</v>
      </c>
      <c r="D86" s="20">
        <v>67</v>
      </c>
      <c r="E86" s="20">
        <v>12</v>
      </c>
      <c r="F86" s="20">
        <v>55</v>
      </c>
      <c r="G86" s="20"/>
      <c r="H86" s="20"/>
      <c r="I86" s="21"/>
      <c r="J86" s="20"/>
      <c r="K86" s="20"/>
      <c r="L86" s="20"/>
      <c r="M86" s="20"/>
      <c r="N86" s="20"/>
      <c r="O86" s="20"/>
      <c r="P86" s="20"/>
      <c r="Q86" s="20">
        <v>12</v>
      </c>
      <c r="R86" s="20">
        <v>55</v>
      </c>
      <c r="S86" s="20">
        <v>67</v>
      </c>
    </row>
    <row r="87" spans="1:19" x14ac:dyDescent="0.3">
      <c r="A87" s="16" t="s">
        <v>96</v>
      </c>
      <c r="B87" s="17">
        <v>111</v>
      </c>
      <c r="C87" s="17">
        <v>404</v>
      </c>
      <c r="D87" s="17">
        <v>515</v>
      </c>
      <c r="E87" s="17">
        <v>104</v>
      </c>
      <c r="F87" s="17">
        <v>390</v>
      </c>
      <c r="G87" s="17">
        <v>6</v>
      </c>
      <c r="H87" s="17">
        <v>12</v>
      </c>
      <c r="I87" s="18"/>
      <c r="J87" s="17">
        <v>3</v>
      </c>
      <c r="K87" s="17">
        <v>1</v>
      </c>
      <c r="L87" s="17"/>
      <c r="M87" s="17">
        <v>1</v>
      </c>
      <c r="N87" s="17">
        <v>1</v>
      </c>
      <c r="O87" s="17"/>
      <c r="P87" s="17"/>
      <c r="Q87" s="17">
        <v>112</v>
      </c>
      <c r="R87" s="17">
        <v>406</v>
      </c>
      <c r="S87" s="17">
        <v>518</v>
      </c>
    </row>
    <row r="88" spans="1:19" x14ac:dyDescent="0.3">
      <c r="A88" s="19" t="s">
        <v>97</v>
      </c>
      <c r="B88" s="20">
        <v>41</v>
      </c>
      <c r="C88" s="20">
        <v>128</v>
      </c>
      <c r="D88" s="20">
        <v>169</v>
      </c>
      <c r="E88" s="20">
        <v>41</v>
      </c>
      <c r="F88" s="20">
        <v>128</v>
      </c>
      <c r="G88" s="20"/>
      <c r="H88" s="20"/>
      <c r="I88" s="21"/>
      <c r="J88" s="20"/>
      <c r="K88" s="20"/>
      <c r="L88" s="20"/>
      <c r="M88" s="20"/>
      <c r="N88" s="20"/>
      <c r="O88" s="20"/>
      <c r="P88" s="20"/>
      <c r="Q88" s="20">
        <v>41</v>
      </c>
      <c r="R88" s="20">
        <v>128</v>
      </c>
      <c r="S88" s="20">
        <v>169</v>
      </c>
    </row>
    <row r="89" spans="1:19" x14ac:dyDescent="0.3">
      <c r="A89" s="16" t="s">
        <v>98</v>
      </c>
      <c r="B89" s="17">
        <v>6</v>
      </c>
      <c r="C89" s="17">
        <v>20</v>
      </c>
      <c r="D89" s="17">
        <v>26</v>
      </c>
      <c r="E89" s="17">
        <v>6</v>
      </c>
      <c r="F89" s="17">
        <v>20</v>
      </c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>
        <v>6</v>
      </c>
      <c r="R89" s="17">
        <v>20</v>
      </c>
      <c r="S89" s="17">
        <v>26</v>
      </c>
    </row>
    <row r="90" spans="1:19" x14ac:dyDescent="0.3">
      <c r="A90" s="19" t="s">
        <v>99</v>
      </c>
      <c r="B90" s="22">
        <v>1961</v>
      </c>
      <c r="C90" s="22">
        <v>5767</v>
      </c>
      <c r="D90" s="22">
        <v>7728</v>
      </c>
      <c r="E90" s="22">
        <v>1604</v>
      </c>
      <c r="F90" s="22">
        <v>4711</v>
      </c>
      <c r="G90" s="20">
        <v>283</v>
      </c>
      <c r="H90" s="20">
        <v>872</v>
      </c>
      <c r="I90" s="21">
        <v>28</v>
      </c>
      <c r="J90" s="20">
        <v>62</v>
      </c>
      <c r="K90" s="20">
        <v>1</v>
      </c>
      <c r="L90" s="20">
        <v>10</v>
      </c>
      <c r="M90" s="20">
        <v>42</v>
      </c>
      <c r="N90" s="20">
        <v>106</v>
      </c>
      <c r="O90" s="20">
        <v>3</v>
      </c>
      <c r="P90" s="20">
        <v>6</v>
      </c>
      <c r="Q90" s="22">
        <v>1961</v>
      </c>
      <c r="R90" s="22">
        <v>5767</v>
      </c>
      <c r="S90" s="22">
        <v>7728</v>
      </c>
    </row>
    <row r="91" spans="1:19" x14ac:dyDescent="0.3">
      <c r="A91" s="16" t="s">
        <v>100</v>
      </c>
      <c r="B91" s="17">
        <v>11</v>
      </c>
      <c r="C91" s="17">
        <v>25</v>
      </c>
      <c r="D91" s="17">
        <v>36</v>
      </c>
      <c r="E91" s="17">
        <v>11</v>
      </c>
      <c r="F91" s="17">
        <v>25</v>
      </c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>
        <v>11</v>
      </c>
      <c r="R91" s="17">
        <v>25</v>
      </c>
      <c r="S91" s="17">
        <v>36</v>
      </c>
    </row>
    <row r="92" spans="1:19" x14ac:dyDescent="0.3">
      <c r="A92" s="19" t="s">
        <v>101</v>
      </c>
      <c r="B92" s="20">
        <v>150</v>
      </c>
      <c r="C92" s="20">
        <v>543</v>
      </c>
      <c r="D92" s="20">
        <v>693</v>
      </c>
      <c r="E92" s="20">
        <v>141</v>
      </c>
      <c r="F92" s="20">
        <v>533</v>
      </c>
      <c r="G92" s="20">
        <v>6</v>
      </c>
      <c r="H92" s="20">
        <v>5</v>
      </c>
      <c r="I92" s="21">
        <v>2</v>
      </c>
      <c r="J92" s="20">
        <v>1</v>
      </c>
      <c r="K92" s="20"/>
      <c r="L92" s="20">
        <v>1</v>
      </c>
      <c r="M92" s="20">
        <v>2</v>
      </c>
      <c r="N92" s="20">
        <v>4</v>
      </c>
      <c r="O92" s="20"/>
      <c r="P92" s="20"/>
      <c r="Q92" s="20">
        <v>151</v>
      </c>
      <c r="R92" s="20">
        <v>544</v>
      </c>
      <c r="S92" s="20">
        <v>695</v>
      </c>
    </row>
    <row r="93" spans="1:19" x14ac:dyDescent="0.3">
      <c r="A93" s="16" t="s">
        <v>102</v>
      </c>
      <c r="B93" s="17">
        <v>81</v>
      </c>
      <c r="C93" s="17">
        <v>219</v>
      </c>
      <c r="D93" s="17">
        <v>300</v>
      </c>
      <c r="E93" s="17">
        <v>81</v>
      </c>
      <c r="F93" s="17">
        <v>219</v>
      </c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>
        <v>81</v>
      </c>
      <c r="R93" s="17">
        <v>219</v>
      </c>
      <c r="S93" s="17">
        <v>300</v>
      </c>
    </row>
    <row r="94" spans="1:19" x14ac:dyDescent="0.3">
      <c r="A94" s="19" t="s">
        <v>103</v>
      </c>
      <c r="B94" s="20">
        <v>198</v>
      </c>
      <c r="C94" s="20">
        <v>760</v>
      </c>
      <c r="D94" s="20">
        <v>958</v>
      </c>
      <c r="E94" s="20">
        <v>196</v>
      </c>
      <c r="F94" s="20">
        <v>749</v>
      </c>
      <c r="G94" s="20">
        <v>2</v>
      </c>
      <c r="H94" s="20">
        <v>4</v>
      </c>
      <c r="I94" s="21"/>
      <c r="J94" s="20">
        <v>5</v>
      </c>
      <c r="K94" s="20"/>
      <c r="L94" s="20"/>
      <c r="M94" s="20">
        <v>1</v>
      </c>
      <c r="N94" s="20">
        <v>2</v>
      </c>
      <c r="O94" s="20"/>
      <c r="P94" s="20"/>
      <c r="Q94" s="20">
        <v>199</v>
      </c>
      <c r="R94" s="20">
        <v>760</v>
      </c>
      <c r="S94" s="20">
        <v>959</v>
      </c>
    </row>
    <row r="95" spans="1:19" x14ac:dyDescent="0.3">
      <c r="A95" s="16" t="s">
        <v>104</v>
      </c>
      <c r="B95" s="17">
        <v>50</v>
      </c>
      <c r="C95" s="17">
        <v>153</v>
      </c>
      <c r="D95" s="17">
        <v>203</v>
      </c>
      <c r="E95" s="17">
        <v>50</v>
      </c>
      <c r="F95" s="17">
        <v>153</v>
      </c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>
        <v>50</v>
      </c>
      <c r="R95" s="17">
        <v>153</v>
      </c>
      <c r="S95" s="17">
        <v>203</v>
      </c>
    </row>
    <row r="96" spans="1:19" x14ac:dyDescent="0.3">
      <c r="A96" s="19" t="s">
        <v>105</v>
      </c>
      <c r="B96" s="20">
        <v>109</v>
      </c>
      <c r="C96" s="20">
        <v>263</v>
      </c>
      <c r="D96" s="20">
        <v>372</v>
      </c>
      <c r="E96" s="20">
        <v>109</v>
      </c>
      <c r="F96" s="20">
        <v>261</v>
      </c>
      <c r="G96" s="20"/>
      <c r="H96" s="20"/>
      <c r="I96" s="21"/>
      <c r="J96" s="20"/>
      <c r="K96" s="20"/>
      <c r="L96" s="20">
        <v>1</v>
      </c>
      <c r="M96" s="20"/>
      <c r="N96" s="20">
        <v>2</v>
      </c>
      <c r="O96" s="20"/>
      <c r="P96" s="20"/>
      <c r="Q96" s="20">
        <v>109</v>
      </c>
      <c r="R96" s="20">
        <v>264</v>
      </c>
      <c r="S96" s="20">
        <v>373</v>
      </c>
    </row>
    <row r="97" spans="1:19" x14ac:dyDescent="0.3">
      <c r="A97" s="16" t="s">
        <v>106</v>
      </c>
      <c r="B97" s="17">
        <v>46</v>
      </c>
      <c r="C97" s="17">
        <v>136</v>
      </c>
      <c r="D97" s="17">
        <v>182</v>
      </c>
      <c r="E97" s="17">
        <v>44</v>
      </c>
      <c r="F97" s="17">
        <v>133</v>
      </c>
      <c r="G97" s="17">
        <v>1</v>
      </c>
      <c r="H97" s="17">
        <v>2</v>
      </c>
      <c r="I97" s="18"/>
      <c r="J97" s="17"/>
      <c r="K97" s="17"/>
      <c r="L97" s="17"/>
      <c r="M97" s="17">
        <v>1</v>
      </c>
      <c r="N97" s="17">
        <v>2</v>
      </c>
      <c r="O97" s="17"/>
      <c r="P97" s="17"/>
      <c r="Q97" s="17">
        <v>46</v>
      </c>
      <c r="R97" s="17">
        <v>137</v>
      </c>
      <c r="S97" s="17">
        <v>183</v>
      </c>
    </row>
    <row r="98" spans="1:19" x14ac:dyDescent="0.3">
      <c r="A98" s="19" t="s">
        <v>107</v>
      </c>
      <c r="B98" s="20">
        <v>147</v>
      </c>
      <c r="C98" s="20">
        <v>457</v>
      </c>
      <c r="D98" s="20">
        <v>604</v>
      </c>
      <c r="E98" s="20">
        <v>147</v>
      </c>
      <c r="F98" s="20">
        <v>454</v>
      </c>
      <c r="G98" s="20"/>
      <c r="H98" s="20">
        <v>1</v>
      </c>
      <c r="I98" s="21"/>
      <c r="J98" s="20"/>
      <c r="K98" s="20"/>
      <c r="L98" s="20"/>
      <c r="M98" s="20"/>
      <c r="N98" s="20"/>
      <c r="O98" s="20"/>
      <c r="P98" s="20">
        <v>2</v>
      </c>
      <c r="Q98" s="20">
        <v>147</v>
      </c>
      <c r="R98" s="20">
        <v>457</v>
      </c>
      <c r="S98" s="20">
        <v>604</v>
      </c>
    </row>
    <row r="99" spans="1:19" x14ac:dyDescent="0.3">
      <c r="A99" s="16" t="s">
        <v>108</v>
      </c>
      <c r="B99" s="17">
        <v>53</v>
      </c>
      <c r="C99" s="17">
        <v>155</v>
      </c>
      <c r="D99" s="17">
        <v>208</v>
      </c>
      <c r="E99" s="17">
        <v>53</v>
      </c>
      <c r="F99" s="17">
        <v>155</v>
      </c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>
        <v>53</v>
      </c>
      <c r="R99" s="17">
        <v>155</v>
      </c>
      <c r="S99" s="17">
        <v>208</v>
      </c>
    </row>
    <row r="100" spans="1:19" x14ac:dyDescent="0.3">
      <c r="A100" s="19" t="s">
        <v>109</v>
      </c>
      <c r="B100" s="20">
        <v>21</v>
      </c>
      <c r="C100" s="20">
        <v>50</v>
      </c>
      <c r="D100" s="20">
        <v>71</v>
      </c>
      <c r="E100" s="20">
        <v>20</v>
      </c>
      <c r="F100" s="20">
        <v>50</v>
      </c>
      <c r="G100" s="20">
        <v>1</v>
      </c>
      <c r="H100" s="20"/>
      <c r="I100" s="21"/>
      <c r="J100" s="20"/>
      <c r="K100" s="20"/>
      <c r="L100" s="20"/>
      <c r="M100" s="20"/>
      <c r="N100" s="20"/>
      <c r="O100" s="20"/>
      <c r="P100" s="20"/>
      <c r="Q100" s="20">
        <v>21</v>
      </c>
      <c r="R100" s="20">
        <v>50</v>
      </c>
      <c r="S100" s="20">
        <v>71</v>
      </c>
    </row>
    <row r="101" spans="1:19" x14ac:dyDescent="0.3">
      <c r="A101" s="16" t="s">
        <v>110</v>
      </c>
      <c r="B101" s="17">
        <v>34</v>
      </c>
      <c r="C101" s="17">
        <v>97</v>
      </c>
      <c r="D101" s="17">
        <v>131</v>
      </c>
      <c r="E101" s="17">
        <v>34</v>
      </c>
      <c r="F101" s="17">
        <v>96</v>
      </c>
      <c r="G101" s="17"/>
      <c r="H101" s="17"/>
      <c r="I101" s="18"/>
      <c r="J101" s="17"/>
      <c r="K101" s="17"/>
      <c r="L101" s="17"/>
      <c r="M101" s="17"/>
      <c r="N101" s="17">
        <v>1</v>
      </c>
      <c r="O101" s="17"/>
      <c r="P101" s="17"/>
      <c r="Q101" s="17">
        <v>34</v>
      </c>
      <c r="R101" s="17">
        <v>97</v>
      </c>
      <c r="S101" s="17">
        <v>131</v>
      </c>
    </row>
    <row r="102" spans="1:19" x14ac:dyDescent="0.3">
      <c r="A102" s="19" t="s">
        <v>111</v>
      </c>
      <c r="B102" s="20">
        <v>65</v>
      </c>
      <c r="C102" s="20">
        <v>181</v>
      </c>
      <c r="D102" s="20">
        <v>246</v>
      </c>
      <c r="E102" s="20">
        <v>65</v>
      </c>
      <c r="F102" s="20">
        <v>181</v>
      </c>
      <c r="G102" s="20"/>
      <c r="H102" s="20"/>
      <c r="I102" s="21"/>
      <c r="J102" s="20"/>
      <c r="K102" s="20">
        <v>1</v>
      </c>
      <c r="L102" s="20"/>
      <c r="M102" s="20"/>
      <c r="N102" s="20"/>
      <c r="O102" s="20"/>
      <c r="P102" s="20"/>
      <c r="Q102" s="20">
        <v>66</v>
      </c>
      <c r="R102" s="20">
        <v>181</v>
      </c>
      <c r="S102" s="20">
        <v>247</v>
      </c>
    </row>
    <row r="103" spans="1:19" x14ac:dyDescent="0.3">
      <c r="A103" s="16" t="s">
        <v>112</v>
      </c>
      <c r="B103" s="17">
        <v>45</v>
      </c>
      <c r="C103" s="17">
        <v>127</v>
      </c>
      <c r="D103" s="17">
        <v>172</v>
      </c>
      <c r="E103" s="17">
        <v>45</v>
      </c>
      <c r="F103" s="17">
        <v>127</v>
      </c>
      <c r="G103" s="17">
        <v>1</v>
      </c>
      <c r="H103" s="17"/>
      <c r="I103" s="18"/>
      <c r="J103" s="17"/>
      <c r="K103" s="17"/>
      <c r="L103" s="17"/>
      <c r="M103" s="17"/>
      <c r="N103" s="17"/>
      <c r="O103" s="17"/>
      <c r="P103" s="17"/>
      <c r="Q103" s="17">
        <v>46</v>
      </c>
      <c r="R103" s="17">
        <v>127</v>
      </c>
      <c r="S103" s="17">
        <v>173</v>
      </c>
    </row>
    <row r="104" spans="1:19" x14ac:dyDescent="0.3">
      <c r="A104" s="19" t="s">
        <v>113</v>
      </c>
      <c r="B104" s="20">
        <v>59</v>
      </c>
      <c r="C104" s="20">
        <v>235</v>
      </c>
      <c r="D104" s="20">
        <v>294</v>
      </c>
      <c r="E104" s="20">
        <v>58</v>
      </c>
      <c r="F104" s="20">
        <v>231</v>
      </c>
      <c r="G104" s="20">
        <v>1</v>
      </c>
      <c r="H104" s="20">
        <v>2</v>
      </c>
      <c r="I104" s="21"/>
      <c r="J104" s="20">
        <v>1</v>
      </c>
      <c r="K104" s="20"/>
      <c r="L104" s="20"/>
      <c r="M104" s="20"/>
      <c r="N104" s="20">
        <v>1</v>
      </c>
      <c r="O104" s="20"/>
      <c r="P104" s="20"/>
      <c r="Q104" s="20">
        <v>59</v>
      </c>
      <c r="R104" s="20">
        <v>235</v>
      </c>
      <c r="S104" s="20">
        <v>294</v>
      </c>
    </row>
    <row r="105" spans="1:19" x14ac:dyDescent="0.3">
      <c r="A105" s="16" t="s">
        <v>114</v>
      </c>
      <c r="B105" s="17">
        <v>21</v>
      </c>
      <c r="C105" s="17">
        <v>73</v>
      </c>
      <c r="D105" s="17">
        <v>94</v>
      </c>
      <c r="E105" s="17">
        <v>21</v>
      </c>
      <c r="F105" s="17">
        <v>73</v>
      </c>
      <c r="G105" s="17"/>
      <c r="H105" s="17"/>
      <c r="I105" s="18"/>
      <c r="J105" s="17"/>
      <c r="K105" s="17"/>
      <c r="L105" s="17">
        <v>1</v>
      </c>
      <c r="M105" s="17"/>
      <c r="N105" s="17"/>
      <c r="O105" s="17"/>
      <c r="P105" s="17"/>
      <c r="Q105" s="17">
        <v>21</v>
      </c>
      <c r="R105" s="17">
        <v>74</v>
      </c>
      <c r="S105" s="17">
        <v>95</v>
      </c>
    </row>
    <row r="106" spans="1:19" x14ac:dyDescent="0.3">
      <c r="A106" s="19" t="s">
        <v>115</v>
      </c>
      <c r="B106" s="20">
        <v>52</v>
      </c>
      <c r="C106" s="20">
        <v>221</v>
      </c>
      <c r="D106" s="20">
        <v>273</v>
      </c>
      <c r="E106" s="20">
        <v>51</v>
      </c>
      <c r="F106" s="20">
        <v>217</v>
      </c>
      <c r="G106" s="20">
        <v>1</v>
      </c>
      <c r="H106" s="20">
        <v>3</v>
      </c>
      <c r="I106" s="21"/>
      <c r="J106" s="20"/>
      <c r="K106" s="20"/>
      <c r="L106" s="20"/>
      <c r="M106" s="20"/>
      <c r="N106" s="20"/>
      <c r="O106" s="20"/>
      <c r="P106" s="20">
        <v>1</v>
      </c>
      <c r="Q106" s="20">
        <v>52</v>
      </c>
      <c r="R106" s="20">
        <v>221</v>
      </c>
      <c r="S106" s="20">
        <v>273</v>
      </c>
    </row>
    <row r="107" spans="1:19" x14ac:dyDescent="0.3">
      <c r="A107" s="16" t="s">
        <v>116</v>
      </c>
      <c r="B107" s="17">
        <v>21</v>
      </c>
      <c r="C107" s="17">
        <v>51</v>
      </c>
      <c r="D107" s="17">
        <v>72</v>
      </c>
      <c r="E107" s="17">
        <v>21</v>
      </c>
      <c r="F107" s="17">
        <v>51</v>
      </c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>
        <v>21</v>
      </c>
      <c r="R107" s="17">
        <v>51</v>
      </c>
      <c r="S107" s="17">
        <v>72</v>
      </c>
    </row>
    <row r="108" spans="1:19" x14ac:dyDescent="0.3">
      <c r="A108" s="19" t="s">
        <v>117</v>
      </c>
      <c r="B108" s="20">
        <v>12</v>
      </c>
      <c r="C108" s="20">
        <v>57</v>
      </c>
      <c r="D108" s="20">
        <v>69</v>
      </c>
      <c r="E108" s="20">
        <v>12</v>
      </c>
      <c r="F108" s="20">
        <v>57</v>
      </c>
      <c r="G108" s="20"/>
      <c r="H108" s="20"/>
      <c r="I108" s="21"/>
      <c r="J108" s="20"/>
      <c r="K108" s="20"/>
      <c r="L108" s="20"/>
      <c r="M108" s="20"/>
      <c r="N108" s="20"/>
      <c r="O108" s="20"/>
      <c r="P108" s="20"/>
      <c r="Q108" s="20">
        <v>12</v>
      </c>
      <c r="R108" s="20">
        <v>57</v>
      </c>
      <c r="S108" s="20">
        <v>69</v>
      </c>
    </row>
    <row r="109" spans="1:19" x14ac:dyDescent="0.3">
      <c r="A109" s="16" t="s">
        <v>118</v>
      </c>
      <c r="B109" s="17">
        <v>214</v>
      </c>
      <c r="C109" s="17">
        <v>643</v>
      </c>
      <c r="D109" s="17">
        <v>857</v>
      </c>
      <c r="E109" s="17">
        <v>203</v>
      </c>
      <c r="F109" s="17">
        <v>634</v>
      </c>
      <c r="G109" s="17">
        <v>11</v>
      </c>
      <c r="H109" s="17">
        <v>5</v>
      </c>
      <c r="I109" s="18">
        <v>1</v>
      </c>
      <c r="J109" s="17">
        <v>1</v>
      </c>
      <c r="K109" s="17">
        <v>1</v>
      </c>
      <c r="L109" s="17"/>
      <c r="M109" s="17"/>
      <c r="N109" s="17">
        <v>3</v>
      </c>
      <c r="O109" s="17"/>
      <c r="P109" s="17"/>
      <c r="Q109" s="17">
        <v>216</v>
      </c>
      <c r="R109" s="17">
        <v>643</v>
      </c>
      <c r="S109" s="17">
        <v>859</v>
      </c>
    </row>
    <row r="110" spans="1:19" x14ac:dyDescent="0.3">
      <c r="A110" s="19" t="s">
        <v>119</v>
      </c>
      <c r="B110" s="20">
        <v>34</v>
      </c>
      <c r="C110" s="20">
        <v>131</v>
      </c>
      <c r="D110" s="20">
        <v>165</v>
      </c>
      <c r="E110" s="20">
        <v>34</v>
      </c>
      <c r="F110" s="20">
        <v>131</v>
      </c>
      <c r="G110" s="20"/>
      <c r="H110" s="20"/>
      <c r="I110" s="21"/>
      <c r="J110" s="20"/>
      <c r="K110" s="20"/>
      <c r="L110" s="20"/>
      <c r="M110" s="20"/>
      <c r="N110" s="20"/>
      <c r="O110" s="20"/>
      <c r="P110" s="20"/>
      <c r="Q110" s="20">
        <v>34</v>
      </c>
      <c r="R110" s="20">
        <v>131</v>
      </c>
      <c r="S110" s="20">
        <v>165</v>
      </c>
    </row>
    <row r="111" spans="1:19" x14ac:dyDescent="0.3">
      <c r="A111" s="16" t="s">
        <v>120</v>
      </c>
      <c r="B111" s="17">
        <v>55</v>
      </c>
      <c r="C111" s="17">
        <v>196</v>
      </c>
      <c r="D111" s="17">
        <v>251</v>
      </c>
      <c r="E111" s="17">
        <v>54</v>
      </c>
      <c r="F111" s="17">
        <v>192</v>
      </c>
      <c r="G111" s="17">
        <v>1</v>
      </c>
      <c r="H111" s="17"/>
      <c r="I111" s="18"/>
      <c r="J111" s="17">
        <v>2</v>
      </c>
      <c r="K111" s="17"/>
      <c r="L111" s="17"/>
      <c r="M111" s="17"/>
      <c r="N111" s="17">
        <v>2</v>
      </c>
      <c r="O111" s="17"/>
      <c r="P111" s="17"/>
      <c r="Q111" s="17">
        <v>55</v>
      </c>
      <c r="R111" s="17">
        <v>196</v>
      </c>
      <c r="S111" s="17">
        <v>251</v>
      </c>
    </row>
    <row r="112" spans="1:19" x14ac:dyDescent="0.3">
      <c r="A112" s="19" t="s">
        <v>121</v>
      </c>
      <c r="B112" s="20">
        <v>74</v>
      </c>
      <c r="C112" s="20">
        <v>286</v>
      </c>
      <c r="D112" s="20">
        <v>360</v>
      </c>
      <c r="E112" s="20">
        <v>74</v>
      </c>
      <c r="F112" s="20">
        <v>285</v>
      </c>
      <c r="G112" s="20"/>
      <c r="H112" s="20">
        <v>1</v>
      </c>
      <c r="I112" s="21"/>
      <c r="J112" s="20"/>
      <c r="K112" s="20"/>
      <c r="L112" s="20"/>
      <c r="M112" s="20"/>
      <c r="N112" s="20"/>
      <c r="O112" s="20"/>
      <c r="P112" s="20"/>
      <c r="Q112" s="20">
        <v>74</v>
      </c>
      <c r="R112" s="20">
        <v>286</v>
      </c>
      <c r="S112" s="20">
        <v>360</v>
      </c>
    </row>
    <row r="113" spans="1:19" x14ac:dyDescent="0.3">
      <c r="A113" s="16" t="s">
        <v>122</v>
      </c>
      <c r="B113" s="17">
        <v>29</v>
      </c>
      <c r="C113" s="17">
        <v>110</v>
      </c>
      <c r="D113" s="17">
        <v>139</v>
      </c>
      <c r="E113" s="17">
        <v>29</v>
      </c>
      <c r="F113" s="17">
        <v>110</v>
      </c>
      <c r="G113" s="17"/>
      <c r="H113" s="17"/>
      <c r="I113" s="18"/>
      <c r="J113" s="17"/>
      <c r="K113" s="17"/>
      <c r="L113" s="17"/>
      <c r="M113" s="17"/>
      <c r="N113" s="17"/>
      <c r="O113" s="17"/>
      <c r="P113" s="17"/>
      <c r="Q113" s="17">
        <v>29</v>
      </c>
      <c r="R113" s="17">
        <v>110</v>
      </c>
      <c r="S113" s="17">
        <v>139</v>
      </c>
    </row>
    <row r="114" spans="1:19" x14ac:dyDescent="0.3">
      <c r="A114" s="19" t="s">
        <v>123</v>
      </c>
      <c r="B114" s="20">
        <v>39</v>
      </c>
      <c r="C114" s="20">
        <v>158</v>
      </c>
      <c r="D114" s="20">
        <v>197</v>
      </c>
      <c r="E114" s="20">
        <v>39</v>
      </c>
      <c r="F114" s="20">
        <v>154</v>
      </c>
      <c r="G114" s="20"/>
      <c r="H114" s="20">
        <v>3</v>
      </c>
      <c r="I114" s="21"/>
      <c r="J114" s="20"/>
      <c r="K114" s="20"/>
      <c r="L114" s="20"/>
      <c r="M114" s="20"/>
      <c r="N114" s="20">
        <v>1</v>
      </c>
      <c r="O114" s="20"/>
      <c r="P114" s="20"/>
      <c r="Q114" s="20">
        <v>39</v>
      </c>
      <c r="R114" s="20">
        <v>158</v>
      </c>
      <c r="S114" s="20">
        <v>197</v>
      </c>
    </row>
    <row r="115" spans="1:19" x14ac:dyDescent="0.3">
      <c r="A115" s="16" t="s">
        <v>124</v>
      </c>
      <c r="B115" s="17">
        <v>25</v>
      </c>
      <c r="C115" s="17">
        <v>124</v>
      </c>
      <c r="D115" s="17">
        <v>149</v>
      </c>
      <c r="E115" s="17">
        <v>22</v>
      </c>
      <c r="F115" s="17">
        <v>122</v>
      </c>
      <c r="G115" s="17">
        <v>3</v>
      </c>
      <c r="H115" s="17">
        <v>1</v>
      </c>
      <c r="I115" s="18"/>
      <c r="J115" s="17"/>
      <c r="K115" s="17"/>
      <c r="L115" s="17"/>
      <c r="M115" s="17"/>
      <c r="N115" s="17">
        <v>1</v>
      </c>
      <c r="O115" s="17"/>
      <c r="P115" s="17"/>
      <c r="Q115" s="17">
        <v>25</v>
      </c>
      <c r="R115" s="17">
        <v>124</v>
      </c>
      <c r="S115" s="17">
        <v>149</v>
      </c>
    </row>
    <row r="116" spans="1:19" x14ac:dyDescent="0.3">
      <c r="A116" s="19" t="s">
        <v>125</v>
      </c>
      <c r="B116" s="20">
        <v>118</v>
      </c>
      <c r="C116" s="20">
        <v>385</v>
      </c>
      <c r="D116" s="20">
        <v>503</v>
      </c>
      <c r="E116" s="20">
        <v>114</v>
      </c>
      <c r="F116" s="20">
        <v>377</v>
      </c>
      <c r="G116" s="20">
        <v>1</v>
      </c>
      <c r="H116" s="20">
        <v>3</v>
      </c>
      <c r="I116" s="21">
        <v>1</v>
      </c>
      <c r="J116" s="20">
        <v>1</v>
      </c>
      <c r="K116" s="20"/>
      <c r="L116" s="20"/>
      <c r="M116" s="20">
        <v>2</v>
      </c>
      <c r="N116" s="20">
        <v>3</v>
      </c>
      <c r="O116" s="20"/>
      <c r="P116" s="20">
        <v>1</v>
      </c>
      <c r="Q116" s="20">
        <v>118</v>
      </c>
      <c r="R116" s="20">
        <v>385</v>
      </c>
      <c r="S116" s="20">
        <v>503</v>
      </c>
    </row>
    <row r="117" spans="1:19" x14ac:dyDescent="0.3">
      <c r="A117" s="16" t="s">
        <v>126</v>
      </c>
      <c r="B117" s="17">
        <v>63</v>
      </c>
      <c r="C117" s="17">
        <v>161</v>
      </c>
      <c r="D117" s="17">
        <v>224</v>
      </c>
      <c r="E117" s="17">
        <v>62</v>
      </c>
      <c r="F117" s="17">
        <v>161</v>
      </c>
      <c r="G117" s="17">
        <v>1</v>
      </c>
      <c r="H117" s="17"/>
      <c r="I117" s="18"/>
      <c r="J117" s="17"/>
      <c r="K117" s="17"/>
      <c r="L117" s="17">
        <v>1</v>
      </c>
      <c r="M117" s="17"/>
      <c r="N117" s="17"/>
      <c r="O117" s="17"/>
      <c r="P117" s="17"/>
      <c r="Q117" s="17">
        <v>63</v>
      </c>
      <c r="R117" s="17">
        <v>162</v>
      </c>
      <c r="S117" s="17">
        <v>225</v>
      </c>
    </row>
    <row r="118" spans="1:19" x14ac:dyDescent="0.3">
      <c r="A118" s="19" t="s">
        <v>127</v>
      </c>
      <c r="B118" s="20">
        <v>33</v>
      </c>
      <c r="C118" s="20">
        <v>95</v>
      </c>
      <c r="D118" s="20">
        <v>128</v>
      </c>
      <c r="E118" s="20">
        <v>32</v>
      </c>
      <c r="F118" s="20">
        <v>95</v>
      </c>
      <c r="G118" s="20">
        <v>1</v>
      </c>
      <c r="H118" s="20"/>
      <c r="I118" s="21"/>
      <c r="J118" s="20"/>
      <c r="K118" s="20"/>
      <c r="L118" s="20"/>
      <c r="M118" s="20"/>
      <c r="N118" s="20"/>
      <c r="O118" s="20"/>
      <c r="P118" s="20"/>
      <c r="Q118" s="20">
        <v>33</v>
      </c>
      <c r="R118" s="20">
        <v>95</v>
      </c>
      <c r="S118" s="20">
        <v>128</v>
      </c>
    </row>
    <row r="119" spans="1:19" x14ac:dyDescent="0.3">
      <c r="A119" s="16" t="s">
        <v>128</v>
      </c>
      <c r="B119" s="17">
        <v>72</v>
      </c>
      <c r="C119" s="17">
        <v>248</v>
      </c>
      <c r="D119" s="17">
        <v>320</v>
      </c>
      <c r="E119" s="17">
        <v>72</v>
      </c>
      <c r="F119" s="17">
        <v>245</v>
      </c>
      <c r="G119" s="17"/>
      <c r="H119" s="17">
        <v>1</v>
      </c>
      <c r="I119" s="18"/>
      <c r="J119" s="17">
        <v>2</v>
      </c>
      <c r="K119" s="17"/>
      <c r="L119" s="17"/>
      <c r="M119" s="17"/>
      <c r="N119" s="17"/>
      <c r="O119" s="17"/>
      <c r="P119" s="17"/>
      <c r="Q119" s="17">
        <v>72</v>
      </c>
      <c r="R119" s="17">
        <v>248</v>
      </c>
      <c r="S119" s="17">
        <v>320</v>
      </c>
    </row>
    <row r="120" spans="1:19" x14ac:dyDescent="0.3">
      <c r="A120" s="19" t="s">
        <v>129</v>
      </c>
      <c r="B120" s="20">
        <v>20</v>
      </c>
      <c r="C120" s="20">
        <v>79</v>
      </c>
      <c r="D120" s="20">
        <v>99</v>
      </c>
      <c r="E120" s="20">
        <v>20</v>
      </c>
      <c r="F120" s="20">
        <v>79</v>
      </c>
      <c r="G120" s="20"/>
      <c r="H120" s="20"/>
      <c r="I120" s="21"/>
      <c r="J120" s="20"/>
      <c r="K120" s="20"/>
      <c r="L120" s="20"/>
      <c r="M120" s="20"/>
      <c r="N120" s="20"/>
      <c r="O120" s="20"/>
      <c r="P120" s="20"/>
      <c r="Q120" s="20">
        <v>20</v>
      </c>
      <c r="R120" s="20">
        <v>79</v>
      </c>
      <c r="S120" s="20">
        <v>99</v>
      </c>
    </row>
    <row r="121" spans="1:19" x14ac:dyDescent="0.3">
      <c r="A121" s="16" t="s">
        <v>130</v>
      </c>
      <c r="B121" s="17">
        <v>52</v>
      </c>
      <c r="C121" s="17">
        <v>160</v>
      </c>
      <c r="D121" s="17">
        <v>212</v>
      </c>
      <c r="E121" s="17">
        <v>43</v>
      </c>
      <c r="F121" s="17">
        <v>154</v>
      </c>
      <c r="G121" s="17">
        <v>5</v>
      </c>
      <c r="H121" s="17">
        <v>4</v>
      </c>
      <c r="I121" s="18">
        <v>1</v>
      </c>
      <c r="J121" s="17"/>
      <c r="K121" s="17"/>
      <c r="L121" s="17"/>
      <c r="M121" s="17">
        <v>2</v>
      </c>
      <c r="N121" s="17"/>
      <c r="O121" s="17">
        <v>1</v>
      </c>
      <c r="P121" s="17">
        <v>2</v>
      </c>
      <c r="Q121" s="17">
        <v>52</v>
      </c>
      <c r="R121" s="17">
        <v>160</v>
      </c>
      <c r="S121" s="17">
        <v>212</v>
      </c>
    </row>
    <row r="122" spans="1:19" x14ac:dyDescent="0.3">
      <c r="A122" s="19" t="s">
        <v>131</v>
      </c>
      <c r="B122" s="20">
        <v>25</v>
      </c>
      <c r="C122" s="20">
        <v>84</v>
      </c>
      <c r="D122" s="20">
        <v>109</v>
      </c>
      <c r="E122" s="20">
        <v>25</v>
      </c>
      <c r="F122" s="20">
        <v>84</v>
      </c>
      <c r="G122" s="20"/>
      <c r="H122" s="20"/>
      <c r="I122" s="21"/>
      <c r="J122" s="20"/>
      <c r="K122" s="20"/>
      <c r="L122" s="20"/>
      <c r="M122" s="20"/>
      <c r="N122" s="20"/>
      <c r="O122" s="20"/>
      <c r="P122" s="20"/>
      <c r="Q122" s="20">
        <v>25</v>
      </c>
      <c r="R122" s="20">
        <v>84</v>
      </c>
      <c r="S122" s="20">
        <v>109</v>
      </c>
    </row>
    <row r="123" spans="1:19" x14ac:dyDescent="0.3">
      <c r="A123" s="16" t="s">
        <v>132</v>
      </c>
      <c r="B123" s="17">
        <v>36</v>
      </c>
      <c r="C123" s="17">
        <v>79</v>
      </c>
      <c r="D123" s="17">
        <v>115</v>
      </c>
      <c r="E123" s="17">
        <v>36</v>
      </c>
      <c r="F123" s="17">
        <v>79</v>
      </c>
      <c r="G123" s="17"/>
      <c r="H123" s="17"/>
      <c r="I123" s="18"/>
      <c r="J123" s="17"/>
      <c r="K123" s="17"/>
      <c r="L123" s="17"/>
      <c r="M123" s="17"/>
      <c r="N123" s="17"/>
      <c r="O123" s="17"/>
      <c r="P123" s="17"/>
      <c r="Q123" s="17">
        <v>36</v>
      </c>
      <c r="R123" s="17">
        <v>79</v>
      </c>
      <c r="S123" s="17">
        <v>115</v>
      </c>
    </row>
    <row r="124" spans="1:19" x14ac:dyDescent="0.3">
      <c r="A124" s="19" t="s">
        <v>133</v>
      </c>
      <c r="B124" s="20">
        <v>32</v>
      </c>
      <c r="C124" s="20">
        <v>130</v>
      </c>
      <c r="D124" s="20">
        <v>162</v>
      </c>
      <c r="E124" s="20">
        <v>31</v>
      </c>
      <c r="F124" s="20">
        <v>130</v>
      </c>
      <c r="G124" s="20">
        <v>1</v>
      </c>
      <c r="H124" s="20"/>
      <c r="I124" s="21"/>
      <c r="J124" s="20"/>
      <c r="K124" s="20"/>
      <c r="L124" s="20"/>
      <c r="M124" s="20"/>
      <c r="N124" s="20"/>
      <c r="O124" s="20"/>
      <c r="P124" s="20"/>
      <c r="Q124" s="20">
        <v>32</v>
      </c>
      <c r="R124" s="20">
        <v>130</v>
      </c>
      <c r="S124" s="20">
        <v>162</v>
      </c>
    </row>
    <row r="125" spans="1:19" x14ac:dyDescent="0.3">
      <c r="A125" s="16" t="s">
        <v>134</v>
      </c>
      <c r="B125" s="17">
        <v>77</v>
      </c>
      <c r="C125" s="17">
        <v>254</v>
      </c>
      <c r="D125" s="17">
        <v>331</v>
      </c>
      <c r="E125" s="17">
        <v>75</v>
      </c>
      <c r="F125" s="17">
        <v>251</v>
      </c>
      <c r="G125" s="17">
        <v>2</v>
      </c>
      <c r="H125" s="17">
        <v>1</v>
      </c>
      <c r="I125" s="18"/>
      <c r="J125" s="17">
        <v>1</v>
      </c>
      <c r="K125" s="17"/>
      <c r="L125" s="17"/>
      <c r="M125" s="17"/>
      <c r="N125" s="17">
        <v>1</v>
      </c>
      <c r="O125" s="17"/>
      <c r="P125" s="17"/>
      <c r="Q125" s="17">
        <v>77</v>
      </c>
      <c r="R125" s="17">
        <v>254</v>
      </c>
      <c r="S125" s="17">
        <v>331</v>
      </c>
    </row>
    <row r="126" spans="1:19" x14ac:dyDescent="0.3">
      <c r="A126" s="19" t="s">
        <v>135</v>
      </c>
      <c r="B126" s="20">
        <v>34</v>
      </c>
      <c r="C126" s="20">
        <v>121</v>
      </c>
      <c r="D126" s="20">
        <v>155</v>
      </c>
      <c r="E126" s="20">
        <v>34</v>
      </c>
      <c r="F126" s="20">
        <v>121</v>
      </c>
      <c r="G126" s="20"/>
      <c r="H126" s="20"/>
      <c r="I126" s="21"/>
      <c r="J126" s="20"/>
      <c r="K126" s="20"/>
      <c r="L126" s="20"/>
      <c r="M126" s="20"/>
      <c r="N126" s="20"/>
      <c r="O126" s="20"/>
      <c r="P126" s="20"/>
      <c r="Q126" s="20">
        <v>34</v>
      </c>
      <c r="R126" s="20">
        <v>121</v>
      </c>
      <c r="S126" s="20">
        <v>155</v>
      </c>
    </row>
    <row r="127" spans="1:19" x14ac:dyDescent="0.3">
      <c r="A127" s="16" t="s">
        <v>136</v>
      </c>
      <c r="B127" s="17">
        <v>77</v>
      </c>
      <c r="C127" s="17">
        <v>276</v>
      </c>
      <c r="D127" s="17">
        <v>353</v>
      </c>
      <c r="E127" s="17">
        <v>75</v>
      </c>
      <c r="F127" s="17">
        <v>275</v>
      </c>
      <c r="G127" s="17">
        <v>1</v>
      </c>
      <c r="H127" s="17">
        <v>1</v>
      </c>
      <c r="I127" s="18"/>
      <c r="J127" s="17"/>
      <c r="K127" s="17"/>
      <c r="L127" s="17"/>
      <c r="M127" s="17">
        <v>1</v>
      </c>
      <c r="N127" s="17"/>
      <c r="O127" s="17"/>
      <c r="P127" s="17"/>
      <c r="Q127" s="17">
        <v>77</v>
      </c>
      <c r="R127" s="17">
        <v>276</v>
      </c>
      <c r="S127" s="17">
        <v>353</v>
      </c>
    </row>
    <row r="128" spans="1:19" x14ac:dyDescent="0.3">
      <c r="A128" s="19" t="s">
        <v>137</v>
      </c>
      <c r="B128" s="20">
        <v>39</v>
      </c>
      <c r="C128" s="20">
        <v>111</v>
      </c>
      <c r="D128" s="20">
        <v>150</v>
      </c>
      <c r="E128" s="20">
        <v>34</v>
      </c>
      <c r="F128" s="20">
        <v>107</v>
      </c>
      <c r="G128" s="20">
        <v>4</v>
      </c>
      <c r="H128" s="20">
        <v>2</v>
      </c>
      <c r="I128" s="21"/>
      <c r="J128" s="20"/>
      <c r="K128" s="20"/>
      <c r="L128" s="20"/>
      <c r="M128" s="20">
        <v>1</v>
      </c>
      <c r="N128" s="20">
        <v>2</v>
      </c>
      <c r="O128" s="20"/>
      <c r="P128" s="20"/>
      <c r="Q128" s="20">
        <v>39</v>
      </c>
      <c r="R128" s="20">
        <v>111</v>
      </c>
      <c r="S128" s="20">
        <v>150</v>
      </c>
    </row>
    <row r="129" spans="1:19" x14ac:dyDescent="0.3">
      <c r="A129" s="16" t="s">
        <v>138</v>
      </c>
      <c r="B129" s="17">
        <v>84</v>
      </c>
      <c r="C129" s="17">
        <v>255</v>
      </c>
      <c r="D129" s="17">
        <v>339</v>
      </c>
      <c r="E129" s="17">
        <v>80</v>
      </c>
      <c r="F129" s="17">
        <v>252</v>
      </c>
      <c r="G129" s="17">
        <v>4</v>
      </c>
      <c r="H129" s="17">
        <v>2</v>
      </c>
      <c r="I129" s="18">
        <v>1</v>
      </c>
      <c r="J129" s="17">
        <v>1</v>
      </c>
      <c r="K129" s="17"/>
      <c r="L129" s="17"/>
      <c r="M129" s="17"/>
      <c r="N129" s="17">
        <v>1</v>
      </c>
      <c r="O129" s="17"/>
      <c r="P129" s="17"/>
      <c r="Q129" s="17">
        <v>85</v>
      </c>
      <c r="R129" s="17">
        <v>256</v>
      </c>
      <c r="S129" s="17">
        <v>341</v>
      </c>
    </row>
    <row r="130" spans="1:19" x14ac:dyDescent="0.3">
      <c r="A130" s="19" t="s">
        <v>139</v>
      </c>
      <c r="B130" s="20">
        <v>41</v>
      </c>
      <c r="C130" s="20">
        <v>127</v>
      </c>
      <c r="D130" s="20">
        <v>168</v>
      </c>
      <c r="E130" s="20">
        <v>37</v>
      </c>
      <c r="F130" s="20">
        <v>120</v>
      </c>
      <c r="G130" s="20">
        <v>4</v>
      </c>
      <c r="H130" s="20">
        <v>3</v>
      </c>
      <c r="I130" s="21">
        <v>1</v>
      </c>
      <c r="J130" s="20"/>
      <c r="K130" s="20"/>
      <c r="L130" s="20"/>
      <c r="M130" s="20"/>
      <c r="N130" s="20">
        <v>4</v>
      </c>
      <c r="O130" s="20"/>
      <c r="P130" s="20"/>
      <c r="Q130" s="20">
        <v>42</v>
      </c>
      <c r="R130" s="20">
        <v>127</v>
      </c>
      <c r="S130" s="20">
        <v>169</v>
      </c>
    </row>
    <row r="131" spans="1:19" x14ac:dyDescent="0.3">
      <c r="A131" s="16" t="s">
        <v>140</v>
      </c>
      <c r="B131" s="17">
        <v>20</v>
      </c>
      <c r="C131" s="17">
        <v>64</v>
      </c>
      <c r="D131" s="17">
        <v>84</v>
      </c>
      <c r="E131" s="17">
        <v>20</v>
      </c>
      <c r="F131" s="17">
        <v>64</v>
      </c>
      <c r="G131" s="17"/>
      <c r="H131" s="17"/>
      <c r="I131" s="18"/>
      <c r="J131" s="17"/>
      <c r="K131" s="17"/>
      <c r="L131" s="17"/>
      <c r="M131" s="17"/>
      <c r="N131" s="17"/>
      <c r="O131" s="17"/>
      <c r="P131" s="17"/>
      <c r="Q131" s="17">
        <v>20</v>
      </c>
      <c r="R131" s="17">
        <v>64</v>
      </c>
      <c r="S131" s="17">
        <v>84</v>
      </c>
    </row>
    <row r="132" spans="1:19" x14ac:dyDescent="0.3">
      <c r="A132" s="19" t="s">
        <v>141</v>
      </c>
      <c r="B132" s="20">
        <v>57</v>
      </c>
      <c r="C132" s="20">
        <v>222</v>
      </c>
      <c r="D132" s="20">
        <v>279</v>
      </c>
      <c r="E132" s="20">
        <v>57</v>
      </c>
      <c r="F132" s="20">
        <v>221</v>
      </c>
      <c r="G132" s="20"/>
      <c r="H132" s="20"/>
      <c r="I132" s="21"/>
      <c r="J132" s="20">
        <v>1</v>
      </c>
      <c r="K132" s="20"/>
      <c r="L132" s="20"/>
      <c r="M132" s="20"/>
      <c r="N132" s="20"/>
      <c r="O132" s="20"/>
      <c r="P132" s="20"/>
      <c r="Q132" s="20">
        <v>57</v>
      </c>
      <c r="R132" s="20">
        <v>222</v>
      </c>
      <c r="S132" s="20">
        <v>279</v>
      </c>
    </row>
    <row r="133" spans="1:19" x14ac:dyDescent="0.3">
      <c r="A133" s="16" t="s">
        <v>142</v>
      </c>
      <c r="B133" s="17">
        <v>201</v>
      </c>
      <c r="C133" s="17">
        <v>745</v>
      </c>
      <c r="D133" s="17">
        <v>946</v>
      </c>
      <c r="E133" s="17">
        <v>195</v>
      </c>
      <c r="F133" s="17">
        <v>734</v>
      </c>
      <c r="G133" s="17">
        <v>6</v>
      </c>
      <c r="H133" s="17">
        <v>3</v>
      </c>
      <c r="I133" s="18"/>
      <c r="J133" s="17">
        <v>2</v>
      </c>
      <c r="K133" s="17"/>
      <c r="L133" s="17">
        <v>2</v>
      </c>
      <c r="M133" s="17"/>
      <c r="N133" s="17">
        <v>6</v>
      </c>
      <c r="O133" s="17"/>
      <c r="P133" s="17"/>
      <c r="Q133" s="17">
        <v>201</v>
      </c>
      <c r="R133" s="17">
        <v>747</v>
      </c>
      <c r="S133" s="17">
        <v>948</v>
      </c>
    </row>
    <row r="134" spans="1:19" x14ac:dyDescent="0.3">
      <c r="A134" s="19" t="s">
        <v>143</v>
      </c>
      <c r="B134" s="20">
        <v>40</v>
      </c>
      <c r="C134" s="20">
        <v>95</v>
      </c>
      <c r="D134" s="20">
        <v>135</v>
      </c>
      <c r="E134" s="20">
        <v>38</v>
      </c>
      <c r="F134" s="20">
        <v>95</v>
      </c>
      <c r="G134" s="20">
        <v>1</v>
      </c>
      <c r="H134" s="20"/>
      <c r="I134" s="21"/>
      <c r="J134" s="20"/>
      <c r="K134" s="20"/>
      <c r="L134" s="20"/>
      <c r="M134" s="20">
        <v>1</v>
      </c>
      <c r="N134" s="20"/>
      <c r="O134" s="20"/>
      <c r="P134" s="20"/>
      <c r="Q134" s="20">
        <v>40</v>
      </c>
      <c r="R134" s="20">
        <v>95</v>
      </c>
      <c r="S134" s="20">
        <v>135</v>
      </c>
    </row>
    <row r="135" spans="1:19" x14ac:dyDescent="0.3">
      <c r="A135" s="16" t="s">
        <v>144</v>
      </c>
      <c r="B135" s="17">
        <v>102</v>
      </c>
      <c r="C135" s="17">
        <v>371</v>
      </c>
      <c r="D135" s="17">
        <v>473</v>
      </c>
      <c r="E135" s="17">
        <v>92</v>
      </c>
      <c r="F135" s="17">
        <v>361</v>
      </c>
      <c r="G135" s="17">
        <v>7</v>
      </c>
      <c r="H135" s="17">
        <v>7</v>
      </c>
      <c r="I135" s="18">
        <v>1</v>
      </c>
      <c r="J135" s="17">
        <v>2</v>
      </c>
      <c r="K135" s="17"/>
      <c r="L135" s="17"/>
      <c r="M135" s="17">
        <v>2</v>
      </c>
      <c r="N135" s="17"/>
      <c r="O135" s="17"/>
      <c r="P135" s="17">
        <v>1</v>
      </c>
      <c r="Q135" s="17">
        <v>102</v>
      </c>
      <c r="R135" s="17">
        <v>371</v>
      </c>
      <c r="S135" s="17">
        <v>473</v>
      </c>
    </row>
    <row r="136" spans="1:19" x14ac:dyDescent="0.3">
      <c r="A136" s="19" t="s">
        <v>145</v>
      </c>
      <c r="B136" s="20">
        <v>15</v>
      </c>
      <c r="C136" s="20">
        <v>38</v>
      </c>
      <c r="D136" s="20">
        <v>53</v>
      </c>
      <c r="E136" s="20">
        <v>15</v>
      </c>
      <c r="F136" s="20">
        <v>38</v>
      </c>
      <c r="G136" s="20"/>
      <c r="H136" s="20"/>
      <c r="I136" s="21"/>
      <c r="J136" s="20"/>
      <c r="K136" s="20"/>
      <c r="L136" s="20"/>
      <c r="M136" s="20"/>
      <c r="N136" s="20"/>
      <c r="O136" s="20"/>
      <c r="P136" s="20"/>
      <c r="Q136" s="20">
        <v>15</v>
      </c>
      <c r="R136" s="20">
        <v>38</v>
      </c>
      <c r="S136" s="20">
        <v>53</v>
      </c>
    </row>
    <row r="137" spans="1:19" x14ac:dyDescent="0.3">
      <c r="A137" s="16" t="s">
        <v>146</v>
      </c>
      <c r="B137" s="17">
        <v>68</v>
      </c>
      <c r="C137" s="17">
        <v>191</v>
      </c>
      <c r="D137" s="17">
        <v>259</v>
      </c>
      <c r="E137" s="17">
        <v>55</v>
      </c>
      <c r="F137" s="17">
        <v>168</v>
      </c>
      <c r="G137" s="17">
        <v>11</v>
      </c>
      <c r="H137" s="17">
        <v>21</v>
      </c>
      <c r="I137" s="18"/>
      <c r="J137" s="17"/>
      <c r="K137" s="17"/>
      <c r="L137" s="17"/>
      <c r="M137" s="17">
        <v>2</v>
      </c>
      <c r="N137" s="17">
        <v>2</v>
      </c>
      <c r="O137" s="17"/>
      <c r="P137" s="17"/>
      <c r="Q137" s="17">
        <v>68</v>
      </c>
      <c r="R137" s="17">
        <v>191</v>
      </c>
      <c r="S137" s="17">
        <v>259</v>
      </c>
    </row>
    <row r="138" spans="1:19" x14ac:dyDescent="0.3">
      <c r="A138" s="19" t="s">
        <v>147</v>
      </c>
      <c r="B138" s="20">
        <v>20</v>
      </c>
      <c r="C138" s="20">
        <v>50</v>
      </c>
      <c r="D138" s="20">
        <v>70</v>
      </c>
      <c r="E138" s="20">
        <v>20</v>
      </c>
      <c r="F138" s="20">
        <v>50</v>
      </c>
      <c r="G138" s="20"/>
      <c r="H138" s="20"/>
      <c r="I138" s="21"/>
      <c r="J138" s="20"/>
      <c r="K138" s="20"/>
      <c r="L138" s="20"/>
      <c r="M138" s="20"/>
      <c r="N138" s="20"/>
      <c r="O138" s="20"/>
      <c r="P138" s="20"/>
      <c r="Q138" s="20">
        <v>20</v>
      </c>
      <c r="R138" s="20">
        <v>50</v>
      </c>
      <c r="S138" s="20">
        <v>70</v>
      </c>
    </row>
    <row r="139" spans="1:19" x14ac:dyDescent="0.3">
      <c r="A139" s="16" t="s">
        <v>148</v>
      </c>
      <c r="B139" s="17">
        <v>20</v>
      </c>
      <c r="C139" s="17">
        <v>47</v>
      </c>
      <c r="D139" s="17">
        <v>67</v>
      </c>
      <c r="E139" s="17">
        <v>19</v>
      </c>
      <c r="F139" s="17">
        <v>44</v>
      </c>
      <c r="G139" s="17">
        <v>1</v>
      </c>
      <c r="H139" s="17">
        <v>3</v>
      </c>
      <c r="I139" s="18"/>
      <c r="J139" s="17"/>
      <c r="K139" s="17"/>
      <c r="L139" s="17"/>
      <c r="M139" s="17"/>
      <c r="N139" s="17"/>
      <c r="O139" s="17"/>
      <c r="P139" s="17"/>
      <c r="Q139" s="17">
        <v>20</v>
      </c>
      <c r="R139" s="17">
        <v>47</v>
      </c>
      <c r="S139" s="17">
        <v>67</v>
      </c>
    </row>
    <row r="140" spans="1:19" x14ac:dyDescent="0.3">
      <c r="A140" s="19" t="s">
        <v>149</v>
      </c>
      <c r="B140" s="20">
        <v>39</v>
      </c>
      <c r="C140" s="20">
        <v>132</v>
      </c>
      <c r="D140" s="20">
        <v>171</v>
      </c>
      <c r="E140" s="20">
        <v>39</v>
      </c>
      <c r="F140" s="20">
        <v>131</v>
      </c>
      <c r="G140" s="20"/>
      <c r="H140" s="20"/>
      <c r="I140" s="21"/>
      <c r="J140" s="20">
        <v>1</v>
      </c>
      <c r="K140" s="20"/>
      <c r="L140" s="20"/>
      <c r="M140" s="20"/>
      <c r="N140" s="20"/>
      <c r="O140" s="20"/>
      <c r="P140" s="20"/>
      <c r="Q140" s="20">
        <v>39</v>
      </c>
      <c r="R140" s="20">
        <v>132</v>
      </c>
      <c r="S140" s="20">
        <v>171</v>
      </c>
    </row>
    <row r="141" spans="1:19" x14ac:dyDescent="0.3">
      <c r="A141" s="16" t="s">
        <v>150</v>
      </c>
      <c r="B141" s="17">
        <v>69</v>
      </c>
      <c r="C141" s="17">
        <v>212</v>
      </c>
      <c r="D141" s="17">
        <v>281</v>
      </c>
      <c r="E141" s="17">
        <v>68</v>
      </c>
      <c r="F141" s="17">
        <v>210</v>
      </c>
      <c r="G141" s="17">
        <v>1</v>
      </c>
      <c r="H141" s="17">
        <v>2</v>
      </c>
      <c r="I141" s="18"/>
      <c r="J141" s="17"/>
      <c r="K141" s="17"/>
      <c r="L141" s="17"/>
      <c r="M141" s="17"/>
      <c r="N141" s="17"/>
      <c r="O141" s="17"/>
      <c r="P141" s="17"/>
      <c r="Q141" s="17">
        <v>69</v>
      </c>
      <c r="R141" s="17">
        <v>212</v>
      </c>
      <c r="S141" s="17">
        <v>281</v>
      </c>
    </row>
    <row r="142" spans="1:19" x14ac:dyDescent="0.3">
      <c r="A142" s="19" t="s">
        <v>151</v>
      </c>
      <c r="B142" s="20">
        <v>163</v>
      </c>
      <c r="C142" s="20">
        <v>455</v>
      </c>
      <c r="D142" s="20">
        <v>618</v>
      </c>
      <c r="E142" s="20">
        <v>161</v>
      </c>
      <c r="F142" s="20">
        <v>453</v>
      </c>
      <c r="G142" s="20">
        <v>1</v>
      </c>
      <c r="H142" s="20">
        <v>1</v>
      </c>
      <c r="I142" s="21">
        <v>1</v>
      </c>
      <c r="J142" s="20"/>
      <c r="K142" s="20"/>
      <c r="L142" s="20"/>
      <c r="M142" s="20"/>
      <c r="N142" s="20">
        <v>1</v>
      </c>
      <c r="O142" s="20"/>
      <c r="P142" s="20"/>
      <c r="Q142" s="20">
        <v>163</v>
      </c>
      <c r="R142" s="20">
        <v>455</v>
      </c>
      <c r="S142" s="20">
        <v>618</v>
      </c>
    </row>
    <row r="143" spans="1:19" x14ac:dyDescent="0.3">
      <c r="A143" s="16" t="s">
        <v>152</v>
      </c>
      <c r="B143" s="17">
        <v>22</v>
      </c>
      <c r="C143" s="17">
        <v>76</v>
      </c>
      <c r="D143" s="17">
        <v>98</v>
      </c>
      <c r="E143" s="17">
        <v>21</v>
      </c>
      <c r="F143" s="17">
        <v>75</v>
      </c>
      <c r="G143" s="17">
        <v>1</v>
      </c>
      <c r="H143" s="17">
        <v>1</v>
      </c>
      <c r="I143" s="18"/>
      <c r="J143" s="17"/>
      <c r="K143" s="17"/>
      <c r="L143" s="17"/>
      <c r="M143" s="17"/>
      <c r="N143" s="17"/>
      <c r="O143" s="17"/>
      <c r="P143" s="17"/>
      <c r="Q143" s="17">
        <v>22</v>
      </c>
      <c r="R143" s="17">
        <v>76</v>
      </c>
      <c r="S143" s="17">
        <v>98</v>
      </c>
    </row>
    <row r="144" spans="1:19" x14ac:dyDescent="0.3">
      <c r="A144" s="19" t="s">
        <v>153</v>
      </c>
      <c r="B144" s="20">
        <v>18</v>
      </c>
      <c r="C144" s="20">
        <v>34</v>
      </c>
      <c r="D144" s="20">
        <v>52</v>
      </c>
      <c r="E144" s="20">
        <v>18</v>
      </c>
      <c r="F144" s="20">
        <v>33</v>
      </c>
      <c r="G144" s="20"/>
      <c r="H144" s="20"/>
      <c r="I144" s="21"/>
      <c r="J144" s="20"/>
      <c r="K144" s="20"/>
      <c r="L144" s="20">
        <v>1</v>
      </c>
      <c r="M144" s="20"/>
      <c r="N144" s="20"/>
      <c r="O144" s="20"/>
      <c r="P144" s="20"/>
      <c r="Q144" s="20">
        <v>18</v>
      </c>
      <c r="R144" s="20">
        <v>34</v>
      </c>
      <c r="S144" s="20">
        <v>52</v>
      </c>
    </row>
    <row r="145" spans="1:19" x14ac:dyDescent="0.3">
      <c r="A145" s="16" t="s">
        <v>154</v>
      </c>
      <c r="B145" s="17">
        <v>36</v>
      </c>
      <c r="C145" s="17">
        <v>144</v>
      </c>
      <c r="D145" s="17">
        <v>180</v>
      </c>
      <c r="E145" s="17">
        <v>36</v>
      </c>
      <c r="F145" s="17">
        <v>143</v>
      </c>
      <c r="G145" s="17"/>
      <c r="H145" s="17"/>
      <c r="I145" s="18"/>
      <c r="J145" s="17">
        <v>1</v>
      </c>
      <c r="K145" s="17"/>
      <c r="L145" s="17"/>
      <c r="M145" s="17"/>
      <c r="N145" s="17"/>
      <c r="O145" s="17"/>
      <c r="P145" s="17"/>
      <c r="Q145" s="17">
        <v>36</v>
      </c>
      <c r="R145" s="17">
        <v>144</v>
      </c>
      <c r="S145" s="17">
        <v>180</v>
      </c>
    </row>
    <row r="146" spans="1:19" x14ac:dyDescent="0.3">
      <c r="A146" s="19" t="s">
        <v>155</v>
      </c>
      <c r="B146" s="20">
        <v>146</v>
      </c>
      <c r="C146" s="20">
        <v>475</v>
      </c>
      <c r="D146" s="20">
        <v>621</v>
      </c>
      <c r="E146" s="20">
        <v>144</v>
      </c>
      <c r="F146" s="20">
        <v>473</v>
      </c>
      <c r="G146" s="20">
        <v>1</v>
      </c>
      <c r="H146" s="20"/>
      <c r="I146" s="21"/>
      <c r="J146" s="20"/>
      <c r="K146" s="20">
        <v>1</v>
      </c>
      <c r="L146" s="20"/>
      <c r="M146" s="20"/>
      <c r="N146" s="20">
        <v>1</v>
      </c>
      <c r="O146" s="20">
        <v>1</v>
      </c>
      <c r="P146" s="20">
        <v>1</v>
      </c>
      <c r="Q146" s="20">
        <v>147</v>
      </c>
      <c r="R146" s="20">
        <v>475</v>
      </c>
      <c r="S146" s="20">
        <v>622</v>
      </c>
    </row>
    <row r="147" spans="1:19" x14ac:dyDescent="0.3">
      <c r="A147" s="16" t="s">
        <v>156</v>
      </c>
      <c r="B147" s="17">
        <v>29</v>
      </c>
      <c r="C147" s="17">
        <v>58</v>
      </c>
      <c r="D147" s="17">
        <v>87</v>
      </c>
      <c r="E147" s="17">
        <v>29</v>
      </c>
      <c r="F147" s="17">
        <v>57</v>
      </c>
      <c r="G147" s="17"/>
      <c r="H147" s="17"/>
      <c r="I147" s="18"/>
      <c r="J147" s="17"/>
      <c r="K147" s="17"/>
      <c r="L147" s="17"/>
      <c r="M147" s="17"/>
      <c r="N147" s="17">
        <v>1</v>
      </c>
      <c r="O147" s="17"/>
      <c r="P147" s="17"/>
      <c r="Q147" s="17">
        <v>29</v>
      </c>
      <c r="R147" s="17">
        <v>58</v>
      </c>
      <c r="S147" s="17">
        <v>87</v>
      </c>
    </row>
    <row r="148" spans="1:19" x14ac:dyDescent="0.3">
      <c r="A148" s="19" t="s">
        <v>157</v>
      </c>
      <c r="B148" s="20">
        <v>7</v>
      </c>
      <c r="C148" s="20">
        <v>23</v>
      </c>
      <c r="D148" s="20">
        <v>30</v>
      </c>
      <c r="E148" s="20">
        <v>7</v>
      </c>
      <c r="F148" s="20">
        <v>23</v>
      </c>
      <c r="G148" s="20"/>
      <c r="H148" s="20"/>
      <c r="I148" s="21"/>
      <c r="J148" s="20"/>
      <c r="K148" s="20"/>
      <c r="L148" s="20"/>
      <c r="M148" s="20"/>
      <c r="N148" s="20"/>
      <c r="O148" s="20"/>
      <c r="P148" s="20"/>
      <c r="Q148" s="20">
        <v>7</v>
      </c>
      <c r="R148" s="20">
        <v>23</v>
      </c>
      <c r="S148" s="20">
        <v>30</v>
      </c>
    </row>
    <row r="149" spans="1:19" x14ac:dyDescent="0.3">
      <c r="A149" s="16" t="s">
        <v>158</v>
      </c>
      <c r="B149" s="17">
        <v>51</v>
      </c>
      <c r="C149" s="17">
        <v>166</v>
      </c>
      <c r="D149" s="17">
        <v>217</v>
      </c>
      <c r="E149" s="17">
        <v>51</v>
      </c>
      <c r="F149" s="17">
        <v>166</v>
      </c>
      <c r="G149" s="17"/>
      <c r="H149" s="17"/>
      <c r="I149" s="18"/>
      <c r="J149" s="17"/>
      <c r="K149" s="17"/>
      <c r="L149" s="17"/>
      <c r="M149" s="17"/>
      <c r="N149" s="17"/>
      <c r="O149" s="17"/>
      <c r="P149" s="17"/>
      <c r="Q149" s="17">
        <v>51</v>
      </c>
      <c r="R149" s="17">
        <v>166</v>
      </c>
      <c r="S149" s="17">
        <v>217</v>
      </c>
    </row>
    <row r="150" spans="1:19" x14ac:dyDescent="0.3">
      <c r="A150" s="19" t="s">
        <v>159</v>
      </c>
      <c r="B150" s="20">
        <v>48</v>
      </c>
      <c r="C150" s="20">
        <v>191</v>
      </c>
      <c r="D150" s="20">
        <v>239</v>
      </c>
      <c r="E150" s="20">
        <v>48</v>
      </c>
      <c r="F150" s="20">
        <v>188</v>
      </c>
      <c r="G150" s="20"/>
      <c r="H150" s="20">
        <v>2</v>
      </c>
      <c r="I150" s="21"/>
      <c r="J150" s="20"/>
      <c r="K150" s="20"/>
      <c r="L150" s="20"/>
      <c r="M150" s="20"/>
      <c r="N150" s="20">
        <v>1</v>
      </c>
      <c r="O150" s="20"/>
      <c r="P150" s="20"/>
      <c r="Q150" s="20">
        <v>48</v>
      </c>
      <c r="R150" s="20">
        <v>191</v>
      </c>
      <c r="S150" s="20">
        <v>239</v>
      </c>
    </row>
    <row r="151" spans="1:19" x14ac:dyDescent="0.3">
      <c r="A151" s="16" t="s">
        <v>160</v>
      </c>
      <c r="B151" s="17">
        <v>51</v>
      </c>
      <c r="C151" s="17">
        <v>188</v>
      </c>
      <c r="D151" s="17">
        <v>239</v>
      </c>
      <c r="E151" s="17">
        <v>51</v>
      </c>
      <c r="F151" s="17">
        <v>187</v>
      </c>
      <c r="G151" s="17"/>
      <c r="H151" s="17"/>
      <c r="I151" s="18"/>
      <c r="J151" s="17"/>
      <c r="K151" s="17"/>
      <c r="L151" s="17"/>
      <c r="M151" s="17"/>
      <c r="N151" s="17">
        <v>1</v>
      </c>
      <c r="O151" s="17"/>
      <c r="P151" s="17"/>
      <c r="Q151" s="17">
        <v>51</v>
      </c>
      <c r="R151" s="17">
        <v>188</v>
      </c>
      <c r="S151" s="17">
        <v>239</v>
      </c>
    </row>
    <row r="152" spans="1:19" x14ac:dyDescent="0.3">
      <c r="A152" s="19" t="s">
        <v>161</v>
      </c>
      <c r="B152" s="20">
        <v>40</v>
      </c>
      <c r="C152" s="20">
        <v>125</v>
      </c>
      <c r="D152" s="20">
        <v>165</v>
      </c>
      <c r="E152" s="20">
        <v>39</v>
      </c>
      <c r="F152" s="20">
        <v>124</v>
      </c>
      <c r="G152" s="20"/>
      <c r="H152" s="20"/>
      <c r="I152" s="21"/>
      <c r="J152" s="20"/>
      <c r="K152" s="20"/>
      <c r="L152" s="20"/>
      <c r="M152" s="20">
        <v>1</v>
      </c>
      <c r="N152" s="20">
        <v>1</v>
      </c>
      <c r="O152" s="20"/>
      <c r="P152" s="20"/>
      <c r="Q152" s="20">
        <v>40</v>
      </c>
      <c r="R152" s="20">
        <v>125</v>
      </c>
      <c r="S152" s="20">
        <v>165</v>
      </c>
    </row>
    <row r="153" spans="1:19" x14ac:dyDescent="0.3">
      <c r="A153" s="16" t="s">
        <v>162</v>
      </c>
      <c r="B153" s="17">
        <v>29</v>
      </c>
      <c r="C153" s="17">
        <v>76</v>
      </c>
      <c r="D153" s="17">
        <v>105</v>
      </c>
      <c r="E153" s="17">
        <v>27</v>
      </c>
      <c r="F153" s="17">
        <v>72</v>
      </c>
      <c r="G153" s="17">
        <v>2</v>
      </c>
      <c r="H153" s="17">
        <v>3</v>
      </c>
      <c r="I153" s="18"/>
      <c r="J153" s="17"/>
      <c r="K153" s="17"/>
      <c r="L153" s="17"/>
      <c r="M153" s="17"/>
      <c r="N153" s="17">
        <v>1</v>
      </c>
      <c r="O153" s="17"/>
      <c r="P153" s="17"/>
      <c r="Q153" s="17">
        <v>29</v>
      </c>
      <c r="R153" s="17">
        <v>76</v>
      </c>
      <c r="S153" s="17">
        <v>105</v>
      </c>
    </row>
    <row r="154" spans="1:19" x14ac:dyDescent="0.3">
      <c r="A154" s="19" t="s">
        <v>163</v>
      </c>
      <c r="B154" s="20">
        <v>4</v>
      </c>
      <c r="C154" s="20">
        <v>30</v>
      </c>
      <c r="D154" s="20">
        <v>34</v>
      </c>
      <c r="E154" s="20">
        <v>4</v>
      </c>
      <c r="F154" s="20">
        <v>30</v>
      </c>
      <c r="G154" s="20"/>
      <c r="H154" s="20"/>
      <c r="I154" s="21"/>
      <c r="J154" s="20"/>
      <c r="K154" s="20"/>
      <c r="L154" s="20"/>
      <c r="M154" s="20"/>
      <c r="N154" s="20"/>
      <c r="O154" s="20"/>
      <c r="P154" s="20"/>
      <c r="Q154" s="20">
        <v>4</v>
      </c>
      <c r="R154" s="20">
        <v>30</v>
      </c>
      <c r="S154" s="20">
        <v>34</v>
      </c>
    </row>
    <row r="155" spans="1:19" x14ac:dyDescent="0.3">
      <c r="A155" s="16" t="s">
        <v>164</v>
      </c>
      <c r="B155" s="17">
        <v>145</v>
      </c>
      <c r="C155" s="17">
        <v>575</v>
      </c>
      <c r="D155" s="17">
        <v>720</v>
      </c>
      <c r="E155" s="17">
        <v>131</v>
      </c>
      <c r="F155" s="17">
        <v>563</v>
      </c>
      <c r="G155" s="17">
        <v>12</v>
      </c>
      <c r="H155" s="17">
        <v>5</v>
      </c>
      <c r="I155" s="18"/>
      <c r="J155" s="17">
        <v>3</v>
      </c>
      <c r="K155" s="17"/>
      <c r="L155" s="17"/>
      <c r="M155" s="17">
        <v>2</v>
      </c>
      <c r="N155" s="17">
        <v>3</v>
      </c>
      <c r="O155" s="17"/>
      <c r="P155" s="17">
        <v>2</v>
      </c>
      <c r="Q155" s="17">
        <v>145</v>
      </c>
      <c r="R155" s="17">
        <v>576</v>
      </c>
      <c r="S155" s="17">
        <v>721</v>
      </c>
    </row>
    <row r="156" spans="1:19" x14ac:dyDescent="0.3">
      <c r="A156" s="19" t="s">
        <v>165</v>
      </c>
      <c r="B156" s="20">
        <v>127</v>
      </c>
      <c r="C156" s="20">
        <v>425</v>
      </c>
      <c r="D156" s="20">
        <v>552</v>
      </c>
      <c r="E156" s="20">
        <v>115</v>
      </c>
      <c r="F156" s="20">
        <v>399</v>
      </c>
      <c r="G156" s="20">
        <v>9</v>
      </c>
      <c r="H156" s="20">
        <v>15</v>
      </c>
      <c r="I156" s="21">
        <v>1</v>
      </c>
      <c r="J156" s="20">
        <v>6</v>
      </c>
      <c r="K156" s="20"/>
      <c r="L156" s="20"/>
      <c r="M156" s="20">
        <v>2</v>
      </c>
      <c r="N156" s="20">
        <v>5</v>
      </c>
      <c r="O156" s="20"/>
      <c r="P156" s="20"/>
      <c r="Q156" s="20">
        <v>127</v>
      </c>
      <c r="R156" s="20">
        <v>425</v>
      </c>
      <c r="S156" s="20">
        <v>552</v>
      </c>
    </row>
    <row r="157" spans="1:19" x14ac:dyDescent="0.3">
      <c r="A157" s="16" t="s">
        <v>166</v>
      </c>
      <c r="B157" s="17">
        <v>57</v>
      </c>
      <c r="C157" s="17">
        <v>188</v>
      </c>
      <c r="D157" s="17">
        <v>245</v>
      </c>
      <c r="E157" s="17">
        <v>56</v>
      </c>
      <c r="F157" s="17">
        <v>174</v>
      </c>
      <c r="G157" s="17">
        <v>1</v>
      </c>
      <c r="H157" s="17">
        <v>14</v>
      </c>
      <c r="I157" s="18"/>
      <c r="J157" s="17"/>
      <c r="K157" s="17"/>
      <c r="L157" s="17"/>
      <c r="M157" s="17"/>
      <c r="N157" s="17"/>
      <c r="O157" s="17"/>
      <c r="P157" s="17"/>
      <c r="Q157" s="17">
        <v>57</v>
      </c>
      <c r="R157" s="17">
        <v>188</v>
      </c>
      <c r="S157" s="17">
        <v>245</v>
      </c>
    </row>
    <row r="158" spans="1:19" x14ac:dyDescent="0.3">
      <c r="A158" s="19" t="s">
        <v>167</v>
      </c>
      <c r="B158" s="20">
        <v>35</v>
      </c>
      <c r="C158" s="20">
        <v>103</v>
      </c>
      <c r="D158" s="20">
        <v>138</v>
      </c>
      <c r="E158" s="20">
        <v>34</v>
      </c>
      <c r="F158" s="20">
        <v>101</v>
      </c>
      <c r="G158" s="20">
        <v>1</v>
      </c>
      <c r="H158" s="20">
        <v>2</v>
      </c>
      <c r="I158" s="21"/>
      <c r="J158" s="20"/>
      <c r="K158" s="20"/>
      <c r="L158" s="20"/>
      <c r="M158" s="20"/>
      <c r="N158" s="20"/>
      <c r="O158" s="20"/>
      <c r="P158" s="20"/>
      <c r="Q158" s="20">
        <v>35</v>
      </c>
      <c r="R158" s="20">
        <v>103</v>
      </c>
      <c r="S158" s="20">
        <v>138</v>
      </c>
    </row>
    <row r="159" spans="1:19" x14ac:dyDescent="0.3">
      <c r="A159" s="16" t="s">
        <v>168</v>
      </c>
      <c r="B159" s="17">
        <v>5</v>
      </c>
      <c r="C159" s="17">
        <v>21</v>
      </c>
      <c r="D159" s="17">
        <v>26</v>
      </c>
      <c r="E159" s="17">
        <v>5</v>
      </c>
      <c r="F159" s="17">
        <v>21</v>
      </c>
      <c r="G159" s="17"/>
      <c r="H159" s="17"/>
      <c r="I159" s="18"/>
      <c r="J159" s="17"/>
      <c r="K159" s="17"/>
      <c r="L159" s="17"/>
      <c r="M159" s="17"/>
      <c r="N159" s="17"/>
      <c r="O159" s="17"/>
      <c r="P159" s="17"/>
      <c r="Q159" s="17">
        <v>5</v>
      </c>
      <c r="R159" s="17">
        <v>21</v>
      </c>
      <c r="S159" s="17">
        <v>26</v>
      </c>
    </row>
    <row r="160" spans="1:19" x14ac:dyDescent="0.3">
      <c r="A160" s="19" t="s">
        <v>169</v>
      </c>
      <c r="B160" s="20">
        <v>50</v>
      </c>
      <c r="C160" s="20">
        <v>168</v>
      </c>
      <c r="D160" s="20">
        <v>218</v>
      </c>
      <c r="E160" s="20">
        <v>49</v>
      </c>
      <c r="F160" s="20">
        <v>165</v>
      </c>
      <c r="G160" s="20">
        <v>1</v>
      </c>
      <c r="H160" s="20">
        <v>1</v>
      </c>
      <c r="I160" s="21"/>
      <c r="J160" s="20">
        <v>1</v>
      </c>
      <c r="K160" s="20"/>
      <c r="L160" s="20"/>
      <c r="M160" s="20"/>
      <c r="N160" s="20">
        <v>1</v>
      </c>
      <c r="O160" s="20"/>
      <c r="P160" s="20"/>
      <c r="Q160" s="20">
        <v>50</v>
      </c>
      <c r="R160" s="20">
        <v>168</v>
      </c>
      <c r="S160" s="20">
        <v>218</v>
      </c>
    </row>
    <row r="161" spans="1:19" x14ac:dyDescent="0.3">
      <c r="A161" s="16" t="s">
        <v>170</v>
      </c>
      <c r="B161" s="17">
        <v>47</v>
      </c>
      <c r="C161" s="17">
        <v>158</v>
      </c>
      <c r="D161" s="17">
        <v>205</v>
      </c>
      <c r="E161" s="17">
        <v>46</v>
      </c>
      <c r="F161" s="17">
        <v>157</v>
      </c>
      <c r="G161" s="17">
        <v>1</v>
      </c>
      <c r="H161" s="17">
        <v>1</v>
      </c>
      <c r="I161" s="18"/>
      <c r="J161" s="17"/>
      <c r="K161" s="17"/>
      <c r="L161" s="17"/>
      <c r="M161" s="17"/>
      <c r="N161" s="17"/>
      <c r="O161" s="17"/>
      <c r="P161" s="17"/>
      <c r="Q161" s="17">
        <v>47</v>
      </c>
      <c r="R161" s="17">
        <v>158</v>
      </c>
      <c r="S161" s="17">
        <v>205</v>
      </c>
    </row>
    <row r="162" spans="1:19" x14ac:dyDescent="0.3">
      <c r="A162" s="19" t="s">
        <v>171</v>
      </c>
      <c r="B162" s="20">
        <v>27</v>
      </c>
      <c r="C162" s="20">
        <v>106</v>
      </c>
      <c r="D162" s="20">
        <v>133</v>
      </c>
      <c r="E162" s="20">
        <v>22</v>
      </c>
      <c r="F162" s="20">
        <v>101</v>
      </c>
      <c r="G162" s="20">
        <v>5</v>
      </c>
      <c r="H162" s="20">
        <v>4</v>
      </c>
      <c r="I162" s="21"/>
      <c r="J162" s="20">
        <v>1</v>
      </c>
      <c r="K162" s="20"/>
      <c r="L162" s="20"/>
      <c r="M162" s="20"/>
      <c r="N162" s="20"/>
      <c r="O162" s="20"/>
      <c r="P162" s="20"/>
      <c r="Q162" s="20">
        <v>27</v>
      </c>
      <c r="R162" s="20">
        <v>106</v>
      </c>
      <c r="S162" s="20">
        <v>133</v>
      </c>
    </row>
    <row r="163" spans="1:19" x14ac:dyDescent="0.3">
      <c r="A163" s="16" t="s">
        <v>172</v>
      </c>
      <c r="B163" s="17">
        <v>33</v>
      </c>
      <c r="C163" s="17">
        <v>126</v>
      </c>
      <c r="D163" s="17">
        <v>159</v>
      </c>
      <c r="E163" s="17">
        <v>33</v>
      </c>
      <c r="F163" s="17">
        <v>121</v>
      </c>
      <c r="G163" s="17"/>
      <c r="H163" s="17">
        <v>3</v>
      </c>
      <c r="I163" s="18"/>
      <c r="J163" s="17"/>
      <c r="K163" s="17"/>
      <c r="L163" s="17">
        <v>1</v>
      </c>
      <c r="M163" s="17"/>
      <c r="N163" s="17"/>
      <c r="O163" s="17"/>
      <c r="P163" s="17">
        <v>1</v>
      </c>
      <c r="Q163" s="17">
        <v>33</v>
      </c>
      <c r="R163" s="17">
        <v>126</v>
      </c>
      <c r="S163" s="17">
        <v>159</v>
      </c>
    </row>
    <row r="164" spans="1:19" x14ac:dyDescent="0.3">
      <c r="A164" s="19" t="s">
        <v>173</v>
      </c>
      <c r="B164" s="20">
        <v>16</v>
      </c>
      <c r="C164" s="20">
        <v>67</v>
      </c>
      <c r="D164" s="20">
        <v>83</v>
      </c>
      <c r="E164" s="20">
        <v>16</v>
      </c>
      <c r="F164" s="20">
        <v>67</v>
      </c>
      <c r="G164" s="20"/>
      <c r="H164" s="20"/>
      <c r="I164" s="21"/>
      <c r="J164" s="20"/>
      <c r="K164" s="20"/>
      <c r="L164" s="20"/>
      <c r="M164" s="20"/>
      <c r="N164" s="20"/>
      <c r="O164" s="20"/>
      <c r="P164" s="20"/>
      <c r="Q164" s="20">
        <v>16</v>
      </c>
      <c r="R164" s="20">
        <v>67</v>
      </c>
      <c r="S164" s="20">
        <v>83</v>
      </c>
    </row>
    <row r="165" spans="1:19" x14ac:dyDescent="0.3">
      <c r="A165" s="16" t="s">
        <v>174</v>
      </c>
      <c r="B165" s="17">
        <v>46</v>
      </c>
      <c r="C165" s="17">
        <v>138</v>
      </c>
      <c r="D165" s="17">
        <v>184</v>
      </c>
      <c r="E165" s="17">
        <v>41</v>
      </c>
      <c r="F165" s="17">
        <v>133</v>
      </c>
      <c r="G165" s="17">
        <v>3</v>
      </c>
      <c r="H165" s="17">
        <v>4</v>
      </c>
      <c r="I165" s="18">
        <v>1</v>
      </c>
      <c r="J165" s="17"/>
      <c r="K165" s="17"/>
      <c r="L165" s="17"/>
      <c r="M165" s="17">
        <v>1</v>
      </c>
      <c r="N165" s="17">
        <v>1</v>
      </c>
      <c r="O165" s="17"/>
      <c r="P165" s="17"/>
      <c r="Q165" s="17">
        <v>46</v>
      </c>
      <c r="R165" s="17">
        <v>138</v>
      </c>
      <c r="S165" s="17">
        <v>184</v>
      </c>
    </row>
    <row r="166" spans="1:19" x14ac:dyDescent="0.3">
      <c r="A166" s="19" t="s">
        <v>175</v>
      </c>
      <c r="B166" s="20">
        <v>32</v>
      </c>
      <c r="C166" s="20">
        <v>109</v>
      </c>
      <c r="D166" s="20">
        <v>141</v>
      </c>
      <c r="E166" s="20">
        <v>31</v>
      </c>
      <c r="F166" s="20">
        <v>109</v>
      </c>
      <c r="G166" s="20"/>
      <c r="H166" s="20"/>
      <c r="I166" s="21">
        <v>1</v>
      </c>
      <c r="J166" s="20"/>
      <c r="K166" s="20"/>
      <c r="L166" s="20"/>
      <c r="M166" s="20"/>
      <c r="N166" s="20"/>
      <c r="O166" s="20"/>
      <c r="P166" s="20"/>
      <c r="Q166" s="20">
        <v>32</v>
      </c>
      <c r="R166" s="20">
        <v>109</v>
      </c>
      <c r="S166" s="20">
        <v>141</v>
      </c>
    </row>
    <row r="167" spans="1:19" x14ac:dyDescent="0.3">
      <c r="A167" s="16" t="s">
        <v>176</v>
      </c>
      <c r="B167" s="17">
        <v>266</v>
      </c>
      <c r="C167" s="17">
        <v>993</v>
      </c>
      <c r="D167" s="23">
        <v>1259</v>
      </c>
      <c r="E167" s="17">
        <v>250</v>
      </c>
      <c r="F167" s="17">
        <v>926</v>
      </c>
      <c r="G167" s="17">
        <v>10</v>
      </c>
      <c r="H167" s="17">
        <v>42</v>
      </c>
      <c r="I167" s="18">
        <v>4</v>
      </c>
      <c r="J167" s="17">
        <v>7</v>
      </c>
      <c r="K167" s="17"/>
      <c r="L167" s="17"/>
      <c r="M167" s="17">
        <v>2</v>
      </c>
      <c r="N167" s="17">
        <v>18</v>
      </c>
      <c r="O167" s="17"/>
      <c r="P167" s="17"/>
      <c r="Q167" s="17">
        <v>266</v>
      </c>
      <c r="R167" s="17">
        <v>993</v>
      </c>
      <c r="S167" s="23">
        <v>1259</v>
      </c>
    </row>
    <row r="168" spans="1:19" x14ac:dyDescent="0.3">
      <c r="A168" s="19" t="s">
        <v>177</v>
      </c>
      <c r="B168" s="20">
        <v>28</v>
      </c>
      <c r="C168" s="20">
        <v>108</v>
      </c>
      <c r="D168" s="20">
        <v>136</v>
      </c>
      <c r="E168" s="20">
        <v>26</v>
      </c>
      <c r="F168" s="20">
        <v>106</v>
      </c>
      <c r="G168" s="20">
        <v>2</v>
      </c>
      <c r="H168" s="20">
        <v>1</v>
      </c>
      <c r="I168" s="21"/>
      <c r="J168" s="20"/>
      <c r="K168" s="20"/>
      <c r="L168" s="20"/>
      <c r="M168" s="20"/>
      <c r="N168" s="20">
        <v>1</v>
      </c>
      <c r="O168" s="20"/>
      <c r="P168" s="20"/>
      <c r="Q168" s="20">
        <v>28</v>
      </c>
      <c r="R168" s="20">
        <v>108</v>
      </c>
      <c r="S168" s="20">
        <v>136</v>
      </c>
    </row>
    <row r="169" spans="1:19" x14ac:dyDescent="0.3">
      <c r="A169" s="16" t="s">
        <v>178</v>
      </c>
      <c r="B169" s="17">
        <v>54</v>
      </c>
      <c r="C169" s="17">
        <v>176</v>
      </c>
      <c r="D169" s="17">
        <v>230</v>
      </c>
      <c r="E169" s="17">
        <v>54</v>
      </c>
      <c r="F169" s="17">
        <v>174</v>
      </c>
      <c r="G169" s="17"/>
      <c r="H169" s="17"/>
      <c r="I169" s="18"/>
      <c r="J169" s="17"/>
      <c r="K169" s="17"/>
      <c r="L169" s="17"/>
      <c r="M169" s="17"/>
      <c r="N169" s="17">
        <v>2</v>
      </c>
      <c r="O169" s="17"/>
      <c r="P169" s="17"/>
      <c r="Q169" s="17">
        <v>54</v>
      </c>
      <c r="R169" s="17">
        <v>176</v>
      </c>
      <c r="S169" s="17">
        <v>230</v>
      </c>
    </row>
    <row r="170" spans="1:19" x14ac:dyDescent="0.3">
      <c r="A170" s="19" t="s">
        <v>179</v>
      </c>
      <c r="B170" s="20">
        <v>33</v>
      </c>
      <c r="C170" s="20">
        <v>131</v>
      </c>
      <c r="D170" s="20">
        <v>164</v>
      </c>
      <c r="E170" s="20">
        <v>33</v>
      </c>
      <c r="F170" s="20">
        <v>131</v>
      </c>
      <c r="G170" s="20"/>
      <c r="H170" s="20"/>
      <c r="I170" s="21"/>
      <c r="J170" s="20"/>
      <c r="K170" s="20"/>
      <c r="L170" s="20"/>
      <c r="M170" s="20"/>
      <c r="N170" s="20"/>
      <c r="O170" s="20"/>
      <c r="P170" s="20"/>
      <c r="Q170" s="20">
        <v>33</v>
      </c>
      <c r="R170" s="20">
        <v>131</v>
      </c>
      <c r="S170" s="20">
        <v>164</v>
      </c>
    </row>
    <row r="171" spans="1:19" x14ac:dyDescent="0.3">
      <c r="A171" s="16" t="s">
        <v>180</v>
      </c>
      <c r="B171" s="17">
        <v>99</v>
      </c>
      <c r="C171" s="17">
        <v>244</v>
      </c>
      <c r="D171" s="17">
        <v>343</v>
      </c>
      <c r="E171" s="17">
        <v>97</v>
      </c>
      <c r="F171" s="17">
        <v>244</v>
      </c>
      <c r="G171" s="17"/>
      <c r="H171" s="17"/>
      <c r="I171" s="18">
        <v>1</v>
      </c>
      <c r="J171" s="17"/>
      <c r="K171" s="17"/>
      <c r="L171" s="17"/>
      <c r="M171" s="17">
        <v>1</v>
      </c>
      <c r="N171" s="17"/>
      <c r="O171" s="17"/>
      <c r="P171" s="17"/>
      <c r="Q171" s="17">
        <v>99</v>
      </c>
      <c r="R171" s="17">
        <v>244</v>
      </c>
      <c r="S171" s="17">
        <v>343</v>
      </c>
    </row>
    <row r="172" spans="1:19" x14ac:dyDescent="0.3">
      <c r="A172" s="19" t="s">
        <v>181</v>
      </c>
      <c r="B172" s="20">
        <v>26</v>
      </c>
      <c r="C172" s="20">
        <v>47</v>
      </c>
      <c r="D172" s="20">
        <v>73</v>
      </c>
      <c r="E172" s="20">
        <v>25</v>
      </c>
      <c r="F172" s="20">
        <v>47</v>
      </c>
      <c r="G172" s="20"/>
      <c r="H172" s="20"/>
      <c r="I172" s="21">
        <v>1</v>
      </c>
      <c r="J172" s="20"/>
      <c r="K172" s="20"/>
      <c r="L172" s="20"/>
      <c r="M172" s="20"/>
      <c r="N172" s="20"/>
      <c r="O172" s="20"/>
      <c r="P172" s="20"/>
      <c r="Q172" s="20">
        <v>26</v>
      </c>
      <c r="R172" s="20">
        <v>47</v>
      </c>
      <c r="S172" s="20">
        <v>73</v>
      </c>
    </row>
    <row r="173" spans="1:19" x14ac:dyDescent="0.3">
      <c r="A173" s="16" t="s">
        <v>182</v>
      </c>
      <c r="B173" s="17">
        <v>24</v>
      </c>
      <c r="C173" s="17">
        <v>51</v>
      </c>
      <c r="D173" s="17">
        <v>75</v>
      </c>
      <c r="E173" s="17">
        <v>24</v>
      </c>
      <c r="F173" s="17">
        <v>50</v>
      </c>
      <c r="G173" s="17"/>
      <c r="H173" s="17"/>
      <c r="I173" s="18"/>
      <c r="J173" s="17"/>
      <c r="K173" s="17"/>
      <c r="L173" s="17"/>
      <c r="M173" s="17"/>
      <c r="N173" s="17">
        <v>1</v>
      </c>
      <c r="O173" s="17"/>
      <c r="P173" s="17"/>
      <c r="Q173" s="17">
        <v>24</v>
      </c>
      <c r="R173" s="17">
        <v>51</v>
      </c>
      <c r="S173" s="17">
        <v>75</v>
      </c>
    </row>
    <row r="174" spans="1:19" x14ac:dyDescent="0.3">
      <c r="A174" s="19" t="s">
        <v>183</v>
      </c>
      <c r="B174" s="20">
        <v>41</v>
      </c>
      <c r="C174" s="20">
        <v>77</v>
      </c>
      <c r="D174" s="20">
        <v>118</v>
      </c>
      <c r="E174" s="20">
        <v>41</v>
      </c>
      <c r="F174" s="20">
        <v>77</v>
      </c>
      <c r="G174" s="20"/>
      <c r="H174" s="20"/>
      <c r="I174" s="21"/>
      <c r="J174" s="20"/>
      <c r="K174" s="20"/>
      <c r="L174" s="20"/>
      <c r="M174" s="20"/>
      <c r="N174" s="20"/>
      <c r="O174" s="20"/>
      <c r="P174" s="20"/>
      <c r="Q174" s="20">
        <v>41</v>
      </c>
      <c r="R174" s="20">
        <v>77</v>
      </c>
      <c r="S174" s="20">
        <v>118</v>
      </c>
    </row>
    <row r="175" spans="1:19" x14ac:dyDescent="0.3">
      <c r="A175" s="16" t="s">
        <v>184</v>
      </c>
      <c r="B175" s="17">
        <v>62</v>
      </c>
      <c r="C175" s="17">
        <v>237</v>
      </c>
      <c r="D175" s="17">
        <v>299</v>
      </c>
      <c r="E175" s="17">
        <v>55</v>
      </c>
      <c r="F175" s="17">
        <v>232</v>
      </c>
      <c r="G175" s="17">
        <v>5</v>
      </c>
      <c r="H175" s="17">
        <v>2</v>
      </c>
      <c r="I175" s="18"/>
      <c r="J175" s="17"/>
      <c r="K175" s="17"/>
      <c r="L175" s="17">
        <v>1</v>
      </c>
      <c r="M175" s="17">
        <v>1</v>
      </c>
      <c r="N175" s="17">
        <v>3</v>
      </c>
      <c r="O175" s="17">
        <v>1</v>
      </c>
      <c r="P175" s="17"/>
      <c r="Q175" s="17">
        <v>62</v>
      </c>
      <c r="R175" s="17">
        <v>238</v>
      </c>
      <c r="S175" s="17">
        <v>300</v>
      </c>
    </row>
    <row r="176" spans="1:19" x14ac:dyDescent="0.3">
      <c r="A176" s="24" t="s">
        <v>185</v>
      </c>
      <c r="B176" s="23">
        <v>12379</v>
      </c>
      <c r="C176" s="23">
        <v>40453</v>
      </c>
      <c r="D176" s="23">
        <v>52832</v>
      </c>
      <c r="E176" s="23">
        <v>11517</v>
      </c>
      <c r="F176" s="23">
        <v>38373</v>
      </c>
      <c r="G176" s="17">
        <v>668</v>
      </c>
      <c r="H176" s="23">
        <v>1535</v>
      </c>
      <c r="I176" s="18">
        <v>62</v>
      </c>
      <c r="J176" s="17">
        <v>191</v>
      </c>
      <c r="K176" s="17">
        <v>11</v>
      </c>
      <c r="L176" s="17">
        <v>30</v>
      </c>
      <c r="M176" s="17">
        <v>130</v>
      </c>
      <c r="N176" s="17">
        <v>330</v>
      </c>
      <c r="O176" s="17">
        <v>11</v>
      </c>
      <c r="P176" s="17">
        <v>30</v>
      </c>
      <c r="Q176" s="23">
        <v>12399</v>
      </c>
      <c r="R176" s="23">
        <v>40489</v>
      </c>
      <c r="S176" s="23">
        <v>52888</v>
      </c>
    </row>
    <row r="178" spans="1:1" x14ac:dyDescent="0.3">
      <c r="A178" s="25" t="s">
        <v>186</v>
      </c>
    </row>
    <row r="179" spans="1:1" x14ac:dyDescent="0.3">
      <c r="A179" s="25" t="s">
        <v>187</v>
      </c>
    </row>
    <row r="180" spans="1:1" x14ac:dyDescent="0.3">
      <c r="A180" s="25" t="s">
        <v>188</v>
      </c>
    </row>
    <row r="181" spans="1:1" x14ac:dyDescent="0.3">
      <c r="A181" s="25" t="s">
        <v>189</v>
      </c>
    </row>
    <row r="182" spans="1:1" x14ac:dyDescent="0.3">
      <c r="A182" s="25" t="s">
        <v>193</v>
      </c>
    </row>
    <row r="183" spans="1:1" x14ac:dyDescent="0.3">
      <c r="A183" s="25" t="s">
        <v>194</v>
      </c>
    </row>
  </sheetData>
  <mergeCells count="7">
    <mergeCell ref="Q3:R3"/>
    <mergeCell ref="B3:C3"/>
    <mergeCell ref="G3:H3"/>
    <mergeCell ref="I3:J3"/>
    <mergeCell ref="K3:L3"/>
    <mergeCell ref="M3:N3"/>
    <mergeCell ref="O3:P3"/>
  </mergeCells>
  <pageMargins left="0.5" right="0.5" top="0.5" bottom="1.125" header="0.5" footer="0.5"/>
  <pageSetup orientation="landscape" horizontalDpi="300" verticalDpi="300" r:id="rId1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C13D-832C-41B6-BCB6-3B5258ABB15B}">
  <dimension ref="A1:S183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28.5546875" customWidth="1"/>
    <col min="2" max="2" width="11.5546875" bestFit="1" customWidth="1"/>
    <col min="3" max="3" width="9.5546875" customWidth="1"/>
    <col min="4" max="4" width="10.88671875" customWidth="1"/>
    <col min="5" max="5" width="8.6640625" customWidth="1"/>
    <col min="6" max="7" width="8.33203125" customWidth="1"/>
    <col min="8" max="8" width="8.109375" customWidth="1"/>
    <col min="9" max="9" width="4.88671875" customWidth="1"/>
    <col min="10" max="10" width="5.44140625" customWidth="1"/>
    <col min="11" max="11" width="7.5546875" customWidth="1"/>
    <col min="12" max="12" width="7.6640625" customWidth="1"/>
    <col min="13" max="13" width="7.88671875" customWidth="1"/>
    <col min="14" max="14" width="7.5546875" customWidth="1"/>
    <col min="15" max="15" width="6.6640625" customWidth="1"/>
    <col min="16" max="17" width="7" customWidth="1"/>
    <col min="18" max="18" width="7.33203125" customWidth="1"/>
    <col min="19" max="19" width="10.88671875" customWidth="1"/>
  </cols>
  <sheetData>
    <row r="1" spans="1:19" s="26" customFormat="1" ht="18" customHeight="1" x14ac:dyDescent="0.3">
      <c r="B1" s="27"/>
      <c r="C1" s="27"/>
      <c r="D1" s="27"/>
      <c r="E1" s="28" t="s">
        <v>0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6" customFormat="1" ht="18" customHeight="1" x14ac:dyDescent="0.3">
      <c r="B2" s="29"/>
      <c r="C2" s="29"/>
      <c r="D2" s="29"/>
      <c r="E2" s="30"/>
      <c r="F2" s="31"/>
      <c r="G2" s="32" t="s">
        <v>195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9" s="34" customFormat="1" ht="46.8" x14ac:dyDescent="0.3">
      <c r="A3" s="33" t="s">
        <v>2</v>
      </c>
      <c r="B3" s="33" t="s">
        <v>3</v>
      </c>
      <c r="C3" s="33" t="s">
        <v>3</v>
      </c>
      <c r="D3" s="33" t="s">
        <v>4</v>
      </c>
      <c r="E3" s="33" t="s">
        <v>241</v>
      </c>
      <c r="F3" s="33" t="s">
        <v>241</v>
      </c>
      <c r="G3" s="33" t="s">
        <v>5</v>
      </c>
      <c r="H3" s="33" t="s">
        <v>5</v>
      </c>
      <c r="I3" s="33" t="s">
        <v>6</v>
      </c>
      <c r="J3" s="33" t="s">
        <v>6</v>
      </c>
      <c r="K3" s="33" t="s">
        <v>7</v>
      </c>
      <c r="L3" s="33" t="s">
        <v>7</v>
      </c>
      <c r="M3" s="33" t="s">
        <v>8</v>
      </c>
      <c r="N3" s="33" t="s">
        <v>8</v>
      </c>
      <c r="O3" s="33" t="s">
        <v>203</v>
      </c>
      <c r="P3" s="33" t="s">
        <v>203</v>
      </c>
      <c r="Q3" s="33" t="s">
        <v>9</v>
      </c>
      <c r="R3" s="33" t="s">
        <v>9</v>
      </c>
      <c r="S3" s="33" t="s">
        <v>10</v>
      </c>
    </row>
    <row r="4" spans="1:19" s="34" customFormat="1" x14ac:dyDescent="0.3">
      <c r="A4" s="33" t="s">
        <v>11</v>
      </c>
      <c r="B4" s="35" t="s">
        <v>12</v>
      </c>
      <c r="C4" s="35" t="s">
        <v>13</v>
      </c>
      <c r="D4" s="35" t="s">
        <v>2</v>
      </c>
      <c r="E4" s="35" t="s">
        <v>12</v>
      </c>
      <c r="F4" s="35" t="s">
        <v>13</v>
      </c>
      <c r="G4" s="35" t="s">
        <v>12</v>
      </c>
      <c r="H4" s="35" t="s">
        <v>13</v>
      </c>
      <c r="I4" s="35" t="s">
        <v>12</v>
      </c>
      <c r="J4" s="35" t="s">
        <v>13</v>
      </c>
      <c r="K4" s="35" t="s">
        <v>12</v>
      </c>
      <c r="L4" s="35" t="s">
        <v>13</v>
      </c>
      <c r="M4" s="35" t="s">
        <v>12</v>
      </c>
      <c r="N4" s="35" t="s">
        <v>13</v>
      </c>
      <c r="O4" s="35" t="s">
        <v>12</v>
      </c>
      <c r="P4" s="35" t="s">
        <v>13</v>
      </c>
      <c r="Q4" s="35" t="s">
        <v>12</v>
      </c>
      <c r="R4" s="35" t="s">
        <v>13</v>
      </c>
      <c r="S4" s="35" t="s">
        <v>2</v>
      </c>
    </row>
    <row r="5" spans="1:19" x14ac:dyDescent="0.3">
      <c r="A5" s="36" t="s">
        <v>14</v>
      </c>
      <c r="B5" s="37">
        <v>55</v>
      </c>
      <c r="C5" s="37">
        <v>148</v>
      </c>
      <c r="D5" s="37">
        <v>203</v>
      </c>
      <c r="E5" s="37">
        <v>54</v>
      </c>
      <c r="F5" s="37">
        <v>147</v>
      </c>
      <c r="G5" s="37">
        <v>1</v>
      </c>
      <c r="H5" s="37"/>
      <c r="I5" s="37"/>
      <c r="J5" s="37"/>
      <c r="K5" s="37"/>
      <c r="L5" s="37"/>
      <c r="M5" s="37"/>
      <c r="N5" s="37"/>
      <c r="O5" s="37"/>
      <c r="P5" s="37">
        <v>1</v>
      </c>
      <c r="Q5" s="37">
        <v>55</v>
      </c>
      <c r="R5" s="37">
        <v>148</v>
      </c>
      <c r="S5" s="37">
        <v>203</v>
      </c>
    </row>
    <row r="6" spans="1:19" x14ac:dyDescent="0.3">
      <c r="A6" s="38" t="s">
        <v>15</v>
      </c>
      <c r="B6" s="39">
        <v>55</v>
      </c>
      <c r="C6" s="39">
        <v>172</v>
      </c>
      <c r="D6" s="39">
        <v>227</v>
      </c>
      <c r="E6" s="39">
        <v>54</v>
      </c>
      <c r="F6" s="39">
        <v>172</v>
      </c>
      <c r="G6" s="39">
        <v>1</v>
      </c>
      <c r="H6" s="39"/>
      <c r="I6" s="39"/>
      <c r="J6" s="39"/>
      <c r="K6" s="39"/>
      <c r="L6" s="39"/>
      <c r="M6" s="39"/>
      <c r="N6" s="39"/>
      <c r="O6" s="39">
        <v>1</v>
      </c>
      <c r="P6" s="39"/>
      <c r="Q6" s="39">
        <v>56</v>
      </c>
      <c r="R6" s="39">
        <v>172</v>
      </c>
      <c r="S6" s="39">
        <v>228</v>
      </c>
    </row>
    <row r="7" spans="1:19" x14ac:dyDescent="0.3">
      <c r="A7" s="36" t="s">
        <v>16</v>
      </c>
      <c r="B7" s="37">
        <v>7</v>
      </c>
      <c r="C7" s="37">
        <v>42</v>
      </c>
      <c r="D7" s="37">
        <v>49</v>
      </c>
      <c r="E7" s="37">
        <v>6</v>
      </c>
      <c r="F7" s="37">
        <v>41</v>
      </c>
      <c r="G7" s="37">
        <v>1</v>
      </c>
      <c r="H7" s="37"/>
      <c r="I7" s="37"/>
      <c r="J7" s="37"/>
      <c r="K7" s="37"/>
      <c r="L7" s="37"/>
      <c r="M7" s="37"/>
      <c r="N7" s="37">
        <v>1</v>
      </c>
      <c r="O7" s="37"/>
      <c r="P7" s="37"/>
      <c r="Q7" s="37">
        <v>7</v>
      </c>
      <c r="R7" s="37">
        <v>42</v>
      </c>
      <c r="S7" s="37">
        <v>49</v>
      </c>
    </row>
    <row r="8" spans="1:19" x14ac:dyDescent="0.3">
      <c r="A8" s="38" t="s">
        <v>17</v>
      </c>
      <c r="B8" s="39">
        <v>63</v>
      </c>
      <c r="C8" s="39">
        <v>214</v>
      </c>
      <c r="D8" s="39">
        <v>277</v>
      </c>
      <c r="E8" s="39">
        <v>62</v>
      </c>
      <c r="F8" s="39">
        <v>213</v>
      </c>
      <c r="G8" s="39"/>
      <c r="H8" s="39">
        <v>1</v>
      </c>
      <c r="I8" s="39">
        <v>1</v>
      </c>
      <c r="J8" s="39"/>
      <c r="K8" s="39"/>
      <c r="L8" s="39"/>
      <c r="M8" s="39"/>
      <c r="N8" s="39"/>
      <c r="O8" s="39"/>
      <c r="P8" s="39"/>
      <c r="Q8" s="39">
        <v>63</v>
      </c>
      <c r="R8" s="39">
        <v>214</v>
      </c>
      <c r="S8" s="39">
        <v>277</v>
      </c>
    </row>
    <row r="9" spans="1:19" x14ac:dyDescent="0.3">
      <c r="A9" s="36" t="s">
        <v>18</v>
      </c>
      <c r="B9" s="37">
        <v>65</v>
      </c>
      <c r="C9" s="37">
        <v>198</v>
      </c>
      <c r="D9" s="37">
        <v>263</v>
      </c>
      <c r="E9" s="37">
        <v>63</v>
      </c>
      <c r="F9" s="37">
        <v>194</v>
      </c>
      <c r="G9" s="37">
        <v>1</v>
      </c>
      <c r="H9" s="37">
        <v>3</v>
      </c>
      <c r="I9" s="37"/>
      <c r="J9" s="37"/>
      <c r="K9" s="37"/>
      <c r="L9" s="37"/>
      <c r="M9" s="37">
        <v>1</v>
      </c>
      <c r="N9" s="37">
        <v>1</v>
      </c>
      <c r="O9" s="37"/>
      <c r="P9" s="37"/>
      <c r="Q9" s="37">
        <v>65</v>
      </c>
      <c r="R9" s="37">
        <v>198</v>
      </c>
      <c r="S9" s="37">
        <v>263</v>
      </c>
    </row>
    <row r="10" spans="1:19" x14ac:dyDescent="0.3">
      <c r="A10" s="38" t="s">
        <v>19</v>
      </c>
      <c r="B10" s="39">
        <v>12</v>
      </c>
      <c r="C10" s="39">
        <v>19</v>
      </c>
      <c r="D10" s="39">
        <v>31</v>
      </c>
      <c r="E10" s="39">
        <v>12</v>
      </c>
      <c r="F10" s="39">
        <v>19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>
        <v>12</v>
      </c>
      <c r="R10" s="39">
        <v>19</v>
      </c>
      <c r="S10" s="39">
        <v>31</v>
      </c>
    </row>
    <row r="11" spans="1:19" x14ac:dyDescent="0.3">
      <c r="A11" s="36" t="s">
        <v>20</v>
      </c>
      <c r="B11" s="37">
        <v>22</v>
      </c>
      <c r="C11" s="37">
        <v>67</v>
      </c>
      <c r="D11" s="37">
        <v>89</v>
      </c>
      <c r="E11" s="37">
        <v>22</v>
      </c>
      <c r="F11" s="37">
        <v>67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>
        <v>22</v>
      </c>
      <c r="R11" s="37">
        <v>67</v>
      </c>
      <c r="S11" s="37">
        <v>89</v>
      </c>
    </row>
    <row r="12" spans="1:19" x14ac:dyDescent="0.3">
      <c r="A12" s="38" t="s">
        <v>21</v>
      </c>
      <c r="B12" s="39">
        <v>18</v>
      </c>
      <c r="C12" s="39">
        <v>32</v>
      </c>
      <c r="D12" s="39">
        <v>50</v>
      </c>
      <c r="E12" s="39">
        <v>18</v>
      </c>
      <c r="F12" s="39">
        <v>32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>
        <v>18</v>
      </c>
      <c r="R12" s="39">
        <v>32</v>
      </c>
      <c r="S12" s="39">
        <v>50</v>
      </c>
    </row>
    <row r="13" spans="1:19" x14ac:dyDescent="0.3">
      <c r="A13" s="36" t="s">
        <v>22</v>
      </c>
      <c r="B13" s="37">
        <v>55</v>
      </c>
      <c r="C13" s="37">
        <v>158</v>
      </c>
      <c r="D13" s="37">
        <v>213</v>
      </c>
      <c r="E13" s="37">
        <v>45</v>
      </c>
      <c r="F13" s="37">
        <v>151</v>
      </c>
      <c r="G13" s="37">
        <v>10</v>
      </c>
      <c r="H13" s="37">
        <v>6</v>
      </c>
      <c r="I13" s="37"/>
      <c r="J13" s="37"/>
      <c r="K13" s="37"/>
      <c r="L13" s="37"/>
      <c r="M13" s="37"/>
      <c r="N13" s="37"/>
      <c r="O13" s="37"/>
      <c r="P13" s="37">
        <v>1</v>
      </c>
      <c r="Q13" s="37">
        <v>55</v>
      </c>
      <c r="R13" s="37">
        <v>158</v>
      </c>
      <c r="S13" s="37">
        <v>213</v>
      </c>
    </row>
    <row r="14" spans="1:19" x14ac:dyDescent="0.3">
      <c r="A14" s="38" t="s">
        <v>23</v>
      </c>
      <c r="B14" s="39">
        <v>85</v>
      </c>
      <c r="C14" s="39">
        <v>317</v>
      </c>
      <c r="D14" s="39">
        <v>402</v>
      </c>
      <c r="E14" s="39">
        <v>84</v>
      </c>
      <c r="F14" s="39">
        <v>315</v>
      </c>
      <c r="G14" s="39">
        <v>1</v>
      </c>
      <c r="H14" s="39">
        <v>2</v>
      </c>
      <c r="I14" s="39"/>
      <c r="J14" s="39"/>
      <c r="K14" s="39"/>
      <c r="L14" s="39"/>
      <c r="M14" s="39"/>
      <c r="N14" s="39"/>
      <c r="O14" s="39"/>
      <c r="P14" s="39"/>
      <c r="Q14" s="39">
        <v>85</v>
      </c>
      <c r="R14" s="39">
        <v>317</v>
      </c>
      <c r="S14" s="39">
        <v>402</v>
      </c>
    </row>
    <row r="15" spans="1:19" x14ac:dyDescent="0.3">
      <c r="A15" s="36" t="s">
        <v>24</v>
      </c>
      <c r="B15" s="37">
        <v>32</v>
      </c>
      <c r="C15" s="37">
        <v>139</v>
      </c>
      <c r="D15" s="37">
        <v>171</v>
      </c>
      <c r="E15" s="37">
        <v>31</v>
      </c>
      <c r="F15" s="37">
        <v>137</v>
      </c>
      <c r="G15" s="37"/>
      <c r="H15" s="37"/>
      <c r="I15" s="37"/>
      <c r="J15" s="37">
        <v>1</v>
      </c>
      <c r="K15" s="37"/>
      <c r="L15" s="37"/>
      <c r="M15" s="37">
        <v>1</v>
      </c>
      <c r="N15" s="37">
        <v>1</v>
      </c>
      <c r="O15" s="37"/>
      <c r="P15" s="37"/>
      <c r="Q15" s="37">
        <v>32</v>
      </c>
      <c r="R15" s="37">
        <v>139</v>
      </c>
      <c r="S15" s="37">
        <v>171</v>
      </c>
    </row>
    <row r="16" spans="1:19" x14ac:dyDescent="0.3">
      <c r="A16" s="38" t="s">
        <v>25</v>
      </c>
      <c r="B16" s="39">
        <v>28</v>
      </c>
      <c r="C16" s="39">
        <v>78</v>
      </c>
      <c r="D16" s="39">
        <v>106</v>
      </c>
      <c r="E16" s="39">
        <v>28</v>
      </c>
      <c r="F16" s="39">
        <v>76</v>
      </c>
      <c r="G16" s="39"/>
      <c r="H16" s="39">
        <v>1</v>
      </c>
      <c r="I16" s="39"/>
      <c r="J16" s="39"/>
      <c r="K16" s="39"/>
      <c r="L16" s="39"/>
      <c r="M16" s="39"/>
      <c r="N16" s="39">
        <v>1</v>
      </c>
      <c r="O16" s="39"/>
      <c r="P16" s="39"/>
      <c r="Q16" s="39">
        <v>28</v>
      </c>
      <c r="R16" s="39">
        <v>78</v>
      </c>
      <c r="S16" s="39">
        <v>106</v>
      </c>
    </row>
    <row r="17" spans="1:19" x14ac:dyDescent="0.3">
      <c r="A17" s="36" t="s">
        <v>26</v>
      </c>
      <c r="B17" s="37">
        <v>55</v>
      </c>
      <c r="C17" s="37">
        <v>145</v>
      </c>
      <c r="D17" s="37">
        <v>200</v>
      </c>
      <c r="E17" s="37">
        <v>55</v>
      </c>
      <c r="F17" s="37">
        <v>145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>
        <v>55</v>
      </c>
      <c r="R17" s="37">
        <v>145</v>
      </c>
      <c r="S17" s="37">
        <v>200</v>
      </c>
    </row>
    <row r="18" spans="1:19" x14ac:dyDescent="0.3">
      <c r="A18" s="38" t="s">
        <v>27</v>
      </c>
      <c r="B18" s="39">
        <v>13</v>
      </c>
      <c r="C18" s="39">
        <v>47</v>
      </c>
      <c r="D18" s="39">
        <v>60</v>
      </c>
      <c r="E18" s="39">
        <v>13</v>
      </c>
      <c r="F18" s="39">
        <v>46</v>
      </c>
      <c r="G18" s="39"/>
      <c r="H18" s="39">
        <v>1</v>
      </c>
      <c r="I18" s="39"/>
      <c r="J18" s="39"/>
      <c r="K18" s="39"/>
      <c r="L18" s="39"/>
      <c r="M18" s="39"/>
      <c r="N18" s="39"/>
      <c r="O18" s="39"/>
      <c r="P18" s="39"/>
      <c r="Q18" s="39">
        <v>13</v>
      </c>
      <c r="R18" s="39">
        <v>47</v>
      </c>
      <c r="S18" s="39">
        <v>60</v>
      </c>
    </row>
    <row r="19" spans="1:19" x14ac:dyDescent="0.3">
      <c r="A19" s="36" t="s">
        <v>28</v>
      </c>
      <c r="B19" s="37">
        <v>24</v>
      </c>
      <c r="C19" s="37">
        <v>75</v>
      </c>
      <c r="D19" s="37">
        <v>99</v>
      </c>
      <c r="E19" s="37">
        <v>21</v>
      </c>
      <c r="F19" s="37">
        <v>74</v>
      </c>
      <c r="G19" s="37">
        <v>1</v>
      </c>
      <c r="H19" s="37">
        <v>1</v>
      </c>
      <c r="I19" s="37"/>
      <c r="J19" s="37"/>
      <c r="K19" s="37"/>
      <c r="L19" s="37"/>
      <c r="M19" s="37">
        <v>2</v>
      </c>
      <c r="N19" s="37"/>
      <c r="O19" s="37"/>
      <c r="P19" s="37"/>
      <c r="Q19" s="37">
        <v>24</v>
      </c>
      <c r="R19" s="37">
        <v>75</v>
      </c>
      <c r="S19" s="37">
        <v>99</v>
      </c>
    </row>
    <row r="20" spans="1:19" x14ac:dyDescent="0.3">
      <c r="A20" s="38" t="s">
        <v>29</v>
      </c>
      <c r="B20" s="39">
        <v>333</v>
      </c>
      <c r="C20" s="39">
        <v>1331</v>
      </c>
      <c r="D20" s="39">
        <v>1664</v>
      </c>
      <c r="E20" s="39">
        <v>322</v>
      </c>
      <c r="F20" s="39">
        <v>1307</v>
      </c>
      <c r="G20" s="39">
        <v>6</v>
      </c>
      <c r="H20" s="39">
        <v>9</v>
      </c>
      <c r="I20" s="39"/>
      <c r="J20" s="39">
        <v>5</v>
      </c>
      <c r="K20" s="39"/>
      <c r="L20" s="39">
        <v>1</v>
      </c>
      <c r="M20" s="39">
        <v>5</v>
      </c>
      <c r="N20" s="39">
        <v>9</v>
      </c>
      <c r="O20" s="39"/>
      <c r="P20" s="39"/>
      <c r="Q20" s="39">
        <v>333</v>
      </c>
      <c r="R20" s="39">
        <v>1331</v>
      </c>
      <c r="S20" s="39">
        <v>1664</v>
      </c>
    </row>
    <row r="21" spans="1:19" x14ac:dyDescent="0.3">
      <c r="A21" s="36" t="s">
        <v>30</v>
      </c>
      <c r="B21" s="37">
        <v>47</v>
      </c>
      <c r="C21" s="37">
        <v>174</v>
      </c>
      <c r="D21" s="37">
        <v>221</v>
      </c>
      <c r="E21" s="37">
        <v>45</v>
      </c>
      <c r="F21" s="37">
        <v>173</v>
      </c>
      <c r="G21" s="37">
        <v>2</v>
      </c>
      <c r="H21" s="37">
        <v>1</v>
      </c>
      <c r="I21" s="37"/>
      <c r="J21" s="37"/>
      <c r="K21" s="37"/>
      <c r="L21" s="37"/>
      <c r="M21" s="37"/>
      <c r="N21" s="37"/>
      <c r="O21" s="37"/>
      <c r="P21" s="37"/>
      <c r="Q21" s="37">
        <v>47</v>
      </c>
      <c r="R21" s="37">
        <v>174</v>
      </c>
      <c r="S21" s="37">
        <v>221</v>
      </c>
    </row>
    <row r="22" spans="1:19" x14ac:dyDescent="0.3">
      <c r="A22" s="38" t="s">
        <v>31</v>
      </c>
      <c r="B22" s="39">
        <v>82</v>
      </c>
      <c r="C22" s="39">
        <v>255</v>
      </c>
      <c r="D22" s="39">
        <v>337</v>
      </c>
      <c r="E22" s="39">
        <v>72</v>
      </c>
      <c r="F22" s="39">
        <v>238</v>
      </c>
      <c r="G22" s="39">
        <v>10</v>
      </c>
      <c r="H22" s="39">
        <v>12</v>
      </c>
      <c r="I22" s="39"/>
      <c r="J22" s="39">
        <v>3</v>
      </c>
      <c r="K22" s="39"/>
      <c r="L22" s="39"/>
      <c r="M22" s="39"/>
      <c r="N22" s="39">
        <v>4</v>
      </c>
      <c r="O22" s="39"/>
      <c r="P22" s="39"/>
      <c r="Q22" s="39">
        <v>82</v>
      </c>
      <c r="R22" s="39">
        <v>257</v>
      </c>
      <c r="S22" s="39">
        <v>339</v>
      </c>
    </row>
    <row r="23" spans="1:19" x14ac:dyDescent="0.3">
      <c r="A23" s="36" t="s">
        <v>32</v>
      </c>
      <c r="B23" s="37">
        <v>68</v>
      </c>
      <c r="C23" s="37">
        <v>236</v>
      </c>
      <c r="D23" s="37">
        <v>304</v>
      </c>
      <c r="E23" s="37">
        <v>68</v>
      </c>
      <c r="F23" s="37">
        <v>236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>
        <v>68</v>
      </c>
      <c r="R23" s="37">
        <v>236</v>
      </c>
      <c r="S23" s="37">
        <v>304</v>
      </c>
    </row>
    <row r="24" spans="1:19" x14ac:dyDescent="0.3">
      <c r="A24" s="38" t="s">
        <v>33</v>
      </c>
      <c r="B24" s="39">
        <v>51</v>
      </c>
      <c r="C24" s="39">
        <v>180</v>
      </c>
      <c r="D24" s="39">
        <v>231</v>
      </c>
      <c r="E24" s="39">
        <v>49</v>
      </c>
      <c r="F24" s="39">
        <v>179</v>
      </c>
      <c r="G24" s="39">
        <v>1</v>
      </c>
      <c r="H24" s="39"/>
      <c r="I24" s="39"/>
      <c r="J24" s="39"/>
      <c r="K24" s="39"/>
      <c r="L24" s="39"/>
      <c r="M24" s="39">
        <v>1</v>
      </c>
      <c r="N24" s="39">
        <v>1</v>
      </c>
      <c r="O24" s="39"/>
      <c r="P24" s="39"/>
      <c r="Q24" s="39">
        <v>51</v>
      </c>
      <c r="R24" s="39">
        <v>180</v>
      </c>
      <c r="S24" s="39">
        <v>231</v>
      </c>
    </row>
    <row r="25" spans="1:19" x14ac:dyDescent="0.3">
      <c r="A25" s="36" t="s">
        <v>34</v>
      </c>
      <c r="B25" s="37">
        <v>16</v>
      </c>
      <c r="C25" s="37">
        <v>75</v>
      </c>
      <c r="D25" s="37">
        <v>91</v>
      </c>
      <c r="E25" s="37">
        <v>16</v>
      </c>
      <c r="F25" s="37">
        <v>74</v>
      </c>
      <c r="G25" s="37"/>
      <c r="H25" s="37"/>
      <c r="I25" s="37"/>
      <c r="J25" s="37">
        <v>1</v>
      </c>
      <c r="K25" s="37"/>
      <c r="L25" s="37"/>
      <c r="M25" s="37"/>
      <c r="N25" s="37"/>
      <c r="O25" s="37"/>
      <c r="P25" s="37"/>
      <c r="Q25" s="37">
        <v>16</v>
      </c>
      <c r="R25" s="37">
        <v>75</v>
      </c>
      <c r="S25" s="37">
        <v>91</v>
      </c>
    </row>
    <row r="26" spans="1:19" x14ac:dyDescent="0.3">
      <c r="A26" s="38" t="s">
        <v>35</v>
      </c>
      <c r="B26" s="39">
        <v>44</v>
      </c>
      <c r="C26" s="39">
        <v>98</v>
      </c>
      <c r="D26" s="39">
        <v>142</v>
      </c>
      <c r="E26" s="39">
        <v>44</v>
      </c>
      <c r="F26" s="39">
        <v>95</v>
      </c>
      <c r="G26" s="39"/>
      <c r="H26" s="39">
        <v>1</v>
      </c>
      <c r="I26" s="39"/>
      <c r="J26" s="39"/>
      <c r="K26" s="39"/>
      <c r="L26" s="39">
        <v>1</v>
      </c>
      <c r="M26" s="39"/>
      <c r="N26" s="39">
        <v>1</v>
      </c>
      <c r="O26" s="39"/>
      <c r="P26" s="39"/>
      <c r="Q26" s="39">
        <v>44</v>
      </c>
      <c r="R26" s="39">
        <v>98</v>
      </c>
      <c r="S26" s="39">
        <v>142</v>
      </c>
    </row>
    <row r="27" spans="1:19" x14ac:dyDescent="0.3">
      <c r="A27" s="36" t="s">
        <v>36</v>
      </c>
      <c r="B27" s="37">
        <v>52</v>
      </c>
      <c r="C27" s="37">
        <v>157</v>
      </c>
      <c r="D27" s="37">
        <v>209</v>
      </c>
      <c r="E27" s="37">
        <v>51</v>
      </c>
      <c r="F27" s="37">
        <v>156</v>
      </c>
      <c r="G27" s="37">
        <v>1</v>
      </c>
      <c r="H27" s="37"/>
      <c r="I27" s="37"/>
      <c r="J27" s="37"/>
      <c r="K27" s="37"/>
      <c r="L27" s="37"/>
      <c r="M27" s="37"/>
      <c r="N27" s="37"/>
      <c r="O27" s="37"/>
      <c r="P27" s="37">
        <v>1</v>
      </c>
      <c r="Q27" s="37">
        <v>52</v>
      </c>
      <c r="R27" s="37">
        <v>157</v>
      </c>
      <c r="S27" s="37">
        <v>209</v>
      </c>
    </row>
    <row r="28" spans="1:19" x14ac:dyDescent="0.3">
      <c r="A28" s="38" t="s">
        <v>37</v>
      </c>
      <c r="B28" s="39">
        <v>214</v>
      </c>
      <c r="C28" s="39">
        <v>737</v>
      </c>
      <c r="D28" s="39">
        <v>951</v>
      </c>
      <c r="E28" s="39">
        <v>208</v>
      </c>
      <c r="F28" s="39">
        <v>726</v>
      </c>
      <c r="G28" s="39">
        <v>2</v>
      </c>
      <c r="H28" s="39">
        <v>8</v>
      </c>
      <c r="I28" s="39"/>
      <c r="J28" s="39"/>
      <c r="K28" s="39"/>
      <c r="L28" s="39"/>
      <c r="M28" s="39">
        <v>4</v>
      </c>
      <c r="N28" s="39">
        <v>3</v>
      </c>
      <c r="O28" s="39"/>
      <c r="P28" s="39"/>
      <c r="Q28" s="39">
        <v>214</v>
      </c>
      <c r="R28" s="39">
        <v>737</v>
      </c>
      <c r="S28" s="39">
        <v>951</v>
      </c>
    </row>
    <row r="29" spans="1:19" x14ac:dyDescent="0.3">
      <c r="A29" s="36" t="s">
        <v>38</v>
      </c>
      <c r="B29" s="37">
        <v>13</v>
      </c>
      <c r="C29" s="37">
        <v>33</v>
      </c>
      <c r="D29" s="37">
        <v>46</v>
      </c>
      <c r="E29" s="37">
        <v>13</v>
      </c>
      <c r="F29" s="37">
        <v>33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>
        <v>13</v>
      </c>
      <c r="R29" s="37">
        <v>33</v>
      </c>
      <c r="S29" s="37">
        <v>46</v>
      </c>
    </row>
    <row r="30" spans="1:19" x14ac:dyDescent="0.3">
      <c r="A30" s="38" t="s">
        <v>39</v>
      </c>
      <c r="B30" s="39">
        <v>49</v>
      </c>
      <c r="C30" s="39">
        <v>112</v>
      </c>
      <c r="D30" s="39">
        <v>161</v>
      </c>
      <c r="E30" s="39">
        <v>48</v>
      </c>
      <c r="F30" s="39">
        <v>109</v>
      </c>
      <c r="G30" s="39">
        <v>1</v>
      </c>
      <c r="H30" s="39">
        <v>1</v>
      </c>
      <c r="I30" s="39">
        <v>1</v>
      </c>
      <c r="J30" s="39">
        <v>1</v>
      </c>
      <c r="K30" s="39"/>
      <c r="L30" s="39"/>
      <c r="M30" s="39"/>
      <c r="N30" s="39">
        <v>1</v>
      </c>
      <c r="O30" s="39"/>
      <c r="P30" s="39"/>
      <c r="Q30" s="39">
        <v>50</v>
      </c>
      <c r="R30" s="39">
        <v>112</v>
      </c>
      <c r="S30" s="39">
        <v>162</v>
      </c>
    </row>
    <row r="31" spans="1:19" x14ac:dyDescent="0.3">
      <c r="A31" s="36" t="s">
        <v>40</v>
      </c>
      <c r="B31" s="37">
        <v>29</v>
      </c>
      <c r="C31" s="37">
        <v>109</v>
      </c>
      <c r="D31" s="37">
        <v>138</v>
      </c>
      <c r="E31" s="37">
        <v>27</v>
      </c>
      <c r="F31" s="37">
        <v>106</v>
      </c>
      <c r="G31" s="37">
        <v>1</v>
      </c>
      <c r="H31" s="37">
        <v>2</v>
      </c>
      <c r="I31" s="37">
        <v>1</v>
      </c>
      <c r="J31" s="37"/>
      <c r="K31" s="37"/>
      <c r="L31" s="37"/>
      <c r="M31" s="37"/>
      <c r="N31" s="37"/>
      <c r="O31" s="37"/>
      <c r="P31" s="37">
        <v>1</v>
      </c>
      <c r="Q31" s="37">
        <v>29</v>
      </c>
      <c r="R31" s="37">
        <v>109</v>
      </c>
      <c r="S31" s="37">
        <v>138</v>
      </c>
    </row>
    <row r="32" spans="1:19" x14ac:dyDescent="0.3">
      <c r="A32" s="38" t="s">
        <v>41</v>
      </c>
      <c r="B32" s="39">
        <v>44</v>
      </c>
      <c r="C32" s="39">
        <v>179</v>
      </c>
      <c r="D32" s="39">
        <v>223</v>
      </c>
      <c r="E32" s="39">
        <v>44</v>
      </c>
      <c r="F32" s="39">
        <v>176</v>
      </c>
      <c r="G32" s="39"/>
      <c r="H32" s="39"/>
      <c r="I32" s="39"/>
      <c r="J32" s="39">
        <v>1</v>
      </c>
      <c r="K32" s="39"/>
      <c r="L32" s="39">
        <v>1</v>
      </c>
      <c r="M32" s="39"/>
      <c r="N32" s="39">
        <v>1</v>
      </c>
      <c r="O32" s="39"/>
      <c r="P32" s="39"/>
      <c r="Q32" s="39">
        <v>44</v>
      </c>
      <c r="R32" s="39">
        <v>179</v>
      </c>
      <c r="S32" s="39">
        <v>223</v>
      </c>
    </row>
    <row r="33" spans="1:19" x14ac:dyDescent="0.3">
      <c r="A33" s="36" t="s">
        <v>42</v>
      </c>
      <c r="B33" s="37">
        <v>89</v>
      </c>
      <c r="C33" s="37">
        <v>306</v>
      </c>
      <c r="D33" s="37">
        <v>395</v>
      </c>
      <c r="E33" s="37">
        <v>88</v>
      </c>
      <c r="F33" s="37">
        <v>304</v>
      </c>
      <c r="G33" s="37"/>
      <c r="H33" s="37"/>
      <c r="I33" s="37"/>
      <c r="J33" s="37"/>
      <c r="K33" s="37"/>
      <c r="L33" s="37"/>
      <c r="M33" s="37">
        <v>1</v>
      </c>
      <c r="N33" s="37">
        <v>2</v>
      </c>
      <c r="O33" s="37"/>
      <c r="P33" s="37"/>
      <c r="Q33" s="37">
        <v>89</v>
      </c>
      <c r="R33" s="37">
        <v>306</v>
      </c>
      <c r="S33" s="37">
        <v>395</v>
      </c>
    </row>
    <row r="34" spans="1:19" x14ac:dyDescent="0.3">
      <c r="A34" s="38" t="s">
        <v>43</v>
      </c>
      <c r="B34" s="39">
        <v>26</v>
      </c>
      <c r="C34" s="39">
        <v>86</v>
      </c>
      <c r="D34" s="39">
        <v>112</v>
      </c>
      <c r="E34" s="39">
        <v>24</v>
      </c>
      <c r="F34" s="39">
        <v>84</v>
      </c>
      <c r="G34" s="39">
        <v>2</v>
      </c>
      <c r="H34" s="39">
        <v>2</v>
      </c>
      <c r="I34" s="39"/>
      <c r="J34" s="39"/>
      <c r="K34" s="39"/>
      <c r="L34" s="39"/>
      <c r="M34" s="39"/>
      <c r="N34" s="39"/>
      <c r="O34" s="39"/>
      <c r="P34" s="39"/>
      <c r="Q34" s="39">
        <v>26</v>
      </c>
      <c r="R34" s="39">
        <v>86</v>
      </c>
      <c r="S34" s="39">
        <v>112</v>
      </c>
    </row>
    <row r="35" spans="1:19" x14ac:dyDescent="0.3">
      <c r="A35" s="36" t="s">
        <v>44</v>
      </c>
      <c r="B35" s="37">
        <v>12</v>
      </c>
      <c r="C35" s="37">
        <v>54</v>
      </c>
      <c r="D35" s="37">
        <v>66</v>
      </c>
      <c r="E35" s="37">
        <v>12</v>
      </c>
      <c r="F35" s="37">
        <v>54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>
        <v>12</v>
      </c>
      <c r="R35" s="37">
        <v>54</v>
      </c>
      <c r="S35" s="37">
        <v>66</v>
      </c>
    </row>
    <row r="36" spans="1:19" x14ac:dyDescent="0.3">
      <c r="A36" s="38" t="s">
        <v>45</v>
      </c>
      <c r="B36" s="39">
        <v>33</v>
      </c>
      <c r="C36" s="39">
        <v>126</v>
      </c>
      <c r="D36" s="39">
        <v>159</v>
      </c>
      <c r="E36" s="39">
        <v>33</v>
      </c>
      <c r="F36" s="39">
        <v>125</v>
      </c>
      <c r="G36" s="39"/>
      <c r="H36" s="39"/>
      <c r="I36" s="39"/>
      <c r="J36" s="39"/>
      <c r="K36" s="39"/>
      <c r="L36" s="39"/>
      <c r="M36" s="39"/>
      <c r="N36" s="39">
        <v>1</v>
      </c>
      <c r="O36" s="39"/>
      <c r="P36" s="39"/>
      <c r="Q36" s="39">
        <v>33</v>
      </c>
      <c r="R36" s="39">
        <v>126</v>
      </c>
      <c r="S36" s="39">
        <v>159</v>
      </c>
    </row>
    <row r="37" spans="1:19" x14ac:dyDescent="0.3">
      <c r="A37" s="36" t="s">
        <v>46</v>
      </c>
      <c r="B37" s="37">
        <v>77</v>
      </c>
      <c r="C37" s="37">
        <v>237</v>
      </c>
      <c r="D37" s="37">
        <v>314</v>
      </c>
      <c r="E37" s="37">
        <v>77</v>
      </c>
      <c r="F37" s="37">
        <v>237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>
        <v>77</v>
      </c>
      <c r="R37" s="37">
        <v>237</v>
      </c>
      <c r="S37" s="37">
        <v>314</v>
      </c>
    </row>
    <row r="38" spans="1:19" x14ac:dyDescent="0.3">
      <c r="A38" s="38" t="s">
        <v>47</v>
      </c>
      <c r="B38" s="39">
        <v>46</v>
      </c>
      <c r="C38" s="39">
        <v>140</v>
      </c>
      <c r="D38" s="39">
        <v>186</v>
      </c>
      <c r="E38" s="39">
        <v>45</v>
      </c>
      <c r="F38" s="39">
        <v>138</v>
      </c>
      <c r="G38" s="39"/>
      <c r="H38" s="39">
        <v>1</v>
      </c>
      <c r="I38" s="39"/>
      <c r="J38" s="39">
        <v>1</v>
      </c>
      <c r="K38" s="39"/>
      <c r="L38" s="39"/>
      <c r="M38" s="39">
        <v>1</v>
      </c>
      <c r="N38" s="39"/>
      <c r="O38" s="39"/>
      <c r="P38" s="39"/>
      <c r="Q38" s="39">
        <v>46</v>
      </c>
      <c r="R38" s="39">
        <v>140</v>
      </c>
      <c r="S38" s="39">
        <v>186</v>
      </c>
    </row>
    <row r="39" spans="1:19" x14ac:dyDescent="0.3">
      <c r="A39" s="36" t="s">
        <v>48</v>
      </c>
      <c r="B39" s="37">
        <v>19</v>
      </c>
      <c r="C39" s="37">
        <v>59</v>
      </c>
      <c r="D39" s="37">
        <v>78</v>
      </c>
      <c r="E39" s="37">
        <v>18</v>
      </c>
      <c r="F39" s="37">
        <v>54</v>
      </c>
      <c r="G39" s="37">
        <v>1</v>
      </c>
      <c r="H39" s="37">
        <v>4</v>
      </c>
      <c r="I39" s="37"/>
      <c r="J39" s="37"/>
      <c r="K39" s="37"/>
      <c r="L39" s="37"/>
      <c r="M39" s="37"/>
      <c r="N39" s="37">
        <v>1</v>
      </c>
      <c r="O39" s="37"/>
      <c r="P39" s="37"/>
      <c r="Q39" s="37">
        <v>19</v>
      </c>
      <c r="R39" s="37">
        <v>59</v>
      </c>
      <c r="S39" s="37">
        <v>78</v>
      </c>
    </row>
    <row r="40" spans="1:19" x14ac:dyDescent="0.3">
      <c r="A40" s="38" t="s">
        <v>49</v>
      </c>
      <c r="B40" s="39">
        <v>137</v>
      </c>
      <c r="C40" s="39">
        <v>515</v>
      </c>
      <c r="D40" s="39">
        <v>652</v>
      </c>
      <c r="E40" s="39">
        <v>116</v>
      </c>
      <c r="F40" s="39">
        <v>444</v>
      </c>
      <c r="G40" s="39">
        <v>16</v>
      </c>
      <c r="H40" s="39">
        <v>66</v>
      </c>
      <c r="I40" s="39">
        <v>1</v>
      </c>
      <c r="J40" s="39"/>
      <c r="K40" s="39"/>
      <c r="L40" s="39"/>
      <c r="M40" s="39">
        <v>4</v>
      </c>
      <c r="N40" s="39">
        <v>5</v>
      </c>
      <c r="O40" s="39"/>
      <c r="P40" s="39"/>
      <c r="Q40" s="39">
        <v>137</v>
      </c>
      <c r="R40" s="39">
        <v>515</v>
      </c>
      <c r="S40" s="39">
        <v>652</v>
      </c>
    </row>
    <row r="41" spans="1:19" x14ac:dyDescent="0.3">
      <c r="A41" s="36" t="s">
        <v>50</v>
      </c>
      <c r="B41" s="37">
        <v>96</v>
      </c>
      <c r="C41" s="37">
        <v>354</v>
      </c>
      <c r="D41" s="37">
        <v>450</v>
      </c>
      <c r="E41" s="37">
        <v>91</v>
      </c>
      <c r="F41" s="37">
        <v>351</v>
      </c>
      <c r="G41" s="37">
        <v>3</v>
      </c>
      <c r="H41" s="37">
        <v>3</v>
      </c>
      <c r="I41" s="37">
        <v>1</v>
      </c>
      <c r="J41" s="37">
        <v>2</v>
      </c>
      <c r="K41" s="37"/>
      <c r="L41" s="37"/>
      <c r="M41" s="37">
        <v>1</v>
      </c>
      <c r="N41" s="37">
        <v>1</v>
      </c>
      <c r="O41" s="37"/>
      <c r="P41" s="37"/>
      <c r="Q41" s="37">
        <v>96</v>
      </c>
      <c r="R41" s="37">
        <v>357</v>
      </c>
      <c r="S41" s="37">
        <v>453</v>
      </c>
    </row>
    <row r="42" spans="1:19" x14ac:dyDescent="0.3">
      <c r="A42" s="38" t="s">
        <v>51</v>
      </c>
      <c r="B42" s="39">
        <v>74</v>
      </c>
      <c r="C42" s="39">
        <v>208</v>
      </c>
      <c r="D42" s="39">
        <v>282</v>
      </c>
      <c r="E42" s="39">
        <v>73</v>
      </c>
      <c r="F42" s="39">
        <v>204</v>
      </c>
      <c r="G42" s="39">
        <v>1</v>
      </c>
      <c r="H42" s="39">
        <v>2</v>
      </c>
      <c r="I42" s="39"/>
      <c r="J42" s="39">
        <v>1</v>
      </c>
      <c r="K42" s="39"/>
      <c r="L42" s="39"/>
      <c r="M42" s="39"/>
      <c r="N42" s="39">
        <v>1</v>
      </c>
      <c r="O42" s="39"/>
      <c r="P42" s="39"/>
      <c r="Q42" s="39">
        <v>74</v>
      </c>
      <c r="R42" s="39">
        <v>208</v>
      </c>
      <c r="S42" s="39">
        <v>282</v>
      </c>
    </row>
    <row r="43" spans="1:19" x14ac:dyDescent="0.3">
      <c r="A43" s="36" t="s">
        <v>52</v>
      </c>
      <c r="B43" s="37">
        <v>41</v>
      </c>
      <c r="C43" s="37">
        <v>104</v>
      </c>
      <c r="D43" s="37">
        <v>145</v>
      </c>
      <c r="E43" s="37">
        <v>41</v>
      </c>
      <c r="F43" s="37">
        <v>103</v>
      </c>
      <c r="G43" s="37"/>
      <c r="H43" s="37"/>
      <c r="I43" s="37"/>
      <c r="J43" s="37"/>
      <c r="K43" s="37"/>
      <c r="L43" s="37"/>
      <c r="M43" s="37"/>
      <c r="N43" s="37">
        <v>1</v>
      </c>
      <c r="O43" s="37"/>
      <c r="P43" s="37"/>
      <c r="Q43" s="37">
        <v>41</v>
      </c>
      <c r="R43" s="37">
        <v>104</v>
      </c>
      <c r="S43" s="37">
        <v>145</v>
      </c>
    </row>
    <row r="44" spans="1:19" x14ac:dyDescent="0.3">
      <c r="A44" s="38" t="s">
        <v>53</v>
      </c>
      <c r="B44" s="39">
        <v>5</v>
      </c>
      <c r="C44" s="39">
        <v>20</v>
      </c>
      <c r="D44" s="39">
        <v>25</v>
      </c>
      <c r="E44" s="39">
        <v>5</v>
      </c>
      <c r="F44" s="39">
        <v>20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>
        <v>5</v>
      </c>
      <c r="R44" s="39">
        <v>20</v>
      </c>
      <c r="S44" s="39">
        <v>25</v>
      </c>
    </row>
    <row r="45" spans="1:19" x14ac:dyDescent="0.3">
      <c r="A45" s="36" t="s">
        <v>54</v>
      </c>
      <c r="B45" s="37">
        <v>61</v>
      </c>
      <c r="C45" s="37">
        <v>155</v>
      </c>
      <c r="D45" s="37">
        <v>216</v>
      </c>
      <c r="E45" s="37">
        <v>61</v>
      </c>
      <c r="F45" s="37">
        <v>155</v>
      </c>
      <c r="G45" s="37"/>
      <c r="H45" s="37"/>
      <c r="I45" s="37"/>
      <c r="J45" s="37"/>
      <c r="K45" s="37"/>
      <c r="L45" s="37"/>
      <c r="M45" s="37"/>
      <c r="N45" s="37"/>
      <c r="O45" s="37"/>
      <c r="P45" s="37">
        <v>1</v>
      </c>
      <c r="Q45" s="37">
        <v>61</v>
      </c>
      <c r="R45" s="37">
        <v>156</v>
      </c>
      <c r="S45" s="37">
        <v>217</v>
      </c>
    </row>
    <row r="46" spans="1:19" x14ac:dyDescent="0.3">
      <c r="A46" s="38" t="s">
        <v>55</v>
      </c>
      <c r="B46" s="39">
        <v>95</v>
      </c>
      <c r="C46" s="39">
        <v>255</v>
      </c>
      <c r="D46" s="39">
        <v>350</v>
      </c>
      <c r="E46" s="39">
        <v>84</v>
      </c>
      <c r="F46" s="39">
        <v>237</v>
      </c>
      <c r="G46" s="39">
        <v>7</v>
      </c>
      <c r="H46" s="39">
        <v>15</v>
      </c>
      <c r="I46" s="39"/>
      <c r="J46" s="39"/>
      <c r="K46" s="39"/>
      <c r="L46" s="39"/>
      <c r="M46" s="39">
        <v>4</v>
      </c>
      <c r="N46" s="39">
        <v>3</v>
      </c>
      <c r="O46" s="39"/>
      <c r="P46" s="39"/>
      <c r="Q46" s="39">
        <v>95</v>
      </c>
      <c r="R46" s="39">
        <v>255</v>
      </c>
      <c r="S46" s="39">
        <v>350</v>
      </c>
    </row>
    <row r="47" spans="1:19" x14ac:dyDescent="0.3">
      <c r="A47" s="36" t="s">
        <v>56</v>
      </c>
      <c r="B47" s="37">
        <v>24</v>
      </c>
      <c r="C47" s="37">
        <v>91</v>
      </c>
      <c r="D47" s="37">
        <v>115</v>
      </c>
      <c r="E47" s="37">
        <v>24</v>
      </c>
      <c r="F47" s="37">
        <v>90</v>
      </c>
      <c r="G47" s="37"/>
      <c r="H47" s="37"/>
      <c r="I47" s="37"/>
      <c r="J47" s="37"/>
      <c r="K47" s="37"/>
      <c r="L47" s="37"/>
      <c r="M47" s="37"/>
      <c r="N47" s="37">
        <v>1</v>
      </c>
      <c r="O47" s="37"/>
      <c r="P47" s="37"/>
      <c r="Q47" s="37">
        <v>24</v>
      </c>
      <c r="R47" s="37">
        <v>91</v>
      </c>
      <c r="S47" s="37">
        <v>115</v>
      </c>
    </row>
    <row r="48" spans="1:19" x14ac:dyDescent="0.3">
      <c r="A48" s="38" t="s">
        <v>57</v>
      </c>
      <c r="B48" s="39">
        <v>19</v>
      </c>
      <c r="C48" s="39">
        <v>68</v>
      </c>
      <c r="D48" s="39">
        <v>87</v>
      </c>
      <c r="E48" s="39">
        <v>19</v>
      </c>
      <c r="F48" s="39">
        <v>68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>
        <v>19</v>
      </c>
      <c r="R48" s="39">
        <v>68</v>
      </c>
      <c r="S48" s="39">
        <v>87</v>
      </c>
    </row>
    <row r="49" spans="1:19" x14ac:dyDescent="0.3">
      <c r="A49" s="36" t="s">
        <v>58</v>
      </c>
      <c r="B49" s="37">
        <v>47</v>
      </c>
      <c r="C49" s="37">
        <v>143</v>
      </c>
      <c r="D49" s="37">
        <v>190</v>
      </c>
      <c r="E49" s="37">
        <v>44</v>
      </c>
      <c r="F49" s="37">
        <v>136</v>
      </c>
      <c r="G49" s="37">
        <v>3</v>
      </c>
      <c r="H49" s="37">
        <v>5</v>
      </c>
      <c r="I49" s="37"/>
      <c r="J49" s="37"/>
      <c r="K49" s="37"/>
      <c r="L49" s="37"/>
      <c r="M49" s="37"/>
      <c r="N49" s="37">
        <v>2</v>
      </c>
      <c r="O49" s="37"/>
      <c r="P49" s="37"/>
      <c r="Q49" s="37">
        <v>47</v>
      </c>
      <c r="R49" s="37">
        <v>143</v>
      </c>
      <c r="S49" s="37">
        <v>190</v>
      </c>
    </row>
    <row r="50" spans="1:19" x14ac:dyDescent="0.3">
      <c r="A50" s="38" t="s">
        <v>59</v>
      </c>
      <c r="B50" s="39">
        <v>190</v>
      </c>
      <c r="C50" s="39">
        <v>677</v>
      </c>
      <c r="D50" s="39">
        <v>867</v>
      </c>
      <c r="E50" s="39">
        <v>185</v>
      </c>
      <c r="F50" s="39">
        <v>667</v>
      </c>
      <c r="G50" s="39">
        <v>5</v>
      </c>
      <c r="H50" s="39">
        <v>5</v>
      </c>
      <c r="I50" s="39">
        <v>1</v>
      </c>
      <c r="J50" s="39">
        <v>2</v>
      </c>
      <c r="K50" s="39"/>
      <c r="L50" s="39"/>
      <c r="M50" s="39"/>
      <c r="N50" s="39">
        <v>3</v>
      </c>
      <c r="O50" s="39"/>
      <c r="P50" s="39"/>
      <c r="Q50" s="39">
        <v>191</v>
      </c>
      <c r="R50" s="39">
        <v>677</v>
      </c>
      <c r="S50" s="39">
        <v>868</v>
      </c>
    </row>
    <row r="51" spans="1:19" x14ac:dyDescent="0.3">
      <c r="A51" s="36" t="s">
        <v>60</v>
      </c>
      <c r="B51" s="37">
        <v>13</v>
      </c>
      <c r="C51" s="37">
        <v>41</v>
      </c>
      <c r="D51" s="37">
        <v>54</v>
      </c>
      <c r="E51" s="37">
        <v>13</v>
      </c>
      <c r="F51" s="37">
        <v>40</v>
      </c>
      <c r="G51" s="37"/>
      <c r="H51" s="37">
        <v>1</v>
      </c>
      <c r="I51" s="37"/>
      <c r="J51" s="37"/>
      <c r="K51" s="37"/>
      <c r="L51" s="37"/>
      <c r="M51" s="37"/>
      <c r="N51" s="37"/>
      <c r="O51" s="37"/>
      <c r="P51" s="37"/>
      <c r="Q51" s="37">
        <v>13</v>
      </c>
      <c r="R51" s="37">
        <v>41</v>
      </c>
      <c r="S51" s="37">
        <v>54</v>
      </c>
    </row>
    <row r="52" spans="1:19" x14ac:dyDescent="0.3">
      <c r="A52" s="38" t="s">
        <v>61</v>
      </c>
      <c r="B52" s="39">
        <v>22</v>
      </c>
      <c r="C52" s="39">
        <v>56</v>
      </c>
      <c r="D52" s="39">
        <v>78</v>
      </c>
      <c r="E52" s="39">
        <v>21</v>
      </c>
      <c r="F52" s="39">
        <v>55</v>
      </c>
      <c r="G52" s="39"/>
      <c r="H52" s="39">
        <v>1</v>
      </c>
      <c r="I52" s="39">
        <v>1</v>
      </c>
      <c r="J52" s="39"/>
      <c r="K52" s="39"/>
      <c r="L52" s="39"/>
      <c r="M52" s="39"/>
      <c r="N52" s="39"/>
      <c r="O52" s="39"/>
      <c r="P52" s="39"/>
      <c r="Q52" s="39">
        <v>22</v>
      </c>
      <c r="R52" s="39">
        <v>56</v>
      </c>
      <c r="S52" s="39">
        <v>78</v>
      </c>
    </row>
    <row r="53" spans="1:19" x14ac:dyDescent="0.3">
      <c r="A53" s="36" t="s">
        <v>62</v>
      </c>
      <c r="B53" s="37">
        <v>5</v>
      </c>
      <c r="C53" s="37">
        <v>38</v>
      </c>
      <c r="D53" s="37">
        <v>43</v>
      </c>
      <c r="E53" s="37">
        <v>5</v>
      </c>
      <c r="F53" s="37">
        <v>38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>
        <v>5</v>
      </c>
      <c r="R53" s="37">
        <v>38</v>
      </c>
      <c r="S53" s="37">
        <v>43</v>
      </c>
    </row>
    <row r="54" spans="1:19" x14ac:dyDescent="0.3">
      <c r="A54" s="38" t="s">
        <v>63</v>
      </c>
      <c r="B54" s="39">
        <v>37</v>
      </c>
      <c r="C54" s="39">
        <v>110</v>
      </c>
      <c r="D54" s="39">
        <v>147</v>
      </c>
      <c r="E54" s="39">
        <v>37</v>
      </c>
      <c r="F54" s="39">
        <v>110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>
        <v>37</v>
      </c>
      <c r="R54" s="39">
        <v>110</v>
      </c>
      <c r="S54" s="39">
        <v>147</v>
      </c>
    </row>
    <row r="55" spans="1:19" x14ac:dyDescent="0.3">
      <c r="A55" s="36" t="s">
        <v>64</v>
      </c>
      <c r="B55" s="37">
        <v>52</v>
      </c>
      <c r="C55" s="37">
        <v>131</v>
      </c>
      <c r="D55" s="37">
        <v>183</v>
      </c>
      <c r="E55" s="37">
        <v>48</v>
      </c>
      <c r="F55" s="37">
        <v>126</v>
      </c>
      <c r="G55" s="37">
        <v>3</v>
      </c>
      <c r="H55" s="37">
        <v>3</v>
      </c>
      <c r="I55" s="37"/>
      <c r="J55" s="37"/>
      <c r="K55" s="37"/>
      <c r="L55" s="37"/>
      <c r="M55" s="37">
        <v>1</v>
      </c>
      <c r="N55" s="37">
        <v>2</v>
      </c>
      <c r="O55" s="37"/>
      <c r="P55" s="37"/>
      <c r="Q55" s="37">
        <v>52</v>
      </c>
      <c r="R55" s="37">
        <v>131</v>
      </c>
      <c r="S55" s="37">
        <v>183</v>
      </c>
    </row>
    <row r="56" spans="1:19" x14ac:dyDescent="0.3">
      <c r="A56" s="38" t="s">
        <v>65</v>
      </c>
      <c r="B56" s="39">
        <v>22</v>
      </c>
      <c r="C56" s="39">
        <v>72</v>
      </c>
      <c r="D56" s="39">
        <v>94</v>
      </c>
      <c r="E56" s="39">
        <v>22</v>
      </c>
      <c r="F56" s="39">
        <v>72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>
        <v>22</v>
      </c>
      <c r="R56" s="39">
        <v>72</v>
      </c>
      <c r="S56" s="39">
        <v>94</v>
      </c>
    </row>
    <row r="57" spans="1:19" x14ac:dyDescent="0.3">
      <c r="A57" s="36" t="s">
        <v>66</v>
      </c>
      <c r="B57" s="37">
        <v>16</v>
      </c>
      <c r="C57" s="37">
        <v>58</v>
      </c>
      <c r="D57" s="37">
        <v>74</v>
      </c>
      <c r="E57" s="37">
        <v>15</v>
      </c>
      <c r="F57" s="37">
        <v>55</v>
      </c>
      <c r="G57" s="37">
        <v>1</v>
      </c>
      <c r="H57" s="37"/>
      <c r="I57" s="37"/>
      <c r="J57" s="37">
        <v>2</v>
      </c>
      <c r="K57" s="37"/>
      <c r="L57" s="37"/>
      <c r="M57" s="37"/>
      <c r="N57" s="37">
        <v>1</v>
      </c>
      <c r="O57" s="37"/>
      <c r="P57" s="37"/>
      <c r="Q57" s="37">
        <v>16</v>
      </c>
      <c r="R57" s="37">
        <v>58</v>
      </c>
      <c r="S57" s="37">
        <v>74</v>
      </c>
    </row>
    <row r="58" spans="1:19" x14ac:dyDescent="0.3">
      <c r="A58" s="38" t="s">
        <v>67</v>
      </c>
      <c r="B58" s="39">
        <v>54</v>
      </c>
      <c r="C58" s="39">
        <v>163</v>
      </c>
      <c r="D58" s="39">
        <v>217</v>
      </c>
      <c r="E58" s="39">
        <v>53</v>
      </c>
      <c r="F58" s="39">
        <v>158</v>
      </c>
      <c r="G58" s="39">
        <v>1</v>
      </c>
      <c r="H58" s="39">
        <v>3</v>
      </c>
      <c r="I58" s="39"/>
      <c r="J58" s="39"/>
      <c r="K58" s="39"/>
      <c r="L58" s="39"/>
      <c r="M58" s="39"/>
      <c r="N58" s="39">
        <v>2</v>
      </c>
      <c r="O58" s="39"/>
      <c r="P58" s="39"/>
      <c r="Q58" s="39">
        <v>54</v>
      </c>
      <c r="R58" s="39">
        <v>163</v>
      </c>
      <c r="S58" s="39">
        <v>217</v>
      </c>
    </row>
    <row r="59" spans="1:19" x14ac:dyDescent="0.3">
      <c r="A59" s="36" t="s">
        <v>68</v>
      </c>
      <c r="B59" s="37">
        <v>41</v>
      </c>
      <c r="C59" s="37">
        <v>142</v>
      </c>
      <c r="D59" s="37">
        <v>183</v>
      </c>
      <c r="E59" s="37">
        <v>40</v>
      </c>
      <c r="F59" s="37">
        <v>141</v>
      </c>
      <c r="G59" s="37">
        <v>1</v>
      </c>
      <c r="H59" s="37"/>
      <c r="I59" s="37"/>
      <c r="J59" s="37">
        <v>1</v>
      </c>
      <c r="K59" s="37"/>
      <c r="L59" s="37"/>
      <c r="M59" s="37"/>
      <c r="N59" s="37"/>
      <c r="O59" s="37"/>
      <c r="P59" s="37"/>
      <c r="Q59" s="37">
        <v>41</v>
      </c>
      <c r="R59" s="37">
        <v>142</v>
      </c>
      <c r="S59" s="37">
        <v>183</v>
      </c>
    </row>
    <row r="60" spans="1:19" x14ac:dyDescent="0.3">
      <c r="A60" s="38" t="s">
        <v>69</v>
      </c>
      <c r="B60" s="39">
        <v>15</v>
      </c>
      <c r="C60" s="39">
        <v>48</v>
      </c>
      <c r="D60" s="39">
        <v>63</v>
      </c>
      <c r="E60" s="39">
        <v>15</v>
      </c>
      <c r="F60" s="39">
        <v>46</v>
      </c>
      <c r="G60" s="39"/>
      <c r="H60" s="39"/>
      <c r="I60" s="39"/>
      <c r="J60" s="39">
        <v>1</v>
      </c>
      <c r="K60" s="39"/>
      <c r="L60" s="39"/>
      <c r="M60" s="39"/>
      <c r="N60" s="39">
        <v>1</v>
      </c>
      <c r="O60" s="39"/>
      <c r="P60" s="39"/>
      <c r="Q60" s="39">
        <v>15</v>
      </c>
      <c r="R60" s="39">
        <v>48</v>
      </c>
      <c r="S60" s="39">
        <v>63</v>
      </c>
    </row>
    <row r="61" spans="1:19" x14ac:dyDescent="0.3">
      <c r="A61" s="36" t="s">
        <v>70</v>
      </c>
      <c r="B61" s="37">
        <v>808</v>
      </c>
      <c r="C61" s="37">
        <v>2945</v>
      </c>
      <c r="D61" s="37">
        <v>3753</v>
      </c>
      <c r="E61" s="37">
        <v>674</v>
      </c>
      <c r="F61" s="37">
        <v>2610</v>
      </c>
      <c r="G61" s="37">
        <v>103</v>
      </c>
      <c r="H61" s="37">
        <v>231</v>
      </c>
      <c r="I61" s="37">
        <v>4</v>
      </c>
      <c r="J61" s="37">
        <v>44</v>
      </c>
      <c r="K61" s="37">
        <v>3</v>
      </c>
      <c r="L61" s="37">
        <v>4</v>
      </c>
      <c r="M61" s="37">
        <v>28</v>
      </c>
      <c r="N61" s="37">
        <v>64</v>
      </c>
      <c r="O61" s="37"/>
      <c r="P61" s="37">
        <v>5</v>
      </c>
      <c r="Q61" s="37">
        <v>812</v>
      </c>
      <c r="R61" s="37">
        <v>2958</v>
      </c>
      <c r="S61" s="37">
        <v>3770</v>
      </c>
    </row>
    <row r="62" spans="1:19" x14ac:dyDescent="0.3">
      <c r="A62" s="38" t="s">
        <v>71</v>
      </c>
      <c r="B62" s="39">
        <v>41</v>
      </c>
      <c r="C62" s="39">
        <v>134</v>
      </c>
      <c r="D62" s="39">
        <v>175</v>
      </c>
      <c r="E62" s="39">
        <v>39</v>
      </c>
      <c r="F62" s="39">
        <v>133</v>
      </c>
      <c r="G62" s="39">
        <v>2</v>
      </c>
      <c r="H62" s="39"/>
      <c r="I62" s="39"/>
      <c r="J62" s="39"/>
      <c r="K62" s="39"/>
      <c r="L62" s="39"/>
      <c r="M62" s="39"/>
      <c r="N62" s="39">
        <v>1</v>
      </c>
      <c r="O62" s="39"/>
      <c r="P62" s="39"/>
      <c r="Q62" s="39">
        <v>41</v>
      </c>
      <c r="R62" s="39">
        <v>134</v>
      </c>
      <c r="S62" s="39">
        <v>175</v>
      </c>
    </row>
    <row r="63" spans="1:19" x14ac:dyDescent="0.3">
      <c r="A63" s="36" t="s">
        <v>72</v>
      </c>
      <c r="B63" s="37">
        <v>112</v>
      </c>
      <c r="C63" s="37">
        <v>351</v>
      </c>
      <c r="D63" s="37">
        <v>463</v>
      </c>
      <c r="E63" s="37">
        <v>111</v>
      </c>
      <c r="F63" s="37">
        <v>351</v>
      </c>
      <c r="G63" s="37"/>
      <c r="H63" s="37"/>
      <c r="I63" s="37"/>
      <c r="J63" s="37">
        <v>2</v>
      </c>
      <c r="K63" s="37"/>
      <c r="L63" s="37"/>
      <c r="M63" s="37">
        <v>1</v>
      </c>
      <c r="N63" s="37"/>
      <c r="O63" s="37"/>
      <c r="P63" s="37"/>
      <c r="Q63" s="37">
        <v>112</v>
      </c>
      <c r="R63" s="37">
        <v>353</v>
      </c>
      <c r="S63" s="37">
        <v>465</v>
      </c>
    </row>
    <row r="64" spans="1:19" x14ac:dyDescent="0.3">
      <c r="A64" s="38" t="s">
        <v>73</v>
      </c>
      <c r="B64" s="39">
        <v>57</v>
      </c>
      <c r="C64" s="39">
        <v>167</v>
      </c>
      <c r="D64" s="39">
        <v>224</v>
      </c>
      <c r="E64" s="39">
        <v>56</v>
      </c>
      <c r="F64" s="39">
        <v>166</v>
      </c>
      <c r="G64" s="39"/>
      <c r="H64" s="39">
        <v>1</v>
      </c>
      <c r="I64" s="39">
        <v>1</v>
      </c>
      <c r="J64" s="39"/>
      <c r="K64" s="39"/>
      <c r="L64" s="39"/>
      <c r="M64" s="39"/>
      <c r="N64" s="39"/>
      <c r="O64" s="39"/>
      <c r="P64" s="39"/>
      <c r="Q64" s="39">
        <v>57</v>
      </c>
      <c r="R64" s="39">
        <v>167</v>
      </c>
      <c r="S64" s="39">
        <v>224</v>
      </c>
    </row>
    <row r="65" spans="1:19" x14ac:dyDescent="0.3">
      <c r="A65" s="36" t="s">
        <v>74</v>
      </c>
      <c r="B65" s="37">
        <v>27</v>
      </c>
      <c r="C65" s="37">
        <v>62</v>
      </c>
      <c r="D65" s="37">
        <v>89</v>
      </c>
      <c r="E65" s="37">
        <v>26</v>
      </c>
      <c r="F65" s="37">
        <v>58</v>
      </c>
      <c r="G65" s="37">
        <v>1</v>
      </c>
      <c r="H65" s="37">
        <v>4</v>
      </c>
      <c r="I65" s="37"/>
      <c r="J65" s="37"/>
      <c r="K65" s="37"/>
      <c r="L65" s="37"/>
      <c r="M65" s="37"/>
      <c r="N65" s="37"/>
      <c r="O65" s="37"/>
      <c r="P65" s="37"/>
      <c r="Q65" s="37">
        <v>27</v>
      </c>
      <c r="R65" s="37">
        <v>62</v>
      </c>
      <c r="S65" s="37">
        <v>89</v>
      </c>
    </row>
    <row r="66" spans="1:19" x14ac:dyDescent="0.3">
      <c r="A66" s="38" t="s">
        <v>75</v>
      </c>
      <c r="B66" s="39">
        <v>108</v>
      </c>
      <c r="C66" s="39">
        <v>401</v>
      </c>
      <c r="D66" s="39">
        <v>509</v>
      </c>
      <c r="E66" s="39">
        <v>103</v>
      </c>
      <c r="F66" s="39">
        <v>390</v>
      </c>
      <c r="G66" s="39">
        <v>4</v>
      </c>
      <c r="H66" s="39">
        <v>8</v>
      </c>
      <c r="I66" s="39"/>
      <c r="J66" s="39">
        <v>2</v>
      </c>
      <c r="K66" s="39"/>
      <c r="L66" s="39">
        <v>1</v>
      </c>
      <c r="M66" s="39">
        <v>1</v>
      </c>
      <c r="N66" s="39"/>
      <c r="O66" s="39"/>
      <c r="P66" s="39"/>
      <c r="Q66" s="39">
        <v>108</v>
      </c>
      <c r="R66" s="39">
        <v>401</v>
      </c>
      <c r="S66" s="39">
        <v>509</v>
      </c>
    </row>
    <row r="67" spans="1:19" x14ac:dyDescent="0.3">
      <c r="A67" s="36" t="s">
        <v>76</v>
      </c>
      <c r="B67" s="37">
        <v>6</v>
      </c>
      <c r="C67" s="37">
        <v>49</v>
      </c>
      <c r="D67" s="37">
        <v>55</v>
      </c>
      <c r="E67" s="37">
        <v>5</v>
      </c>
      <c r="F67" s="37">
        <v>45</v>
      </c>
      <c r="G67" s="37">
        <v>1</v>
      </c>
      <c r="H67" s="37">
        <v>4</v>
      </c>
      <c r="I67" s="37"/>
      <c r="J67" s="37"/>
      <c r="K67" s="37"/>
      <c r="L67" s="37">
        <v>1</v>
      </c>
      <c r="M67" s="37"/>
      <c r="N67" s="37"/>
      <c r="O67" s="37"/>
      <c r="P67" s="37"/>
      <c r="Q67" s="37">
        <v>6</v>
      </c>
      <c r="R67" s="37">
        <v>50</v>
      </c>
      <c r="S67" s="37">
        <v>56</v>
      </c>
    </row>
    <row r="68" spans="1:19" x14ac:dyDescent="0.3">
      <c r="A68" s="38" t="s">
        <v>77</v>
      </c>
      <c r="B68" s="39">
        <v>10</v>
      </c>
      <c r="C68" s="39">
        <v>26</v>
      </c>
      <c r="D68" s="39">
        <v>36</v>
      </c>
      <c r="E68" s="39">
        <v>10</v>
      </c>
      <c r="F68" s="39">
        <v>25</v>
      </c>
      <c r="G68" s="39"/>
      <c r="H68" s="39">
        <v>1</v>
      </c>
      <c r="I68" s="39"/>
      <c r="J68" s="39"/>
      <c r="K68" s="39"/>
      <c r="L68" s="39"/>
      <c r="M68" s="39"/>
      <c r="N68" s="39"/>
      <c r="O68" s="39"/>
      <c r="P68" s="39"/>
      <c r="Q68" s="39">
        <v>10</v>
      </c>
      <c r="R68" s="39">
        <v>26</v>
      </c>
      <c r="S68" s="39">
        <v>36</v>
      </c>
    </row>
    <row r="69" spans="1:19" x14ac:dyDescent="0.3">
      <c r="A69" s="36" t="s">
        <v>78</v>
      </c>
      <c r="B69" s="37">
        <v>23</v>
      </c>
      <c r="C69" s="37">
        <v>92</v>
      </c>
      <c r="D69" s="37">
        <v>115</v>
      </c>
      <c r="E69" s="37">
        <v>23</v>
      </c>
      <c r="F69" s="37">
        <v>91</v>
      </c>
      <c r="G69" s="37"/>
      <c r="H69" s="37">
        <v>1</v>
      </c>
      <c r="I69" s="37"/>
      <c r="J69" s="37"/>
      <c r="K69" s="37"/>
      <c r="L69" s="37"/>
      <c r="M69" s="37"/>
      <c r="N69" s="37"/>
      <c r="O69" s="37"/>
      <c r="P69" s="37"/>
      <c r="Q69" s="37">
        <v>23</v>
      </c>
      <c r="R69" s="37">
        <v>92</v>
      </c>
      <c r="S69" s="37">
        <v>115</v>
      </c>
    </row>
    <row r="70" spans="1:19" x14ac:dyDescent="0.3">
      <c r="A70" s="38" t="s">
        <v>79</v>
      </c>
      <c r="B70" s="39">
        <v>40</v>
      </c>
      <c r="C70" s="39">
        <v>177</v>
      </c>
      <c r="D70" s="39">
        <v>217</v>
      </c>
      <c r="E70" s="39">
        <v>40</v>
      </c>
      <c r="F70" s="39">
        <v>176</v>
      </c>
      <c r="G70" s="39"/>
      <c r="H70" s="39">
        <v>1</v>
      </c>
      <c r="I70" s="39"/>
      <c r="J70" s="39"/>
      <c r="K70" s="39"/>
      <c r="L70" s="39"/>
      <c r="M70" s="39"/>
      <c r="N70" s="39"/>
      <c r="O70" s="39"/>
      <c r="P70" s="39"/>
      <c r="Q70" s="39">
        <v>40</v>
      </c>
      <c r="R70" s="39">
        <v>177</v>
      </c>
      <c r="S70" s="39">
        <v>217</v>
      </c>
    </row>
    <row r="71" spans="1:19" x14ac:dyDescent="0.3">
      <c r="A71" s="36" t="s">
        <v>80</v>
      </c>
      <c r="B71" s="37">
        <v>54</v>
      </c>
      <c r="C71" s="37">
        <v>143</v>
      </c>
      <c r="D71" s="37">
        <v>197</v>
      </c>
      <c r="E71" s="37">
        <v>52</v>
      </c>
      <c r="F71" s="37">
        <v>139</v>
      </c>
      <c r="G71" s="37">
        <v>2</v>
      </c>
      <c r="H71" s="37">
        <v>2</v>
      </c>
      <c r="I71" s="37"/>
      <c r="J71" s="37">
        <v>1</v>
      </c>
      <c r="K71" s="37"/>
      <c r="L71" s="37"/>
      <c r="M71" s="37"/>
      <c r="N71" s="37">
        <v>1</v>
      </c>
      <c r="O71" s="37"/>
      <c r="P71" s="37"/>
      <c r="Q71" s="37">
        <v>54</v>
      </c>
      <c r="R71" s="37">
        <v>143</v>
      </c>
      <c r="S71" s="37">
        <v>197</v>
      </c>
    </row>
    <row r="72" spans="1:19" x14ac:dyDescent="0.3">
      <c r="A72" s="38" t="s">
        <v>81</v>
      </c>
      <c r="B72" s="39">
        <v>63</v>
      </c>
      <c r="C72" s="39">
        <v>198</v>
      </c>
      <c r="D72" s="39">
        <v>261</v>
      </c>
      <c r="E72" s="39">
        <v>63</v>
      </c>
      <c r="F72" s="39">
        <v>198</v>
      </c>
      <c r="G72" s="39"/>
      <c r="H72" s="39"/>
      <c r="I72" s="39">
        <v>1</v>
      </c>
      <c r="J72" s="39"/>
      <c r="K72" s="39"/>
      <c r="L72" s="39"/>
      <c r="M72" s="39"/>
      <c r="N72" s="39"/>
      <c r="O72" s="39"/>
      <c r="P72" s="39"/>
      <c r="Q72" s="39">
        <v>64</v>
      </c>
      <c r="R72" s="39">
        <v>198</v>
      </c>
      <c r="S72" s="39">
        <v>262</v>
      </c>
    </row>
    <row r="73" spans="1:19" x14ac:dyDescent="0.3">
      <c r="A73" s="36" t="s">
        <v>82</v>
      </c>
      <c r="B73" s="37">
        <v>62</v>
      </c>
      <c r="C73" s="37">
        <v>232</v>
      </c>
      <c r="D73" s="37">
        <v>294</v>
      </c>
      <c r="E73" s="37">
        <v>59</v>
      </c>
      <c r="F73" s="37">
        <v>227</v>
      </c>
      <c r="G73" s="37">
        <v>1</v>
      </c>
      <c r="H73" s="37">
        <v>1</v>
      </c>
      <c r="I73" s="37">
        <v>2</v>
      </c>
      <c r="J73" s="37">
        <v>1</v>
      </c>
      <c r="K73" s="37"/>
      <c r="L73" s="37"/>
      <c r="M73" s="37"/>
      <c r="N73" s="37">
        <v>2</v>
      </c>
      <c r="O73" s="37"/>
      <c r="P73" s="37">
        <v>1</v>
      </c>
      <c r="Q73" s="37">
        <v>62</v>
      </c>
      <c r="R73" s="37">
        <v>232</v>
      </c>
      <c r="S73" s="37">
        <v>294</v>
      </c>
    </row>
    <row r="74" spans="1:19" x14ac:dyDescent="0.3">
      <c r="A74" s="38" t="s">
        <v>83</v>
      </c>
      <c r="B74" s="39">
        <v>59</v>
      </c>
      <c r="C74" s="39">
        <v>256</v>
      </c>
      <c r="D74" s="39">
        <v>315</v>
      </c>
      <c r="E74" s="39">
        <v>59</v>
      </c>
      <c r="F74" s="39">
        <v>253</v>
      </c>
      <c r="G74" s="39"/>
      <c r="H74" s="39"/>
      <c r="I74" s="39"/>
      <c r="J74" s="39">
        <v>1</v>
      </c>
      <c r="K74" s="39"/>
      <c r="L74" s="39"/>
      <c r="M74" s="39"/>
      <c r="N74" s="39">
        <v>2</v>
      </c>
      <c r="O74" s="39"/>
      <c r="P74" s="39"/>
      <c r="Q74" s="39">
        <v>59</v>
      </c>
      <c r="R74" s="39">
        <v>256</v>
      </c>
      <c r="S74" s="39">
        <v>315</v>
      </c>
    </row>
    <row r="75" spans="1:19" x14ac:dyDescent="0.3">
      <c r="A75" s="36" t="s">
        <v>84</v>
      </c>
      <c r="B75" s="37">
        <v>38</v>
      </c>
      <c r="C75" s="37">
        <v>107</v>
      </c>
      <c r="D75" s="37">
        <v>145</v>
      </c>
      <c r="E75" s="37">
        <v>38</v>
      </c>
      <c r="F75" s="37">
        <v>106</v>
      </c>
      <c r="G75" s="37"/>
      <c r="H75" s="37">
        <v>1</v>
      </c>
      <c r="I75" s="37"/>
      <c r="J75" s="37"/>
      <c r="K75" s="37"/>
      <c r="L75" s="37"/>
      <c r="M75" s="37"/>
      <c r="N75" s="37"/>
      <c r="O75" s="37"/>
      <c r="P75" s="37"/>
      <c r="Q75" s="37">
        <v>38</v>
      </c>
      <c r="R75" s="37">
        <v>107</v>
      </c>
      <c r="S75" s="37">
        <v>145</v>
      </c>
    </row>
    <row r="76" spans="1:19" x14ac:dyDescent="0.3">
      <c r="A76" s="38" t="s">
        <v>85</v>
      </c>
      <c r="B76" s="39">
        <v>55</v>
      </c>
      <c r="C76" s="39">
        <v>174</v>
      </c>
      <c r="D76" s="39">
        <v>229</v>
      </c>
      <c r="E76" s="39">
        <v>54</v>
      </c>
      <c r="F76" s="39">
        <v>173</v>
      </c>
      <c r="G76" s="39">
        <v>1</v>
      </c>
      <c r="H76" s="39"/>
      <c r="I76" s="39"/>
      <c r="J76" s="39">
        <v>1</v>
      </c>
      <c r="K76" s="39"/>
      <c r="L76" s="39"/>
      <c r="M76" s="39"/>
      <c r="N76" s="39"/>
      <c r="O76" s="39"/>
      <c r="P76" s="39"/>
      <c r="Q76" s="39">
        <v>55</v>
      </c>
      <c r="R76" s="39">
        <v>174</v>
      </c>
      <c r="S76" s="39">
        <v>229</v>
      </c>
    </row>
    <row r="77" spans="1:19" x14ac:dyDescent="0.3">
      <c r="A77" s="36" t="s">
        <v>86</v>
      </c>
      <c r="B77" s="37">
        <v>34</v>
      </c>
      <c r="C77" s="37">
        <v>94</v>
      </c>
      <c r="D77" s="37">
        <v>128</v>
      </c>
      <c r="E77" s="37">
        <v>34</v>
      </c>
      <c r="F77" s="37">
        <v>91</v>
      </c>
      <c r="G77" s="37"/>
      <c r="H77" s="37"/>
      <c r="I77" s="37"/>
      <c r="J77" s="37">
        <v>1</v>
      </c>
      <c r="K77" s="37"/>
      <c r="L77" s="37"/>
      <c r="M77" s="37"/>
      <c r="N77" s="37">
        <v>2</v>
      </c>
      <c r="O77" s="37"/>
      <c r="P77" s="37"/>
      <c r="Q77" s="37">
        <v>34</v>
      </c>
      <c r="R77" s="37">
        <v>94</v>
      </c>
      <c r="S77" s="37">
        <v>128</v>
      </c>
    </row>
    <row r="78" spans="1:19" x14ac:dyDescent="0.3">
      <c r="A78" s="38" t="s">
        <v>87</v>
      </c>
      <c r="B78" s="39">
        <v>238</v>
      </c>
      <c r="C78" s="39">
        <v>862</v>
      </c>
      <c r="D78" s="39">
        <v>1100</v>
      </c>
      <c r="E78" s="39">
        <v>221</v>
      </c>
      <c r="F78" s="39">
        <v>816</v>
      </c>
      <c r="G78" s="39">
        <v>13</v>
      </c>
      <c r="H78" s="39">
        <v>19</v>
      </c>
      <c r="I78" s="39"/>
      <c r="J78" s="39">
        <v>11</v>
      </c>
      <c r="K78" s="39"/>
      <c r="L78" s="39">
        <v>2</v>
      </c>
      <c r="M78" s="39">
        <v>4</v>
      </c>
      <c r="N78" s="39">
        <v>14</v>
      </c>
      <c r="O78" s="39"/>
      <c r="P78" s="39">
        <v>1</v>
      </c>
      <c r="Q78" s="39">
        <v>238</v>
      </c>
      <c r="R78" s="39">
        <v>863</v>
      </c>
      <c r="S78" s="39">
        <v>1101</v>
      </c>
    </row>
    <row r="79" spans="1:19" x14ac:dyDescent="0.3">
      <c r="A79" s="36" t="s">
        <v>88</v>
      </c>
      <c r="B79" s="37">
        <v>100</v>
      </c>
      <c r="C79" s="37">
        <v>207</v>
      </c>
      <c r="D79" s="37">
        <v>307</v>
      </c>
      <c r="E79" s="37">
        <v>99</v>
      </c>
      <c r="F79" s="37">
        <v>207</v>
      </c>
      <c r="G79" s="37"/>
      <c r="H79" s="37"/>
      <c r="I79" s="37">
        <v>1</v>
      </c>
      <c r="J79" s="37"/>
      <c r="K79" s="37"/>
      <c r="L79" s="37"/>
      <c r="M79" s="37"/>
      <c r="N79" s="37"/>
      <c r="O79" s="37"/>
      <c r="P79" s="37"/>
      <c r="Q79" s="37">
        <v>100</v>
      </c>
      <c r="R79" s="37">
        <v>207</v>
      </c>
      <c r="S79" s="37">
        <v>307</v>
      </c>
    </row>
    <row r="80" spans="1:19" x14ac:dyDescent="0.3">
      <c r="A80" s="38" t="s">
        <v>89</v>
      </c>
      <c r="B80" s="39">
        <v>15</v>
      </c>
      <c r="C80" s="39">
        <v>45</v>
      </c>
      <c r="D80" s="39">
        <v>60</v>
      </c>
      <c r="E80" s="39">
        <v>15</v>
      </c>
      <c r="F80" s="39">
        <v>44</v>
      </c>
      <c r="G80" s="39"/>
      <c r="H80" s="39"/>
      <c r="I80" s="39"/>
      <c r="J80" s="39"/>
      <c r="K80" s="39"/>
      <c r="L80" s="39"/>
      <c r="M80" s="39"/>
      <c r="N80" s="39">
        <v>1</v>
      </c>
      <c r="O80" s="39"/>
      <c r="P80" s="39"/>
      <c r="Q80" s="39">
        <v>15</v>
      </c>
      <c r="R80" s="39">
        <v>45</v>
      </c>
      <c r="S80" s="39">
        <v>60</v>
      </c>
    </row>
    <row r="81" spans="1:19" x14ac:dyDescent="0.3">
      <c r="A81" s="36" t="s">
        <v>90</v>
      </c>
      <c r="B81" s="37">
        <v>43</v>
      </c>
      <c r="C81" s="37">
        <v>164</v>
      </c>
      <c r="D81" s="37">
        <v>207</v>
      </c>
      <c r="E81" s="37">
        <v>43</v>
      </c>
      <c r="F81" s="37">
        <v>164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>
        <v>43</v>
      </c>
      <c r="R81" s="37">
        <v>164</v>
      </c>
      <c r="S81" s="37">
        <v>207</v>
      </c>
    </row>
    <row r="82" spans="1:19" x14ac:dyDescent="0.3">
      <c r="A82" s="38" t="s">
        <v>91</v>
      </c>
      <c r="B82" s="39">
        <v>46</v>
      </c>
      <c r="C82" s="39">
        <v>153</v>
      </c>
      <c r="D82" s="39">
        <v>199</v>
      </c>
      <c r="E82" s="39">
        <v>44</v>
      </c>
      <c r="F82" s="39">
        <v>152</v>
      </c>
      <c r="G82" s="39">
        <v>1</v>
      </c>
      <c r="H82" s="39"/>
      <c r="I82" s="39"/>
      <c r="J82" s="39"/>
      <c r="K82" s="39"/>
      <c r="L82" s="39"/>
      <c r="M82" s="39">
        <v>1</v>
      </c>
      <c r="N82" s="39">
        <v>1</v>
      </c>
      <c r="O82" s="39"/>
      <c r="P82" s="39"/>
      <c r="Q82" s="39">
        <v>46</v>
      </c>
      <c r="R82" s="39">
        <v>153</v>
      </c>
      <c r="S82" s="39">
        <v>199</v>
      </c>
    </row>
    <row r="83" spans="1:19" x14ac:dyDescent="0.3">
      <c r="A83" s="36" t="s">
        <v>92</v>
      </c>
      <c r="B83" s="37">
        <v>22</v>
      </c>
      <c r="C83" s="37">
        <v>60</v>
      </c>
      <c r="D83" s="37">
        <v>82</v>
      </c>
      <c r="E83" s="37">
        <v>22</v>
      </c>
      <c r="F83" s="37">
        <v>60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>
        <v>22</v>
      </c>
      <c r="R83" s="37">
        <v>60</v>
      </c>
      <c r="S83" s="37">
        <v>82</v>
      </c>
    </row>
    <row r="84" spans="1:19" x14ac:dyDescent="0.3">
      <c r="A84" s="38" t="s">
        <v>93</v>
      </c>
      <c r="B84" s="39">
        <v>117</v>
      </c>
      <c r="C84" s="39">
        <v>438</v>
      </c>
      <c r="D84" s="39">
        <v>555</v>
      </c>
      <c r="E84" s="39">
        <v>112</v>
      </c>
      <c r="F84" s="39">
        <v>421</v>
      </c>
      <c r="G84" s="39">
        <v>3</v>
      </c>
      <c r="H84" s="39">
        <v>7</v>
      </c>
      <c r="I84" s="39"/>
      <c r="J84" s="39">
        <v>1</v>
      </c>
      <c r="K84" s="39"/>
      <c r="L84" s="39"/>
      <c r="M84" s="39">
        <v>1</v>
      </c>
      <c r="N84" s="39">
        <v>7</v>
      </c>
      <c r="O84" s="39">
        <v>1</v>
      </c>
      <c r="P84" s="39">
        <v>2</v>
      </c>
      <c r="Q84" s="39">
        <v>117</v>
      </c>
      <c r="R84" s="39">
        <v>438</v>
      </c>
      <c r="S84" s="39">
        <v>555</v>
      </c>
    </row>
    <row r="85" spans="1:19" x14ac:dyDescent="0.3">
      <c r="A85" s="36" t="s">
        <v>94</v>
      </c>
      <c r="B85" s="37">
        <v>42</v>
      </c>
      <c r="C85" s="37">
        <v>126</v>
      </c>
      <c r="D85" s="37">
        <v>168</v>
      </c>
      <c r="E85" s="37">
        <v>42</v>
      </c>
      <c r="F85" s="37">
        <v>124</v>
      </c>
      <c r="G85" s="37"/>
      <c r="H85" s="37"/>
      <c r="I85" s="37"/>
      <c r="J85" s="37">
        <v>1</v>
      </c>
      <c r="K85" s="37"/>
      <c r="L85" s="37"/>
      <c r="M85" s="37"/>
      <c r="N85" s="37">
        <v>1</v>
      </c>
      <c r="O85" s="37"/>
      <c r="P85" s="37"/>
      <c r="Q85" s="37">
        <v>42</v>
      </c>
      <c r="R85" s="37">
        <v>126</v>
      </c>
      <c r="S85" s="37">
        <v>168</v>
      </c>
    </row>
    <row r="86" spans="1:19" x14ac:dyDescent="0.3">
      <c r="A86" s="38" t="s">
        <v>95</v>
      </c>
      <c r="B86" s="39">
        <v>12</v>
      </c>
      <c r="C86" s="39">
        <v>54</v>
      </c>
      <c r="D86" s="39">
        <v>66</v>
      </c>
      <c r="E86" s="39">
        <v>12</v>
      </c>
      <c r="F86" s="39">
        <v>54</v>
      </c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>
        <v>12</v>
      </c>
      <c r="R86" s="39">
        <v>54</v>
      </c>
      <c r="S86" s="39">
        <v>66</v>
      </c>
    </row>
    <row r="87" spans="1:19" x14ac:dyDescent="0.3">
      <c r="A87" s="36" t="s">
        <v>96</v>
      </c>
      <c r="B87" s="37">
        <v>113</v>
      </c>
      <c r="C87" s="37">
        <v>402</v>
      </c>
      <c r="D87" s="37">
        <v>515</v>
      </c>
      <c r="E87" s="37">
        <v>107</v>
      </c>
      <c r="F87" s="37">
        <v>390</v>
      </c>
      <c r="G87" s="37">
        <v>5</v>
      </c>
      <c r="H87" s="37">
        <v>11</v>
      </c>
      <c r="I87" s="37"/>
      <c r="J87" s="37">
        <v>2</v>
      </c>
      <c r="K87" s="37">
        <v>1</v>
      </c>
      <c r="L87" s="37"/>
      <c r="M87" s="37">
        <v>1</v>
      </c>
      <c r="N87" s="37">
        <v>1</v>
      </c>
      <c r="O87" s="37"/>
      <c r="P87" s="37"/>
      <c r="Q87" s="37">
        <v>114</v>
      </c>
      <c r="R87" s="37">
        <v>404</v>
      </c>
      <c r="S87" s="37">
        <v>518</v>
      </c>
    </row>
    <row r="88" spans="1:19" x14ac:dyDescent="0.3">
      <c r="A88" s="38" t="s">
        <v>97</v>
      </c>
      <c r="B88" s="39">
        <v>40</v>
      </c>
      <c r="C88" s="39">
        <v>134</v>
      </c>
      <c r="D88" s="39">
        <v>174</v>
      </c>
      <c r="E88" s="39">
        <v>40</v>
      </c>
      <c r="F88" s="39">
        <v>134</v>
      </c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>
        <v>40</v>
      </c>
      <c r="R88" s="39">
        <v>134</v>
      </c>
      <c r="S88" s="39">
        <v>174</v>
      </c>
    </row>
    <row r="89" spans="1:19" x14ac:dyDescent="0.3">
      <c r="A89" s="36" t="s">
        <v>98</v>
      </c>
      <c r="B89" s="37">
        <v>7</v>
      </c>
      <c r="C89" s="37">
        <v>17</v>
      </c>
      <c r="D89" s="37">
        <v>24</v>
      </c>
      <c r="E89" s="37">
        <v>7</v>
      </c>
      <c r="F89" s="37">
        <v>17</v>
      </c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>
        <v>7</v>
      </c>
      <c r="R89" s="37">
        <v>17</v>
      </c>
      <c r="S89" s="37">
        <v>24</v>
      </c>
    </row>
    <row r="90" spans="1:19" x14ac:dyDescent="0.3">
      <c r="A90" s="38" t="s">
        <v>99</v>
      </c>
      <c r="B90" s="39">
        <v>1992</v>
      </c>
      <c r="C90" s="39">
        <v>5848</v>
      </c>
      <c r="D90" s="39">
        <v>7840</v>
      </c>
      <c r="E90" s="39">
        <v>1635</v>
      </c>
      <c r="F90" s="39">
        <v>4810</v>
      </c>
      <c r="G90" s="39">
        <v>282</v>
      </c>
      <c r="H90" s="39">
        <v>853</v>
      </c>
      <c r="I90" s="39">
        <v>31</v>
      </c>
      <c r="J90" s="39">
        <v>63</v>
      </c>
      <c r="K90" s="39">
        <v>2</v>
      </c>
      <c r="L90" s="39">
        <v>9</v>
      </c>
      <c r="M90" s="39">
        <v>39</v>
      </c>
      <c r="N90" s="39">
        <v>107</v>
      </c>
      <c r="O90" s="39">
        <v>3</v>
      </c>
      <c r="P90" s="39">
        <v>6</v>
      </c>
      <c r="Q90" s="39">
        <v>1992</v>
      </c>
      <c r="R90" s="39">
        <v>5848</v>
      </c>
      <c r="S90" s="39">
        <v>7840</v>
      </c>
    </row>
    <row r="91" spans="1:19" x14ac:dyDescent="0.3">
      <c r="A91" s="36" t="s">
        <v>100</v>
      </c>
      <c r="B91" s="37">
        <v>11</v>
      </c>
      <c r="C91" s="37">
        <v>28</v>
      </c>
      <c r="D91" s="37">
        <v>39</v>
      </c>
      <c r="E91" s="37">
        <v>11</v>
      </c>
      <c r="F91" s="37">
        <v>28</v>
      </c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>
        <v>11</v>
      </c>
      <c r="R91" s="37">
        <v>28</v>
      </c>
      <c r="S91" s="37">
        <v>39</v>
      </c>
    </row>
    <row r="92" spans="1:19" x14ac:dyDescent="0.3">
      <c r="A92" s="38" t="s">
        <v>101</v>
      </c>
      <c r="B92" s="39">
        <v>147</v>
      </c>
      <c r="C92" s="39">
        <v>553</v>
      </c>
      <c r="D92" s="39">
        <v>700</v>
      </c>
      <c r="E92" s="39">
        <v>138</v>
      </c>
      <c r="F92" s="39">
        <v>544</v>
      </c>
      <c r="G92" s="39">
        <v>6</v>
      </c>
      <c r="H92" s="39">
        <v>4</v>
      </c>
      <c r="I92" s="39">
        <v>2</v>
      </c>
      <c r="J92" s="39">
        <v>1</v>
      </c>
      <c r="K92" s="39"/>
      <c r="L92" s="39"/>
      <c r="M92" s="39">
        <v>2</v>
      </c>
      <c r="N92" s="39">
        <v>3</v>
      </c>
      <c r="O92" s="39"/>
      <c r="P92" s="39">
        <v>1</v>
      </c>
      <c r="Q92" s="39">
        <v>148</v>
      </c>
      <c r="R92" s="39">
        <v>553</v>
      </c>
      <c r="S92" s="39">
        <v>701</v>
      </c>
    </row>
    <row r="93" spans="1:19" x14ac:dyDescent="0.3">
      <c r="A93" s="36" t="s">
        <v>102</v>
      </c>
      <c r="B93" s="37">
        <v>77</v>
      </c>
      <c r="C93" s="37">
        <v>218</v>
      </c>
      <c r="D93" s="37">
        <v>295</v>
      </c>
      <c r="E93" s="37">
        <v>77</v>
      </c>
      <c r="F93" s="37">
        <v>218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>
        <v>77</v>
      </c>
      <c r="R93" s="37">
        <v>218</v>
      </c>
      <c r="S93" s="37">
        <v>295</v>
      </c>
    </row>
    <row r="94" spans="1:19" x14ac:dyDescent="0.3">
      <c r="A94" s="38" t="s">
        <v>103</v>
      </c>
      <c r="B94" s="39">
        <v>200</v>
      </c>
      <c r="C94" s="39">
        <v>755</v>
      </c>
      <c r="D94" s="39">
        <v>955</v>
      </c>
      <c r="E94" s="39">
        <v>194</v>
      </c>
      <c r="F94" s="39">
        <v>745</v>
      </c>
      <c r="G94" s="39">
        <v>4</v>
      </c>
      <c r="H94" s="39">
        <v>3</v>
      </c>
      <c r="I94" s="39">
        <v>1</v>
      </c>
      <c r="J94" s="39">
        <v>5</v>
      </c>
      <c r="K94" s="39"/>
      <c r="L94" s="39"/>
      <c r="M94" s="39">
        <v>1</v>
      </c>
      <c r="N94" s="39">
        <v>2</v>
      </c>
      <c r="O94" s="39">
        <v>1</v>
      </c>
      <c r="P94" s="39"/>
      <c r="Q94" s="39">
        <v>201</v>
      </c>
      <c r="R94" s="39">
        <v>755</v>
      </c>
      <c r="S94" s="39">
        <v>956</v>
      </c>
    </row>
    <row r="95" spans="1:19" x14ac:dyDescent="0.3">
      <c r="A95" s="36" t="s">
        <v>104</v>
      </c>
      <c r="B95" s="37">
        <v>47</v>
      </c>
      <c r="C95" s="37">
        <v>154</v>
      </c>
      <c r="D95" s="37">
        <v>201</v>
      </c>
      <c r="E95" s="37">
        <v>47</v>
      </c>
      <c r="F95" s="37">
        <v>154</v>
      </c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>
        <v>47</v>
      </c>
      <c r="R95" s="37">
        <v>154</v>
      </c>
      <c r="S95" s="37">
        <v>201</v>
      </c>
    </row>
    <row r="96" spans="1:19" x14ac:dyDescent="0.3">
      <c r="A96" s="38" t="s">
        <v>105</v>
      </c>
      <c r="B96" s="39">
        <v>105</v>
      </c>
      <c r="C96" s="39">
        <v>267</v>
      </c>
      <c r="D96" s="39">
        <v>372</v>
      </c>
      <c r="E96" s="39">
        <v>105</v>
      </c>
      <c r="F96" s="39">
        <v>267</v>
      </c>
      <c r="G96" s="39"/>
      <c r="H96" s="39"/>
      <c r="I96" s="39"/>
      <c r="J96" s="39"/>
      <c r="K96" s="39"/>
      <c r="L96" s="39">
        <v>1</v>
      </c>
      <c r="M96" s="39"/>
      <c r="N96" s="39"/>
      <c r="O96" s="39"/>
      <c r="P96" s="39"/>
      <c r="Q96" s="39">
        <v>105</v>
      </c>
      <c r="R96" s="39">
        <v>268</v>
      </c>
      <c r="S96" s="39">
        <v>373</v>
      </c>
    </row>
    <row r="97" spans="1:19" x14ac:dyDescent="0.3">
      <c r="A97" s="36" t="s">
        <v>106</v>
      </c>
      <c r="B97" s="37">
        <v>48</v>
      </c>
      <c r="C97" s="37">
        <v>136</v>
      </c>
      <c r="D97" s="37">
        <v>184</v>
      </c>
      <c r="E97" s="37">
        <v>45</v>
      </c>
      <c r="F97" s="37">
        <v>133</v>
      </c>
      <c r="G97" s="37">
        <v>2</v>
      </c>
      <c r="H97" s="37">
        <v>2</v>
      </c>
      <c r="I97" s="37"/>
      <c r="J97" s="37"/>
      <c r="K97" s="37"/>
      <c r="L97" s="37"/>
      <c r="M97" s="37">
        <v>1</v>
      </c>
      <c r="N97" s="37">
        <v>2</v>
      </c>
      <c r="O97" s="37"/>
      <c r="P97" s="37"/>
      <c r="Q97" s="37">
        <v>48</v>
      </c>
      <c r="R97" s="37">
        <v>137</v>
      </c>
      <c r="S97" s="37">
        <v>185</v>
      </c>
    </row>
    <row r="98" spans="1:19" x14ac:dyDescent="0.3">
      <c r="A98" s="38" t="s">
        <v>107</v>
      </c>
      <c r="B98" s="39">
        <v>155</v>
      </c>
      <c r="C98" s="39">
        <v>498</v>
      </c>
      <c r="D98" s="39">
        <v>653</v>
      </c>
      <c r="E98" s="39">
        <v>155</v>
      </c>
      <c r="F98" s="39">
        <v>495</v>
      </c>
      <c r="G98" s="39"/>
      <c r="H98" s="39">
        <v>1</v>
      </c>
      <c r="I98" s="39"/>
      <c r="J98" s="39"/>
      <c r="K98" s="39"/>
      <c r="L98" s="39"/>
      <c r="M98" s="39"/>
      <c r="N98" s="39"/>
      <c r="O98" s="39"/>
      <c r="P98" s="39">
        <v>2</v>
      </c>
      <c r="Q98" s="39">
        <v>155</v>
      </c>
      <c r="R98" s="39">
        <v>498</v>
      </c>
      <c r="S98" s="39">
        <v>653</v>
      </c>
    </row>
    <row r="99" spans="1:19" x14ac:dyDescent="0.3">
      <c r="A99" s="36" t="s">
        <v>108</v>
      </c>
      <c r="B99" s="37">
        <v>53</v>
      </c>
      <c r="C99" s="37">
        <v>158</v>
      </c>
      <c r="D99" s="37">
        <v>211</v>
      </c>
      <c r="E99" s="37">
        <v>53</v>
      </c>
      <c r="F99" s="37">
        <v>158</v>
      </c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>
        <v>53</v>
      </c>
      <c r="R99" s="37">
        <v>158</v>
      </c>
      <c r="S99" s="37">
        <v>211</v>
      </c>
    </row>
    <row r="100" spans="1:19" x14ac:dyDescent="0.3">
      <c r="A100" s="38" t="s">
        <v>109</v>
      </c>
      <c r="B100" s="39">
        <v>20</v>
      </c>
      <c r="C100" s="39">
        <v>52</v>
      </c>
      <c r="D100" s="39">
        <v>72</v>
      </c>
      <c r="E100" s="39">
        <v>19</v>
      </c>
      <c r="F100" s="39">
        <v>52</v>
      </c>
      <c r="G100" s="39">
        <v>1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>
        <v>20</v>
      </c>
      <c r="R100" s="39">
        <v>52</v>
      </c>
      <c r="S100" s="39">
        <v>72</v>
      </c>
    </row>
    <row r="101" spans="1:19" x14ac:dyDescent="0.3">
      <c r="A101" s="36" t="s">
        <v>110</v>
      </c>
      <c r="B101" s="37">
        <v>34</v>
      </c>
      <c r="C101" s="37">
        <v>96</v>
      </c>
      <c r="D101" s="37">
        <v>130</v>
      </c>
      <c r="E101" s="37">
        <v>34</v>
      </c>
      <c r="F101" s="37">
        <v>95</v>
      </c>
      <c r="G101" s="37"/>
      <c r="H101" s="37"/>
      <c r="I101" s="37"/>
      <c r="J101" s="37"/>
      <c r="K101" s="37"/>
      <c r="L101" s="37"/>
      <c r="M101" s="37"/>
      <c r="N101" s="37">
        <v>1</v>
      </c>
      <c r="O101" s="37"/>
      <c r="P101" s="37"/>
      <c r="Q101" s="37">
        <v>34</v>
      </c>
      <c r="R101" s="37">
        <v>96</v>
      </c>
      <c r="S101" s="37">
        <v>130</v>
      </c>
    </row>
    <row r="102" spans="1:19" x14ac:dyDescent="0.3">
      <c r="A102" s="38" t="s">
        <v>111</v>
      </c>
      <c r="B102" s="39">
        <v>68</v>
      </c>
      <c r="C102" s="39">
        <v>174</v>
      </c>
      <c r="D102" s="39">
        <v>242</v>
      </c>
      <c r="E102" s="39">
        <v>68</v>
      </c>
      <c r="F102" s="39">
        <v>174</v>
      </c>
      <c r="G102" s="39"/>
      <c r="H102" s="39"/>
      <c r="I102" s="39"/>
      <c r="J102" s="39"/>
      <c r="K102" s="39">
        <v>1</v>
      </c>
      <c r="L102" s="39"/>
      <c r="M102" s="39"/>
      <c r="N102" s="39"/>
      <c r="O102" s="39"/>
      <c r="P102" s="39"/>
      <c r="Q102" s="39">
        <v>69</v>
      </c>
      <c r="R102" s="39">
        <v>174</v>
      </c>
      <c r="S102" s="39">
        <v>243</v>
      </c>
    </row>
    <row r="103" spans="1:19" x14ac:dyDescent="0.3">
      <c r="A103" s="36" t="s">
        <v>112</v>
      </c>
      <c r="B103" s="37">
        <v>47</v>
      </c>
      <c r="C103" s="37">
        <v>125</v>
      </c>
      <c r="D103" s="37">
        <v>172</v>
      </c>
      <c r="E103" s="37">
        <v>47</v>
      </c>
      <c r="F103" s="37">
        <v>125</v>
      </c>
      <c r="G103" s="37">
        <v>1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>
        <v>48</v>
      </c>
      <c r="R103" s="37">
        <v>125</v>
      </c>
      <c r="S103" s="37">
        <v>173</v>
      </c>
    </row>
    <row r="104" spans="1:19" x14ac:dyDescent="0.3">
      <c r="A104" s="38" t="s">
        <v>113</v>
      </c>
      <c r="B104" s="39">
        <v>60</v>
      </c>
      <c r="C104" s="39">
        <v>234</v>
      </c>
      <c r="D104" s="39">
        <v>294</v>
      </c>
      <c r="E104" s="39">
        <v>58</v>
      </c>
      <c r="F104" s="39">
        <v>231</v>
      </c>
      <c r="G104" s="39">
        <v>2</v>
      </c>
      <c r="H104" s="39">
        <v>2</v>
      </c>
      <c r="I104" s="39"/>
      <c r="J104" s="39">
        <v>1</v>
      </c>
      <c r="K104" s="39"/>
      <c r="L104" s="39"/>
      <c r="M104" s="39"/>
      <c r="N104" s="39"/>
      <c r="O104" s="39"/>
      <c r="P104" s="39"/>
      <c r="Q104" s="39">
        <v>60</v>
      </c>
      <c r="R104" s="39">
        <v>234</v>
      </c>
      <c r="S104" s="39">
        <v>294</v>
      </c>
    </row>
    <row r="105" spans="1:19" x14ac:dyDescent="0.3">
      <c r="A105" s="36" t="s">
        <v>114</v>
      </c>
      <c r="B105" s="37">
        <v>22</v>
      </c>
      <c r="C105" s="37">
        <v>76</v>
      </c>
      <c r="D105" s="37">
        <v>98</v>
      </c>
      <c r="E105" s="37">
        <v>22</v>
      </c>
      <c r="F105" s="37">
        <v>76</v>
      </c>
      <c r="G105" s="37"/>
      <c r="H105" s="37"/>
      <c r="I105" s="37"/>
      <c r="J105" s="37"/>
      <c r="K105" s="37"/>
      <c r="L105" s="37">
        <v>1</v>
      </c>
      <c r="M105" s="37"/>
      <c r="N105" s="37"/>
      <c r="O105" s="37"/>
      <c r="P105" s="37"/>
      <c r="Q105" s="37">
        <v>22</v>
      </c>
      <c r="R105" s="37">
        <v>77</v>
      </c>
      <c r="S105" s="37">
        <v>99</v>
      </c>
    </row>
    <row r="106" spans="1:19" x14ac:dyDescent="0.3">
      <c r="A106" s="38" t="s">
        <v>115</v>
      </c>
      <c r="B106" s="39">
        <v>54</v>
      </c>
      <c r="C106" s="39">
        <v>229</v>
      </c>
      <c r="D106" s="39">
        <v>283</v>
      </c>
      <c r="E106" s="39">
        <v>53</v>
      </c>
      <c r="F106" s="39">
        <v>225</v>
      </c>
      <c r="G106" s="39">
        <v>1</v>
      </c>
      <c r="H106" s="39">
        <v>3</v>
      </c>
      <c r="I106" s="39"/>
      <c r="J106" s="39"/>
      <c r="K106" s="39"/>
      <c r="L106" s="39"/>
      <c r="M106" s="39"/>
      <c r="N106" s="39"/>
      <c r="O106" s="39"/>
      <c r="P106" s="39">
        <v>1</v>
      </c>
      <c r="Q106" s="39">
        <v>54</v>
      </c>
      <c r="R106" s="39">
        <v>229</v>
      </c>
      <c r="S106" s="39">
        <v>283</v>
      </c>
    </row>
    <row r="107" spans="1:19" x14ac:dyDescent="0.3">
      <c r="A107" s="36" t="s">
        <v>116</v>
      </c>
      <c r="B107" s="37">
        <v>21</v>
      </c>
      <c r="C107" s="37">
        <v>50</v>
      </c>
      <c r="D107" s="37">
        <v>71</v>
      </c>
      <c r="E107" s="37">
        <v>21</v>
      </c>
      <c r="F107" s="37">
        <v>50</v>
      </c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>
        <v>21</v>
      </c>
      <c r="R107" s="37">
        <v>50</v>
      </c>
      <c r="S107" s="37">
        <v>71</v>
      </c>
    </row>
    <row r="108" spans="1:19" x14ac:dyDescent="0.3">
      <c r="A108" s="38" t="s">
        <v>117</v>
      </c>
      <c r="B108" s="39">
        <v>11</v>
      </c>
      <c r="C108" s="39">
        <v>57</v>
      </c>
      <c r="D108" s="39">
        <v>68</v>
      </c>
      <c r="E108" s="39">
        <v>11</v>
      </c>
      <c r="F108" s="39">
        <v>57</v>
      </c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>
        <v>11</v>
      </c>
      <c r="R108" s="39">
        <v>57</v>
      </c>
      <c r="S108" s="39">
        <v>68</v>
      </c>
    </row>
    <row r="109" spans="1:19" x14ac:dyDescent="0.3">
      <c r="A109" s="36" t="s">
        <v>118</v>
      </c>
      <c r="B109" s="37">
        <v>198</v>
      </c>
      <c r="C109" s="37">
        <v>657</v>
      </c>
      <c r="D109" s="37">
        <v>855</v>
      </c>
      <c r="E109" s="37">
        <v>186</v>
      </c>
      <c r="F109" s="37">
        <v>649</v>
      </c>
      <c r="G109" s="37">
        <v>12</v>
      </c>
      <c r="H109" s="37">
        <v>5</v>
      </c>
      <c r="I109" s="37">
        <v>1</v>
      </c>
      <c r="J109" s="37"/>
      <c r="K109" s="37">
        <v>1</v>
      </c>
      <c r="L109" s="37"/>
      <c r="M109" s="37"/>
      <c r="N109" s="37">
        <v>3</v>
      </c>
      <c r="O109" s="37"/>
      <c r="P109" s="37"/>
      <c r="Q109" s="37">
        <v>200</v>
      </c>
      <c r="R109" s="37">
        <v>657</v>
      </c>
      <c r="S109" s="37">
        <v>857</v>
      </c>
    </row>
    <row r="110" spans="1:19" x14ac:dyDescent="0.3">
      <c r="A110" s="38" t="s">
        <v>119</v>
      </c>
      <c r="B110" s="39">
        <v>37</v>
      </c>
      <c r="C110" s="39">
        <v>126</v>
      </c>
      <c r="D110" s="39">
        <v>163</v>
      </c>
      <c r="E110" s="39">
        <v>37</v>
      </c>
      <c r="F110" s="39">
        <v>126</v>
      </c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>
        <v>37</v>
      </c>
      <c r="R110" s="39">
        <v>126</v>
      </c>
      <c r="S110" s="39">
        <v>163</v>
      </c>
    </row>
    <row r="111" spans="1:19" x14ac:dyDescent="0.3">
      <c r="A111" s="36" t="s">
        <v>120</v>
      </c>
      <c r="B111" s="37">
        <v>63</v>
      </c>
      <c r="C111" s="37">
        <v>193</v>
      </c>
      <c r="D111" s="37">
        <v>256</v>
      </c>
      <c r="E111" s="37">
        <v>61</v>
      </c>
      <c r="F111" s="37">
        <v>190</v>
      </c>
      <c r="G111" s="37">
        <v>2</v>
      </c>
      <c r="H111" s="37"/>
      <c r="I111" s="37"/>
      <c r="J111" s="37">
        <v>1</v>
      </c>
      <c r="K111" s="37"/>
      <c r="L111" s="37"/>
      <c r="M111" s="37"/>
      <c r="N111" s="37">
        <v>2</v>
      </c>
      <c r="O111" s="37"/>
      <c r="P111" s="37"/>
      <c r="Q111" s="37">
        <v>63</v>
      </c>
      <c r="R111" s="37">
        <v>193</v>
      </c>
      <c r="S111" s="37">
        <v>256</v>
      </c>
    </row>
    <row r="112" spans="1:19" x14ac:dyDescent="0.3">
      <c r="A112" s="38" t="s">
        <v>121</v>
      </c>
      <c r="B112" s="39">
        <v>68</v>
      </c>
      <c r="C112" s="39">
        <v>287</v>
      </c>
      <c r="D112" s="39">
        <v>355</v>
      </c>
      <c r="E112" s="39">
        <v>68</v>
      </c>
      <c r="F112" s="39">
        <v>286</v>
      </c>
      <c r="G112" s="39"/>
      <c r="H112" s="39">
        <v>1</v>
      </c>
      <c r="I112" s="39"/>
      <c r="J112" s="39"/>
      <c r="K112" s="39"/>
      <c r="L112" s="39"/>
      <c r="M112" s="39"/>
      <c r="N112" s="39"/>
      <c r="O112" s="39"/>
      <c r="P112" s="39"/>
      <c r="Q112" s="39">
        <v>68</v>
      </c>
      <c r="R112" s="39">
        <v>287</v>
      </c>
      <c r="S112" s="39">
        <v>355</v>
      </c>
    </row>
    <row r="113" spans="1:19" x14ac:dyDescent="0.3">
      <c r="A113" s="36" t="s">
        <v>122</v>
      </c>
      <c r="B113" s="37">
        <v>34</v>
      </c>
      <c r="C113" s="37">
        <v>109</v>
      </c>
      <c r="D113" s="37">
        <v>143</v>
      </c>
      <c r="E113" s="37">
        <v>34</v>
      </c>
      <c r="F113" s="37">
        <v>109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>
        <v>34</v>
      </c>
      <c r="R113" s="37">
        <v>109</v>
      </c>
      <c r="S113" s="37">
        <v>143</v>
      </c>
    </row>
    <row r="114" spans="1:19" x14ac:dyDescent="0.3">
      <c r="A114" s="38" t="s">
        <v>123</v>
      </c>
      <c r="B114" s="39">
        <v>42</v>
      </c>
      <c r="C114" s="39">
        <v>157</v>
      </c>
      <c r="D114" s="39">
        <v>199</v>
      </c>
      <c r="E114" s="39">
        <v>41</v>
      </c>
      <c r="F114" s="39">
        <v>152</v>
      </c>
      <c r="G114" s="39">
        <v>1</v>
      </c>
      <c r="H114" s="39">
        <v>4</v>
      </c>
      <c r="I114" s="39"/>
      <c r="J114" s="39"/>
      <c r="K114" s="39"/>
      <c r="L114" s="39"/>
      <c r="M114" s="39"/>
      <c r="N114" s="39">
        <v>1</v>
      </c>
      <c r="O114" s="39"/>
      <c r="P114" s="39"/>
      <c r="Q114" s="39">
        <v>42</v>
      </c>
      <c r="R114" s="39">
        <v>157</v>
      </c>
      <c r="S114" s="39">
        <v>199</v>
      </c>
    </row>
    <row r="115" spans="1:19" x14ac:dyDescent="0.3">
      <c r="A115" s="36" t="s">
        <v>124</v>
      </c>
      <c r="B115" s="37">
        <v>22</v>
      </c>
      <c r="C115" s="37">
        <v>119</v>
      </c>
      <c r="D115" s="37">
        <v>141</v>
      </c>
      <c r="E115" s="37">
        <v>20</v>
      </c>
      <c r="F115" s="37">
        <v>117</v>
      </c>
      <c r="G115" s="37">
        <v>2</v>
      </c>
      <c r="H115" s="37">
        <v>1</v>
      </c>
      <c r="I115" s="37"/>
      <c r="J115" s="37"/>
      <c r="K115" s="37"/>
      <c r="L115" s="37"/>
      <c r="M115" s="37"/>
      <c r="N115" s="37">
        <v>1</v>
      </c>
      <c r="O115" s="37"/>
      <c r="P115" s="37"/>
      <c r="Q115" s="37">
        <v>22</v>
      </c>
      <c r="R115" s="37">
        <v>119</v>
      </c>
      <c r="S115" s="37">
        <v>141</v>
      </c>
    </row>
    <row r="116" spans="1:19" x14ac:dyDescent="0.3">
      <c r="A116" s="38" t="s">
        <v>125</v>
      </c>
      <c r="B116" s="39">
        <v>119</v>
      </c>
      <c r="C116" s="39">
        <v>384</v>
      </c>
      <c r="D116" s="39">
        <v>503</v>
      </c>
      <c r="E116" s="39">
        <v>116</v>
      </c>
      <c r="F116" s="39">
        <v>379</v>
      </c>
      <c r="G116" s="39">
        <v>1</v>
      </c>
      <c r="H116" s="39">
        <v>1</v>
      </c>
      <c r="I116" s="39"/>
      <c r="J116" s="39"/>
      <c r="K116" s="39"/>
      <c r="L116" s="39"/>
      <c r="M116" s="39">
        <v>2</v>
      </c>
      <c r="N116" s="39">
        <v>3</v>
      </c>
      <c r="O116" s="39"/>
      <c r="P116" s="39">
        <v>1</v>
      </c>
      <c r="Q116" s="39">
        <v>119</v>
      </c>
      <c r="R116" s="39">
        <v>384</v>
      </c>
      <c r="S116" s="39">
        <v>503</v>
      </c>
    </row>
    <row r="117" spans="1:19" x14ac:dyDescent="0.3">
      <c r="A117" s="36" t="s">
        <v>126</v>
      </c>
      <c r="B117" s="37">
        <v>61</v>
      </c>
      <c r="C117" s="37">
        <v>164</v>
      </c>
      <c r="D117" s="37">
        <v>225</v>
      </c>
      <c r="E117" s="37">
        <v>60</v>
      </c>
      <c r="F117" s="37">
        <v>163</v>
      </c>
      <c r="G117" s="37">
        <v>1</v>
      </c>
      <c r="H117" s="37"/>
      <c r="I117" s="37"/>
      <c r="J117" s="37"/>
      <c r="K117" s="37"/>
      <c r="L117" s="37">
        <v>1</v>
      </c>
      <c r="M117" s="37"/>
      <c r="N117" s="37">
        <v>1</v>
      </c>
      <c r="O117" s="37"/>
      <c r="P117" s="37"/>
      <c r="Q117" s="37">
        <v>61</v>
      </c>
      <c r="R117" s="37">
        <v>165</v>
      </c>
      <c r="S117" s="37">
        <v>226</v>
      </c>
    </row>
    <row r="118" spans="1:19" x14ac:dyDescent="0.3">
      <c r="A118" s="38" t="s">
        <v>127</v>
      </c>
      <c r="B118" s="39">
        <v>37</v>
      </c>
      <c r="C118" s="39">
        <v>98</v>
      </c>
      <c r="D118" s="39">
        <v>135</v>
      </c>
      <c r="E118" s="39">
        <v>37</v>
      </c>
      <c r="F118" s="39">
        <v>98</v>
      </c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>
        <v>37</v>
      </c>
      <c r="R118" s="39">
        <v>98</v>
      </c>
      <c r="S118" s="39">
        <v>135</v>
      </c>
    </row>
    <row r="119" spans="1:19" x14ac:dyDescent="0.3">
      <c r="A119" s="36" t="s">
        <v>128</v>
      </c>
      <c r="B119" s="37">
        <v>68</v>
      </c>
      <c r="C119" s="37">
        <v>254</v>
      </c>
      <c r="D119" s="37">
        <v>322</v>
      </c>
      <c r="E119" s="37">
        <v>68</v>
      </c>
      <c r="F119" s="37">
        <v>251</v>
      </c>
      <c r="G119" s="37"/>
      <c r="H119" s="37">
        <v>1</v>
      </c>
      <c r="I119" s="37"/>
      <c r="J119" s="37">
        <v>2</v>
      </c>
      <c r="K119" s="37"/>
      <c r="L119" s="37"/>
      <c r="M119" s="37"/>
      <c r="N119" s="37"/>
      <c r="O119" s="37"/>
      <c r="P119" s="37"/>
      <c r="Q119" s="37">
        <v>68</v>
      </c>
      <c r="R119" s="37">
        <v>254</v>
      </c>
      <c r="S119" s="37">
        <v>322</v>
      </c>
    </row>
    <row r="120" spans="1:19" x14ac:dyDescent="0.3">
      <c r="A120" s="38" t="s">
        <v>129</v>
      </c>
      <c r="B120" s="39">
        <v>18</v>
      </c>
      <c r="C120" s="39">
        <v>70</v>
      </c>
      <c r="D120" s="39">
        <v>88</v>
      </c>
      <c r="E120" s="39">
        <v>18</v>
      </c>
      <c r="F120" s="39">
        <v>70</v>
      </c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>
        <v>18</v>
      </c>
      <c r="R120" s="39">
        <v>70</v>
      </c>
      <c r="S120" s="39">
        <v>88</v>
      </c>
    </row>
    <row r="121" spans="1:19" x14ac:dyDescent="0.3">
      <c r="A121" s="36" t="s">
        <v>130</v>
      </c>
      <c r="B121" s="37">
        <v>58</v>
      </c>
      <c r="C121" s="37">
        <v>164</v>
      </c>
      <c r="D121" s="37">
        <v>222</v>
      </c>
      <c r="E121" s="37">
        <v>51</v>
      </c>
      <c r="F121" s="37">
        <v>158</v>
      </c>
      <c r="G121" s="37">
        <v>4</v>
      </c>
      <c r="H121" s="37">
        <v>3</v>
      </c>
      <c r="I121" s="37">
        <v>1</v>
      </c>
      <c r="J121" s="37"/>
      <c r="K121" s="37"/>
      <c r="L121" s="37"/>
      <c r="M121" s="37">
        <v>2</v>
      </c>
      <c r="N121" s="37">
        <v>1</v>
      </c>
      <c r="O121" s="37"/>
      <c r="P121" s="37">
        <v>2</v>
      </c>
      <c r="Q121" s="37">
        <v>58</v>
      </c>
      <c r="R121" s="37">
        <v>164</v>
      </c>
      <c r="S121" s="37">
        <v>222</v>
      </c>
    </row>
    <row r="122" spans="1:19" x14ac:dyDescent="0.3">
      <c r="A122" s="38" t="s">
        <v>131</v>
      </c>
      <c r="B122" s="39">
        <v>28</v>
      </c>
      <c r="C122" s="39">
        <v>79</v>
      </c>
      <c r="D122" s="39">
        <v>107</v>
      </c>
      <c r="E122" s="39">
        <v>28</v>
      </c>
      <c r="F122" s="39">
        <v>79</v>
      </c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>
        <v>28</v>
      </c>
      <c r="R122" s="39">
        <v>79</v>
      </c>
      <c r="S122" s="39">
        <v>107</v>
      </c>
    </row>
    <row r="123" spans="1:19" x14ac:dyDescent="0.3">
      <c r="A123" s="36" t="s">
        <v>132</v>
      </c>
      <c r="B123" s="37">
        <v>34</v>
      </c>
      <c r="C123" s="37">
        <v>75</v>
      </c>
      <c r="D123" s="37">
        <v>109</v>
      </c>
      <c r="E123" s="37">
        <v>34</v>
      </c>
      <c r="F123" s="37">
        <v>75</v>
      </c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>
        <v>34</v>
      </c>
      <c r="R123" s="37">
        <v>75</v>
      </c>
      <c r="S123" s="37">
        <v>109</v>
      </c>
    </row>
    <row r="124" spans="1:19" x14ac:dyDescent="0.3">
      <c r="A124" s="38" t="s">
        <v>133</v>
      </c>
      <c r="B124" s="39">
        <v>30</v>
      </c>
      <c r="C124" s="39">
        <v>131</v>
      </c>
      <c r="D124" s="39">
        <v>161</v>
      </c>
      <c r="E124" s="39">
        <v>29</v>
      </c>
      <c r="F124" s="39">
        <v>131</v>
      </c>
      <c r="G124" s="39">
        <v>1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>
        <v>30</v>
      </c>
      <c r="R124" s="39">
        <v>131</v>
      </c>
      <c r="S124" s="39">
        <v>161</v>
      </c>
    </row>
    <row r="125" spans="1:19" x14ac:dyDescent="0.3">
      <c r="A125" s="36" t="s">
        <v>134</v>
      </c>
      <c r="B125" s="37">
        <v>83</v>
      </c>
      <c r="C125" s="37">
        <v>246</v>
      </c>
      <c r="D125" s="37">
        <v>329</v>
      </c>
      <c r="E125" s="37">
        <v>82</v>
      </c>
      <c r="F125" s="37">
        <v>244</v>
      </c>
      <c r="G125" s="37">
        <v>1</v>
      </c>
      <c r="H125" s="37">
        <v>1</v>
      </c>
      <c r="I125" s="37"/>
      <c r="J125" s="37">
        <v>1</v>
      </c>
      <c r="K125" s="37"/>
      <c r="L125" s="37"/>
      <c r="M125" s="37"/>
      <c r="N125" s="37"/>
      <c r="O125" s="37"/>
      <c r="P125" s="37"/>
      <c r="Q125" s="37">
        <v>83</v>
      </c>
      <c r="R125" s="37">
        <v>246</v>
      </c>
      <c r="S125" s="37">
        <v>329</v>
      </c>
    </row>
    <row r="126" spans="1:19" x14ac:dyDescent="0.3">
      <c r="A126" s="38" t="s">
        <v>135</v>
      </c>
      <c r="B126" s="39">
        <v>30</v>
      </c>
      <c r="C126" s="39">
        <v>129</v>
      </c>
      <c r="D126" s="39">
        <v>159</v>
      </c>
      <c r="E126" s="39">
        <v>30</v>
      </c>
      <c r="F126" s="39">
        <v>129</v>
      </c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>
        <v>30</v>
      </c>
      <c r="R126" s="39">
        <v>129</v>
      </c>
      <c r="S126" s="39">
        <v>159</v>
      </c>
    </row>
    <row r="127" spans="1:19" x14ac:dyDescent="0.3">
      <c r="A127" s="36" t="s">
        <v>136</v>
      </c>
      <c r="B127" s="37">
        <v>77</v>
      </c>
      <c r="C127" s="37">
        <v>274</v>
      </c>
      <c r="D127" s="37">
        <v>351</v>
      </c>
      <c r="E127" s="37">
        <v>74</v>
      </c>
      <c r="F127" s="37">
        <v>272</v>
      </c>
      <c r="G127" s="37">
        <v>2</v>
      </c>
      <c r="H127" s="37">
        <v>2</v>
      </c>
      <c r="I127" s="37"/>
      <c r="J127" s="37"/>
      <c r="K127" s="37"/>
      <c r="L127" s="37"/>
      <c r="M127" s="37">
        <v>1</v>
      </c>
      <c r="N127" s="37"/>
      <c r="O127" s="37"/>
      <c r="P127" s="37"/>
      <c r="Q127" s="37">
        <v>77</v>
      </c>
      <c r="R127" s="37">
        <v>274</v>
      </c>
      <c r="S127" s="37">
        <v>351</v>
      </c>
    </row>
    <row r="128" spans="1:19" x14ac:dyDescent="0.3">
      <c r="A128" s="38" t="s">
        <v>137</v>
      </c>
      <c r="B128" s="39">
        <v>36</v>
      </c>
      <c r="C128" s="39">
        <v>109</v>
      </c>
      <c r="D128" s="39">
        <v>145</v>
      </c>
      <c r="E128" s="39">
        <v>32</v>
      </c>
      <c r="F128" s="39">
        <v>105</v>
      </c>
      <c r="G128" s="39">
        <v>4</v>
      </c>
      <c r="H128" s="39">
        <v>2</v>
      </c>
      <c r="I128" s="39"/>
      <c r="J128" s="39"/>
      <c r="K128" s="39"/>
      <c r="L128" s="39"/>
      <c r="M128" s="39"/>
      <c r="N128" s="39">
        <v>2</v>
      </c>
      <c r="O128" s="39"/>
      <c r="P128" s="39"/>
      <c r="Q128" s="39">
        <v>36</v>
      </c>
      <c r="R128" s="39">
        <v>109</v>
      </c>
      <c r="S128" s="39">
        <v>145</v>
      </c>
    </row>
    <row r="129" spans="1:19" x14ac:dyDescent="0.3">
      <c r="A129" s="36" t="s">
        <v>138</v>
      </c>
      <c r="B129" s="37">
        <v>78</v>
      </c>
      <c r="C129" s="37">
        <v>257</v>
      </c>
      <c r="D129" s="37">
        <v>335</v>
      </c>
      <c r="E129" s="37">
        <v>77</v>
      </c>
      <c r="F129" s="37">
        <v>254</v>
      </c>
      <c r="G129" s="37">
        <v>1</v>
      </c>
      <c r="H129" s="37">
        <v>1</v>
      </c>
      <c r="I129" s="37">
        <v>1</v>
      </c>
      <c r="J129" s="37">
        <v>2</v>
      </c>
      <c r="K129" s="37"/>
      <c r="L129" s="37"/>
      <c r="M129" s="37"/>
      <c r="N129" s="37">
        <v>2</v>
      </c>
      <c r="O129" s="37"/>
      <c r="P129" s="37"/>
      <c r="Q129" s="37">
        <v>79</v>
      </c>
      <c r="R129" s="37">
        <v>259</v>
      </c>
      <c r="S129" s="37">
        <v>338</v>
      </c>
    </row>
    <row r="130" spans="1:19" x14ac:dyDescent="0.3">
      <c r="A130" s="38" t="s">
        <v>139</v>
      </c>
      <c r="B130" s="39">
        <v>42</v>
      </c>
      <c r="C130" s="39">
        <v>141</v>
      </c>
      <c r="D130" s="39">
        <v>183</v>
      </c>
      <c r="E130" s="39">
        <v>40</v>
      </c>
      <c r="F130" s="39">
        <v>133</v>
      </c>
      <c r="G130" s="39">
        <v>2</v>
      </c>
      <c r="H130" s="39">
        <v>3</v>
      </c>
      <c r="I130" s="39">
        <v>1</v>
      </c>
      <c r="J130" s="39"/>
      <c r="K130" s="39"/>
      <c r="L130" s="39"/>
      <c r="M130" s="39"/>
      <c r="N130" s="39">
        <v>5</v>
      </c>
      <c r="O130" s="39"/>
      <c r="P130" s="39"/>
      <c r="Q130" s="39">
        <v>43</v>
      </c>
      <c r="R130" s="39">
        <v>141</v>
      </c>
      <c r="S130" s="39">
        <v>184</v>
      </c>
    </row>
    <row r="131" spans="1:19" x14ac:dyDescent="0.3">
      <c r="A131" s="36" t="s">
        <v>140</v>
      </c>
      <c r="B131" s="37">
        <v>22</v>
      </c>
      <c r="C131" s="37">
        <v>64</v>
      </c>
      <c r="D131" s="37">
        <v>86</v>
      </c>
      <c r="E131" s="37">
        <v>22</v>
      </c>
      <c r="F131" s="37">
        <v>64</v>
      </c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>
        <v>22</v>
      </c>
      <c r="R131" s="37">
        <v>64</v>
      </c>
      <c r="S131" s="37">
        <v>86</v>
      </c>
    </row>
    <row r="132" spans="1:19" x14ac:dyDescent="0.3">
      <c r="A132" s="38" t="s">
        <v>141</v>
      </c>
      <c r="B132" s="39">
        <v>55</v>
      </c>
      <c r="C132" s="39">
        <v>229</v>
      </c>
      <c r="D132" s="39">
        <v>284</v>
      </c>
      <c r="E132" s="39">
        <v>55</v>
      </c>
      <c r="F132" s="39">
        <v>228</v>
      </c>
      <c r="G132" s="39"/>
      <c r="H132" s="39"/>
      <c r="I132" s="39"/>
      <c r="J132" s="39">
        <v>1</v>
      </c>
      <c r="K132" s="39"/>
      <c r="L132" s="39"/>
      <c r="M132" s="39"/>
      <c r="N132" s="39"/>
      <c r="O132" s="39"/>
      <c r="P132" s="39"/>
      <c r="Q132" s="39">
        <v>55</v>
      </c>
      <c r="R132" s="39">
        <v>229</v>
      </c>
      <c r="S132" s="39">
        <v>284</v>
      </c>
    </row>
    <row r="133" spans="1:19" x14ac:dyDescent="0.3">
      <c r="A133" s="36" t="s">
        <v>142</v>
      </c>
      <c r="B133" s="37">
        <v>198</v>
      </c>
      <c r="C133" s="37">
        <v>749</v>
      </c>
      <c r="D133" s="37">
        <v>947</v>
      </c>
      <c r="E133" s="37">
        <v>191</v>
      </c>
      <c r="F133" s="37">
        <v>738</v>
      </c>
      <c r="G133" s="37">
        <v>7</v>
      </c>
      <c r="H133" s="37">
        <v>4</v>
      </c>
      <c r="I133" s="37"/>
      <c r="J133" s="37">
        <v>1</v>
      </c>
      <c r="K133" s="37"/>
      <c r="L133" s="37"/>
      <c r="M133" s="37"/>
      <c r="N133" s="37">
        <v>8</v>
      </c>
      <c r="O133" s="37"/>
      <c r="P133" s="37"/>
      <c r="Q133" s="37">
        <v>198</v>
      </c>
      <c r="R133" s="37">
        <v>751</v>
      </c>
      <c r="S133" s="37">
        <v>949</v>
      </c>
    </row>
    <row r="134" spans="1:19" x14ac:dyDescent="0.3">
      <c r="A134" s="38" t="s">
        <v>143</v>
      </c>
      <c r="B134" s="39">
        <v>36</v>
      </c>
      <c r="C134" s="39">
        <v>96</v>
      </c>
      <c r="D134" s="39">
        <v>132</v>
      </c>
      <c r="E134" s="39">
        <v>36</v>
      </c>
      <c r="F134" s="39">
        <v>96</v>
      </c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>
        <v>36</v>
      </c>
      <c r="R134" s="39">
        <v>96</v>
      </c>
      <c r="S134" s="39">
        <v>132</v>
      </c>
    </row>
    <row r="135" spans="1:19" x14ac:dyDescent="0.3">
      <c r="A135" s="36" t="s">
        <v>144</v>
      </c>
      <c r="B135" s="37">
        <v>102</v>
      </c>
      <c r="C135" s="37">
        <v>361</v>
      </c>
      <c r="D135" s="37">
        <v>463</v>
      </c>
      <c r="E135" s="37">
        <v>91</v>
      </c>
      <c r="F135" s="37">
        <v>354</v>
      </c>
      <c r="G135" s="37">
        <v>8</v>
      </c>
      <c r="H135" s="37">
        <v>4</v>
      </c>
      <c r="I135" s="37">
        <v>1</v>
      </c>
      <c r="J135" s="37">
        <v>1</v>
      </c>
      <c r="K135" s="37"/>
      <c r="L135" s="37"/>
      <c r="M135" s="37">
        <v>2</v>
      </c>
      <c r="N135" s="37">
        <v>1</v>
      </c>
      <c r="O135" s="37"/>
      <c r="P135" s="37">
        <v>1</v>
      </c>
      <c r="Q135" s="37">
        <v>102</v>
      </c>
      <c r="R135" s="37">
        <v>361</v>
      </c>
      <c r="S135" s="37">
        <v>463</v>
      </c>
    </row>
    <row r="136" spans="1:19" x14ac:dyDescent="0.3">
      <c r="A136" s="38" t="s">
        <v>145</v>
      </c>
      <c r="B136" s="39">
        <v>17</v>
      </c>
      <c r="C136" s="39">
        <v>35</v>
      </c>
      <c r="D136" s="39">
        <v>52</v>
      </c>
      <c r="E136" s="39">
        <v>17</v>
      </c>
      <c r="F136" s="39">
        <v>35</v>
      </c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>
        <v>17</v>
      </c>
      <c r="R136" s="39">
        <v>35</v>
      </c>
      <c r="S136" s="39">
        <v>52</v>
      </c>
    </row>
    <row r="137" spans="1:19" x14ac:dyDescent="0.3">
      <c r="A137" s="36" t="s">
        <v>146</v>
      </c>
      <c r="B137" s="37">
        <v>69</v>
      </c>
      <c r="C137" s="37">
        <v>192</v>
      </c>
      <c r="D137" s="37">
        <v>261</v>
      </c>
      <c r="E137" s="37">
        <v>58</v>
      </c>
      <c r="F137" s="37">
        <v>164</v>
      </c>
      <c r="G137" s="37">
        <v>10</v>
      </c>
      <c r="H137" s="37">
        <v>26</v>
      </c>
      <c r="I137" s="37"/>
      <c r="J137" s="37">
        <v>1</v>
      </c>
      <c r="K137" s="37"/>
      <c r="L137" s="37"/>
      <c r="M137" s="37">
        <v>1</v>
      </c>
      <c r="N137" s="37">
        <v>1</v>
      </c>
      <c r="O137" s="37"/>
      <c r="P137" s="37"/>
      <c r="Q137" s="37">
        <v>69</v>
      </c>
      <c r="R137" s="37">
        <v>192</v>
      </c>
      <c r="S137" s="37">
        <v>261</v>
      </c>
    </row>
    <row r="138" spans="1:19" x14ac:dyDescent="0.3">
      <c r="A138" s="38" t="s">
        <v>147</v>
      </c>
      <c r="B138" s="39">
        <v>17</v>
      </c>
      <c r="C138" s="39">
        <v>48</v>
      </c>
      <c r="D138" s="39">
        <v>65</v>
      </c>
      <c r="E138" s="39">
        <v>17</v>
      </c>
      <c r="F138" s="39">
        <v>48</v>
      </c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>
        <v>17</v>
      </c>
      <c r="R138" s="39">
        <v>48</v>
      </c>
      <c r="S138" s="39">
        <v>65</v>
      </c>
    </row>
    <row r="139" spans="1:19" x14ac:dyDescent="0.3">
      <c r="A139" s="36" t="s">
        <v>148</v>
      </c>
      <c r="B139" s="37">
        <v>25</v>
      </c>
      <c r="C139" s="37">
        <v>45</v>
      </c>
      <c r="D139" s="37">
        <v>70</v>
      </c>
      <c r="E139" s="37">
        <v>24</v>
      </c>
      <c r="F139" s="37">
        <v>43</v>
      </c>
      <c r="G139" s="37">
        <v>1</v>
      </c>
      <c r="H139" s="37">
        <v>2</v>
      </c>
      <c r="I139" s="37"/>
      <c r="J139" s="37"/>
      <c r="K139" s="37"/>
      <c r="L139" s="37"/>
      <c r="M139" s="37"/>
      <c r="N139" s="37"/>
      <c r="O139" s="37"/>
      <c r="P139" s="37"/>
      <c r="Q139" s="37">
        <v>25</v>
      </c>
      <c r="R139" s="37">
        <v>45</v>
      </c>
      <c r="S139" s="37">
        <v>70</v>
      </c>
    </row>
    <row r="140" spans="1:19" x14ac:dyDescent="0.3">
      <c r="A140" s="38" t="s">
        <v>149</v>
      </c>
      <c r="B140" s="39">
        <v>38</v>
      </c>
      <c r="C140" s="39">
        <v>134</v>
      </c>
      <c r="D140" s="39">
        <v>172</v>
      </c>
      <c r="E140" s="39">
        <v>38</v>
      </c>
      <c r="F140" s="39">
        <v>133</v>
      </c>
      <c r="G140" s="39">
        <v>1</v>
      </c>
      <c r="H140" s="39"/>
      <c r="I140" s="39"/>
      <c r="J140" s="39">
        <v>1</v>
      </c>
      <c r="K140" s="39"/>
      <c r="L140" s="39"/>
      <c r="M140" s="39"/>
      <c r="N140" s="39"/>
      <c r="O140" s="39"/>
      <c r="P140" s="39"/>
      <c r="Q140" s="39">
        <v>39</v>
      </c>
      <c r="R140" s="39">
        <v>134</v>
      </c>
      <c r="S140" s="39">
        <v>173</v>
      </c>
    </row>
    <row r="141" spans="1:19" x14ac:dyDescent="0.3">
      <c r="A141" s="36" t="s">
        <v>150</v>
      </c>
      <c r="B141" s="37">
        <v>68</v>
      </c>
      <c r="C141" s="37">
        <v>213</v>
      </c>
      <c r="D141" s="37">
        <v>281</v>
      </c>
      <c r="E141" s="37">
        <v>67</v>
      </c>
      <c r="F141" s="37">
        <v>211</v>
      </c>
      <c r="G141" s="37">
        <v>1</v>
      </c>
      <c r="H141" s="37">
        <v>2</v>
      </c>
      <c r="I141" s="37"/>
      <c r="J141" s="37"/>
      <c r="K141" s="37"/>
      <c r="L141" s="37"/>
      <c r="M141" s="37"/>
      <c r="N141" s="37"/>
      <c r="O141" s="37"/>
      <c r="P141" s="37"/>
      <c r="Q141" s="37">
        <v>68</v>
      </c>
      <c r="R141" s="37">
        <v>213</v>
      </c>
      <c r="S141" s="37">
        <v>281</v>
      </c>
    </row>
    <row r="142" spans="1:19" x14ac:dyDescent="0.3">
      <c r="A142" s="38" t="s">
        <v>151</v>
      </c>
      <c r="B142" s="39">
        <v>167</v>
      </c>
      <c r="C142" s="39">
        <v>463</v>
      </c>
      <c r="D142" s="39">
        <v>630</v>
      </c>
      <c r="E142" s="39">
        <v>165</v>
      </c>
      <c r="F142" s="39">
        <v>461</v>
      </c>
      <c r="G142" s="39">
        <v>1</v>
      </c>
      <c r="H142" s="39">
        <v>1</v>
      </c>
      <c r="I142" s="39">
        <v>1</v>
      </c>
      <c r="J142" s="39"/>
      <c r="K142" s="39"/>
      <c r="L142" s="39"/>
      <c r="M142" s="39"/>
      <c r="N142" s="39">
        <v>1</v>
      </c>
      <c r="O142" s="39"/>
      <c r="P142" s="39"/>
      <c r="Q142" s="39">
        <v>167</v>
      </c>
      <c r="R142" s="39">
        <v>463</v>
      </c>
      <c r="S142" s="39">
        <v>630</v>
      </c>
    </row>
    <row r="143" spans="1:19" x14ac:dyDescent="0.3">
      <c r="A143" s="36" t="s">
        <v>152</v>
      </c>
      <c r="B143" s="37">
        <v>25</v>
      </c>
      <c r="C143" s="37">
        <v>72</v>
      </c>
      <c r="D143" s="37">
        <v>97</v>
      </c>
      <c r="E143" s="37">
        <v>24</v>
      </c>
      <c r="F143" s="37">
        <v>71</v>
      </c>
      <c r="G143" s="37">
        <v>1</v>
      </c>
      <c r="H143" s="37">
        <v>1</v>
      </c>
      <c r="I143" s="37"/>
      <c r="J143" s="37"/>
      <c r="K143" s="37"/>
      <c r="L143" s="37"/>
      <c r="M143" s="37"/>
      <c r="N143" s="37"/>
      <c r="O143" s="37"/>
      <c r="P143" s="37"/>
      <c r="Q143" s="37">
        <v>25</v>
      </c>
      <c r="R143" s="37">
        <v>72</v>
      </c>
      <c r="S143" s="37">
        <v>97</v>
      </c>
    </row>
    <row r="144" spans="1:19" x14ac:dyDescent="0.3">
      <c r="A144" s="38" t="s">
        <v>153</v>
      </c>
      <c r="B144" s="39">
        <v>17</v>
      </c>
      <c r="C144" s="39">
        <v>30</v>
      </c>
      <c r="D144" s="39">
        <v>47</v>
      </c>
      <c r="E144" s="39">
        <v>17</v>
      </c>
      <c r="F144" s="39">
        <v>30</v>
      </c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>
        <v>17</v>
      </c>
      <c r="R144" s="39">
        <v>30</v>
      </c>
      <c r="S144" s="39">
        <v>47</v>
      </c>
    </row>
    <row r="145" spans="1:19" x14ac:dyDescent="0.3">
      <c r="A145" s="36" t="s">
        <v>154</v>
      </c>
      <c r="B145" s="37">
        <v>39</v>
      </c>
      <c r="C145" s="37">
        <v>147</v>
      </c>
      <c r="D145" s="37">
        <v>186</v>
      </c>
      <c r="E145" s="37">
        <v>39</v>
      </c>
      <c r="F145" s="37">
        <v>146</v>
      </c>
      <c r="G145" s="37"/>
      <c r="H145" s="37"/>
      <c r="I145" s="37"/>
      <c r="J145" s="37">
        <v>1</v>
      </c>
      <c r="K145" s="37"/>
      <c r="L145" s="37"/>
      <c r="M145" s="37"/>
      <c r="N145" s="37"/>
      <c r="O145" s="37"/>
      <c r="P145" s="37"/>
      <c r="Q145" s="37">
        <v>39</v>
      </c>
      <c r="R145" s="37">
        <v>147</v>
      </c>
      <c r="S145" s="37">
        <v>186</v>
      </c>
    </row>
    <row r="146" spans="1:19" x14ac:dyDescent="0.3">
      <c r="A146" s="38" t="s">
        <v>155</v>
      </c>
      <c r="B146" s="39">
        <v>143</v>
      </c>
      <c r="C146" s="39">
        <v>488</v>
      </c>
      <c r="D146" s="39">
        <v>631</v>
      </c>
      <c r="E146" s="39">
        <v>142</v>
      </c>
      <c r="F146" s="39">
        <v>485</v>
      </c>
      <c r="G146" s="39"/>
      <c r="H146" s="39"/>
      <c r="I146" s="39"/>
      <c r="J146" s="39">
        <v>1</v>
      </c>
      <c r="K146" s="39"/>
      <c r="L146" s="39"/>
      <c r="M146" s="39"/>
      <c r="N146" s="39">
        <v>1</v>
      </c>
      <c r="O146" s="39">
        <v>1</v>
      </c>
      <c r="P146" s="39">
        <v>1</v>
      </c>
      <c r="Q146" s="39">
        <v>143</v>
      </c>
      <c r="R146" s="39">
        <v>488</v>
      </c>
      <c r="S146" s="39">
        <v>631</v>
      </c>
    </row>
    <row r="147" spans="1:19" x14ac:dyDescent="0.3">
      <c r="A147" s="36" t="s">
        <v>156</v>
      </c>
      <c r="B147" s="37">
        <v>29</v>
      </c>
      <c r="C147" s="37">
        <v>59</v>
      </c>
      <c r="D147" s="37">
        <v>88</v>
      </c>
      <c r="E147" s="37">
        <v>29</v>
      </c>
      <c r="F147" s="37">
        <v>58</v>
      </c>
      <c r="G147" s="37"/>
      <c r="H147" s="37"/>
      <c r="I147" s="37"/>
      <c r="J147" s="37"/>
      <c r="K147" s="37"/>
      <c r="L147" s="37"/>
      <c r="M147" s="37"/>
      <c r="N147" s="37">
        <v>1</v>
      </c>
      <c r="O147" s="37"/>
      <c r="P147" s="37"/>
      <c r="Q147" s="37">
        <v>29</v>
      </c>
      <c r="R147" s="37">
        <v>59</v>
      </c>
      <c r="S147" s="37">
        <v>88</v>
      </c>
    </row>
    <row r="148" spans="1:19" x14ac:dyDescent="0.3">
      <c r="A148" s="38" t="s">
        <v>157</v>
      </c>
      <c r="B148" s="39">
        <v>11</v>
      </c>
      <c r="C148" s="39">
        <v>23</v>
      </c>
      <c r="D148" s="39">
        <v>34</v>
      </c>
      <c r="E148" s="39">
        <v>10</v>
      </c>
      <c r="F148" s="39">
        <v>23</v>
      </c>
      <c r="G148" s="39"/>
      <c r="H148" s="39"/>
      <c r="I148" s="39"/>
      <c r="J148" s="39"/>
      <c r="K148" s="39"/>
      <c r="L148" s="39"/>
      <c r="M148" s="39">
        <v>1</v>
      </c>
      <c r="N148" s="39"/>
      <c r="O148" s="39"/>
      <c r="P148" s="39"/>
      <c r="Q148" s="39">
        <v>11</v>
      </c>
      <c r="R148" s="39">
        <v>23</v>
      </c>
      <c r="S148" s="39">
        <v>34</v>
      </c>
    </row>
    <row r="149" spans="1:19" x14ac:dyDescent="0.3">
      <c r="A149" s="36" t="s">
        <v>158</v>
      </c>
      <c r="B149" s="37">
        <v>50</v>
      </c>
      <c r="C149" s="37">
        <v>162</v>
      </c>
      <c r="D149" s="37">
        <v>212</v>
      </c>
      <c r="E149" s="37">
        <v>50</v>
      </c>
      <c r="F149" s="37">
        <v>162</v>
      </c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>
        <v>50</v>
      </c>
      <c r="R149" s="37">
        <v>162</v>
      </c>
      <c r="S149" s="37">
        <v>212</v>
      </c>
    </row>
    <row r="150" spans="1:19" x14ac:dyDescent="0.3">
      <c r="A150" s="38" t="s">
        <v>159</v>
      </c>
      <c r="B150" s="39">
        <v>48</v>
      </c>
      <c r="C150" s="39">
        <v>185</v>
      </c>
      <c r="D150" s="39">
        <v>233</v>
      </c>
      <c r="E150" s="39">
        <v>48</v>
      </c>
      <c r="F150" s="39">
        <v>183</v>
      </c>
      <c r="G150" s="39"/>
      <c r="H150" s="39">
        <v>2</v>
      </c>
      <c r="I150" s="39"/>
      <c r="J150" s="39"/>
      <c r="K150" s="39"/>
      <c r="L150" s="39"/>
      <c r="M150" s="39"/>
      <c r="N150" s="39"/>
      <c r="O150" s="39"/>
      <c r="P150" s="39"/>
      <c r="Q150" s="39">
        <v>48</v>
      </c>
      <c r="R150" s="39">
        <v>185</v>
      </c>
      <c r="S150" s="39">
        <v>233</v>
      </c>
    </row>
    <row r="151" spans="1:19" x14ac:dyDescent="0.3">
      <c r="A151" s="36" t="s">
        <v>160</v>
      </c>
      <c r="B151" s="37">
        <v>47</v>
      </c>
      <c r="C151" s="37">
        <v>183</v>
      </c>
      <c r="D151" s="37">
        <v>230</v>
      </c>
      <c r="E151" s="37">
        <v>47</v>
      </c>
      <c r="F151" s="37">
        <v>182</v>
      </c>
      <c r="G151" s="37"/>
      <c r="H151" s="37"/>
      <c r="I151" s="37"/>
      <c r="J151" s="37"/>
      <c r="K151" s="37"/>
      <c r="L151" s="37"/>
      <c r="M151" s="37"/>
      <c r="N151" s="37">
        <v>1</v>
      </c>
      <c r="O151" s="37"/>
      <c r="P151" s="37"/>
      <c r="Q151" s="37">
        <v>47</v>
      </c>
      <c r="R151" s="37">
        <v>183</v>
      </c>
      <c r="S151" s="37">
        <v>230</v>
      </c>
    </row>
    <row r="152" spans="1:19" x14ac:dyDescent="0.3">
      <c r="A152" s="38" t="s">
        <v>161</v>
      </c>
      <c r="B152" s="39">
        <v>44</v>
      </c>
      <c r="C152" s="39">
        <v>124</v>
      </c>
      <c r="D152" s="39">
        <v>168</v>
      </c>
      <c r="E152" s="39">
        <v>43</v>
      </c>
      <c r="F152" s="39">
        <v>123</v>
      </c>
      <c r="G152" s="39"/>
      <c r="H152" s="39"/>
      <c r="I152" s="39"/>
      <c r="J152" s="39"/>
      <c r="K152" s="39"/>
      <c r="L152" s="39"/>
      <c r="M152" s="39">
        <v>1</v>
      </c>
      <c r="N152" s="39">
        <v>1</v>
      </c>
      <c r="O152" s="39"/>
      <c r="P152" s="39"/>
      <c r="Q152" s="39">
        <v>44</v>
      </c>
      <c r="R152" s="39">
        <v>124</v>
      </c>
      <c r="S152" s="39">
        <v>168</v>
      </c>
    </row>
    <row r="153" spans="1:19" x14ac:dyDescent="0.3">
      <c r="A153" s="36" t="s">
        <v>162</v>
      </c>
      <c r="B153" s="37">
        <v>26</v>
      </c>
      <c r="C153" s="37">
        <v>80</v>
      </c>
      <c r="D153" s="37">
        <v>106</v>
      </c>
      <c r="E153" s="37">
        <v>24</v>
      </c>
      <c r="F153" s="37">
        <v>73</v>
      </c>
      <c r="G153" s="37">
        <v>2</v>
      </c>
      <c r="H153" s="37">
        <v>6</v>
      </c>
      <c r="I153" s="37"/>
      <c r="J153" s="37"/>
      <c r="K153" s="37"/>
      <c r="L153" s="37"/>
      <c r="M153" s="37"/>
      <c r="N153" s="37">
        <v>1</v>
      </c>
      <c r="O153" s="37"/>
      <c r="P153" s="37"/>
      <c r="Q153" s="37">
        <v>26</v>
      </c>
      <c r="R153" s="37">
        <v>80</v>
      </c>
      <c r="S153" s="37">
        <v>106</v>
      </c>
    </row>
    <row r="154" spans="1:19" x14ac:dyDescent="0.3">
      <c r="A154" s="38" t="s">
        <v>163</v>
      </c>
      <c r="B154" s="39">
        <v>4</v>
      </c>
      <c r="C154" s="39">
        <v>29</v>
      </c>
      <c r="D154" s="39">
        <v>33</v>
      </c>
      <c r="E154" s="39">
        <v>4</v>
      </c>
      <c r="F154" s="39">
        <v>29</v>
      </c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>
        <v>4</v>
      </c>
      <c r="R154" s="39">
        <v>29</v>
      </c>
      <c r="S154" s="39">
        <v>33</v>
      </c>
    </row>
    <row r="155" spans="1:19" x14ac:dyDescent="0.3">
      <c r="A155" s="36" t="s">
        <v>164</v>
      </c>
      <c r="B155" s="37">
        <v>135</v>
      </c>
      <c r="C155" s="37">
        <v>577</v>
      </c>
      <c r="D155" s="37">
        <v>712</v>
      </c>
      <c r="E155" s="37">
        <v>123</v>
      </c>
      <c r="F155" s="37">
        <v>563</v>
      </c>
      <c r="G155" s="37">
        <v>9</v>
      </c>
      <c r="H155" s="37">
        <v>6</v>
      </c>
      <c r="I155" s="37"/>
      <c r="J155" s="37">
        <v>3</v>
      </c>
      <c r="K155" s="37">
        <v>1</v>
      </c>
      <c r="L155" s="37"/>
      <c r="M155" s="37">
        <v>1</v>
      </c>
      <c r="N155" s="37">
        <v>4</v>
      </c>
      <c r="O155" s="37">
        <v>1</v>
      </c>
      <c r="P155" s="37">
        <v>2</v>
      </c>
      <c r="Q155" s="37">
        <v>135</v>
      </c>
      <c r="R155" s="37">
        <v>578</v>
      </c>
      <c r="S155" s="37">
        <v>713</v>
      </c>
    </row>
    <row r="156" spans="1:19" x14ac:dyDescent="0.3">
      <c r="A156" s="38" t="s">
        <v>165</v>
      </c>
      <c r="B156" s="39">
        <v>132</v>
      </c>
      <c r="C156" s="39">
        <v>436</v>
      </c>
      <c r="D156" s="39">
        <v>568</v>
      </c>
      <c r="E156" s="39">
        <v>121</v>
      </c>
      <c r="F156" s="39">
        <v>410</v>
      </c>
      <c r="G156" s="39">
        <v>8</v>
      </c>
      <c r="H156" s="39">
        <v>16</v>
      </c>
      <c r="I156" s="39">
        <v>1</v>
      </c>
      <c r="J156" s="39">
        <v>7</v>
      </c>
      <c r="K156" s="39"/>
      <c r="L156" s="39"/>
      <c r="M156" s="39">
        <v>2</v>
      </c>
      <c r="N156" s="39">
        <v>4</v>
      </c>
      <c r="O156" s="39"/>
      <c r="P156" s="39"/>
      <c r="Q156" s="39">
        <v>132</v>
      </c>
      <c r="R156" s="39">
        <v>437</v>
      </c>
      <c r="S156" s="39">
        <v>569</v>
      </c>
    </row>
    <row r="157" spans="1:19" x14ac:dyDescent="0.3">
      <c r="A157" s="36" t="s">
        <v>166</v>
      </c>
      <c r="B157" s="37">
        <v>60</v>
      </c>
      <c r="C157" s="37">
        <v>184</v>
      </c>
      <c r="D157" s="37">
        <v>244</v>
      </c>
      <c r="E157" s="37">
        <v>59</v>
      </c>
      <c r="F157" s="37">
        <v>171</v>
      </c>
      <c r="G157" s="37">
        <v>1</v>
      </c>
      <c r="H157" s="37">
        <v>12</v>
      </c>
      <c r="I157" s="37"/>
      <c r="J157" s="37"/>
      <c r="K157" s="37"/>
      <c r="L157" s="37"/>
      <c r="M157" s="37"/>
      <c r="N157" s="37">
        <v>1</v>
      </c>
      <c r="O157" s="37"/>
      <c r="P157" s="37"/>
      <c r="Q157" s="37">
        <v>60</v>
      </c>
      <c r="R157" s="37">
        <v>184</v>
      </c>
      <c r="S157" s="37">
        <v>244</v>
      </c>
    </row>
    <row r="158" spans="1:19" x14ac:dyDescent="0.3">
      <c r="A158" s="38" t="s">
        <v>167</v>
      </c>
      <c r="B158" s="39">
        <v>38</v>
      </c>
      <c r="C158" s="39">
        <v>96</v>
      </c>
      <c r="D158" s="39">
        <v>134</v>
      </c>
      <c r="E158" s="39">
        <v>37</v>
      </c>
      <c r="F158" s="39">
        <v>94</v>
      </c>
      <c r="G158" s="39">
        <v>1</v>
      </c>
      <c r="H158" s="39">
        <v>2</v>
      </c>
      <c r="I158" s="39"/>
      <c r="J158" s="39"/>
      <c r="K158" s="39"/>
      <c r="L158" s="39"/>
      <c r="M158" s="39"/>
      <c r="N158" s="39"/>
      <c r="O158" s="39"/>
      <c r="P158" s="39"/>
      <c r="Q158" s="39">
        <v>38</v>
      </c>
      <c r="R158" s="39">
        <v>96</v>
      </c>
      <c r="S158" s="39">
        <v>134</v>
      </c>
    </row>
    <row r="159" spans="1:19" x14ac:dyDescent="0.3">
      <c r="A159" s="36" t="s">
        <v>168</v>
      </c>
      <c r="B159" s="37">
        <v>4</v>
      </c>
      <c r="C159" s="37">
        <v>22</v>
      </c>
      <c r="D159" s="37">
        <v>26</v>
      </c>
      <c r="E159" s="37">
        <v>4</v>
      </c>
      <c r="F159" s="37">
        <v>22</v>
      </c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>
        <v>4</v>
      </c>
      <c r="R159" s="37">
        <v>22</v>
      </c>
      <c r="S159" s="37">
        <v>26</v>
      </c>
    </row>
    <row r="160" spans="1:19" x14ac:dyDescent="0.3">
      <c r="A160" s="38" t="s">
        <v>169</v>
      </c>
      <c r="B160" s="39">
        <v>50</v>
      </c>
      <c r="C160" s="39">
        <v>172</v>
      </c>
      <c r="D160" s="39">
        <v>222</v>
      </c>
      <c r="E160" s="39">
        <v>50</v>
      </c>
      <c r="F160" s="39">
        <v>169</v>
      </c>
      <c r="G160" s="39"/>
      <c r="H160" s="39">
        <v>1</v>
      </c>
      <c r="I160" s="39"/>
      <c r="J160" s="39">
        <v>1</v>
      </c>
      <c r="K160" s="39"/>
      <c r="L160" s="39"/>
      <c r="M160" s="39"/>
      <c r="N160" s="39">
        <v>1</v>
      </c>
      <c r="O160" s="39"/>
      <c r="P160" s="39"/>
      <c r="Q160" s="39">
        <v>50</v>
      </c>
      <c r="R160" s="39">
        <v>172</v>
      </c>
      <c r="S160" s="39">
        <v>222</v>
      </c>
    </row>
    <row r="161" spans="1:19" x14ac:dyDescent="0.3">
      <c r="A161" s="36" t="s">
        <v>170</v>
      </c>
      <c r="B161" s="37">
        <v>45</v>
      </c>
      <c r="C161" s="37">
        <v>158</v>
      </c>
      <c r="D161" s="37">
        <v>203</v>
      </c>
      <c r="E161" s="37">
        <v>45</v>
      </c>
      <c r="F161" s="37">
        <v>158</v>
      </c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>
        <v>45</v>
      </c>
      <c r="R161" s="37">
        <v>158</v>
      </c>
      <c r="S161" s="37">
        <v>203</v>
      </c>
    </row>
    <row r="162" spans="1:19" x14ac:dyDescent="0.3">
      <c r="A162" s="38" t="s">
        <v>171</v>
      </c>
      <c r="B162" s="39">
        <v>27</v>
      </c>
      <c r="C162" s="39">
        <v>119</v>
      </c>
      <c r="D162" s="39">
        <v>146</v>
      </c>
      <c r="E162" s="39">
        <v>24</v>
      </c>
      <c r="F162" s="39">
        <v>115</v>
      </c>
      <c r="G162" s="39">
        <v>3</v>
      </c>
      <c r="H162" s="39">
        <v>4</v>
      </c>
      <c r="I162" s="39"/>
      <c r="J162" s="39"/>
      <c r="K162" s="39"/>
      <c r="L162" s="39"/>
      <c r="M162" s="39"/>
      <c r="N162" s="39"/>
      <c r="O162" s="39"/>
      <c r="P162" s="39"/>
      <c r="Q162" s="39">
        <v>27</v>
      </c>
      <c r="R162" s="39">
        <v>119</v>
      </c>
      <c r="S162" s="39">
        <v>146</v>
      </c>
    </row>
    <row r="163" spans="1:19" x14ac:dyDescent="0.3">
      <c r="A163" s="36" t="s">
        <v>172</v>
      </c>
      <c r="B163" s="37">
        <v>34</v>
      </c>
      <c r="C163" s="37">
        <v>125</v>
      </c>
      <c r="D163" s="37">
        <v>159</v>
      </c>
      <c r="E163" s="37">
        <v>33</v>
      </c>
      <c r="F163" s="37">
        <v>121</v>
      </c>
      <c r="G163" s="37">
        <v>1</v>
      </c>
      <c r="H163" s="37">
        <v>3</v>
      </c>
      <c r="I163" s="37"/>
      <c r="J163" s="37"/>
      <c r="K163" s="37"/>
      <c r="L163" s="37">
        <v>1</v>
      </c>
      <c r="M163" s="37"/>
      <c r="N163" s="37"/>
      <c r="O163" s="37"/>
      <c r="P163" s="37"/>
      <c r="Q163" s="37">
        <v>34</v>
      </c>
      <c r="R163" s="37">
        <v>125</v>
      </c>
      <c r="S163" s="37">
        <v>159</v>
      </c>
    </row>
    <row r="164" spans="1:19" x14ac:dyDescent="0.3">
      <c r="A164" s="38" t="s">
        <v>173</v>
      </c>
      <c r="B164" s="39">
        <v>16</v>
      </c>
      <c r="C164" s="39">
        <v>73</v>
      </c>
      <c r="D164" s="39">
        <v>89</v>
      </c>
      <c r="E164" s="39">
        <v>16</v>
      </c>
      <c r="F164" s="39">
        <v>72</v>
      </c>
      <c r="G164" s="39"/>
      <c r="H164" s="39"/>
      <c r="I164" s="39"/>
      <c r="J164" s="39">
        <v>1</v>
      </c>
      <c r="K164" s="39"/>
      <c r="L164" s="39"/>
      <c r="M164" s="39"/>
      <c r="N164" s="39"/>
      <c r="O164" s="39"/>
      <c r="P164" s="39"/>
      <c r="Q164" s="39">
        <v>16</v>
      </c>
      <c r="R164" s="39">
        <v>73</v>
      </c>
      <c r="S164" s="39">
        <v>89</v>
      </c>
    </row>
    <row r="165" spans="1:19" x14ac:dyDescent="0.3">
      <c r="A165" s="36" t="s">
        <v>174</v>
      </c>
      <c r="B165" s="37">
        <v>50</v>
      </c>
      <c r="C165" s="37">
        <v>124</v>
      </c>
      <c r="D165" s="37">
        <v>174</v>
      </c>
      <c r="E165" s="37">
        <v>44</v>
      </c>
      <c r="F165" s="37">
        <v>119</v>
      </c>
      <c r="G165" s="37">
        <v>3</v>
      </c>
      <c r="H165" s="37">
        <v>2</v>
      </c>
      <c r="I165" s="37">
        <v>2</v>
      </c>
      <c r="J165" s="37">
        <v>1</v>
      </c>
      <c r="K165" s="37"/>
      <c r="L165" s="37">
        <v>1</v>
      </c>
      <c r="M165" s="37">
        <v>1</v>
      </c>
      <c r="N165" s="37">
        <v>1</v>
      </c>
      <c r="O165" s="37"/>
      <c r="P165" s="37"/>
      <c r="Q165" s="37">
        <v>50</v>
      </c>
      <c r="R165" s="37">
        <v>124</v>
      </c>
      <c r="S165" s="37">
        <v>174</v>
      </c>
    </row>
    <row r="166" spans="1:19" x14ac:dyDescent="0.3">
      <c r="A166" s="38" t="s">
        <v>175</v>
      </c>
      <c r="B166" s="39">
        <v>31</v>
      </c>
      <c r="C166" s="39">
        <v>100</v>
      </c>
      <c r="D166" s="39">
        <v>131</v>
      </c>
      <c r="E166" s="39">
        <v>30</v>
      </c>
      <c r="F166" s="39">
        <v>100</v>
      </c>
      <c r="G166" s="39"/>
      <c r="H166" s="39"/>
      <c r="I166" s="39">
        <v>1</v>
      </c>
      <c r="J166" s="39"/>
      <c r="K166" s="39"/>
      <c r="L166" s="39"/>
      <c r="M166" s="39"/>
      <c r="N166" s="39"/>
      <c r="O166" s="39"/>
      <c r="P166" s="39"/>
      <c r="Q166" s="39">
        <v>31</v>
      </c>
      <c r="R166" s="39">
        <v>100</v>
      </c>
      <c r="S166" s="39">
        <v>131</v>
      </c>
    </row>
    <row r="167" spans="1:19" x14ac:dyDescent="0.3">
      <c r="A167" s="36" t="s">
        <v>176</v>
      </c>
      <c r="B167" s="37">
        <v>255</v>
      </c>
      <c r="C167" s="37">
        <v>963</v>
      </c>
      <c r="D167" s="37">
        <v>1218</v>
      </c>
      <c r="E167" s="37">
        <v>242</v>
      </c>
      <c r="F167" s="37">
        <v>911</v>
      </c>
      <c r="G167" s="37">
        <v>9</v>
      </c>
      <c r="H167" s="37">
        <v>31</v>
      </c>
      <c r="I167" s="37">
        <v>2</v>
      </c>
      <c r="J167" s="37">
        <v>6</v>
      </c>
      <c r="K167" s="37"/>
      <c r="L167" s="37"/>
      <c r="M167" s="37">
        <v>2</v>
      </c>
      <c r="N167" s="37">
        <v>15</v>
      </c>
      <c r="O167" s="37"/>
      <c r="P167" s="37"/>
      <c r="Q167" s="37">
        <v>255</v>
      </c>
      <c r="R167" s="37">
        <v>963</v>
      </c>
      <c r="S167" s="37">
        <v>1218</v>
      </c>
    </row>
    <row r="168" spans="1:19" x14ac:dyDescent="0.3">
      <c r="A168" s="38" t="s">
        <v>177</v>
      </c>
      <c r="B168" s="39">
        <v>25</v>
      </c>
      <c r="C168" s="39">
        <v>107</v>
      </c>
      <c r="D168" s="39">
        <v>132</v>
      </c>
      <c r="E168" s="39">
        <v>22</v>
      </c>
      <c r="F168" s="39">
        <v>106</v>
      </c>
      <c r="G168" s="39">
        <v>3</v>
      </c>
      <c r="H168" s="39"/>
      <c r="I168" s="39"/>
      <c r="J168" s="39"/>
      <c r="K168" s="39"/>
      <c r="L168" s="39"/>
      <c r="M168" s="39"/>
      <c r="N168" s="39">
        <v>1</v>
      </c>
      <c r="O168" s="39"/>
      <c r="P168" s="39"/>
      <c r="Q168" s="39">
        <v>25</v>
      </c>
      <c r="R168" s="39">
        <v>107</v>
      </c>
      <c r="S168" s="39">
        <v>132</v>
      </c>
    </row>
    <row r="169" spans="1:19" x14ac:dyDescent="0.3">
      <c r="A169" s="36" t="s">
        <v>178</v>
      </c>
      <c r="B169" s="37">
        <v>56</v>
      </c>
      <c r="C169" s="37">
        <v>179</v>
      </c>
      <c r="D169" s="37">
        <v>235</v>
      </c>
      <c r="E169" s="37">
        <v>56</v>
      </c>
      <c r="F169" s="37">
        <v>176</v>
      </c>
      <c r="G169" s="37"/>
      <c r="H169" s="37"/>
      <c r="I169" s="37"/>
      <c r="J169" s="37">
        <v>1</v>
      </c>
      <c r="K169" s="37"/>
      <c r="L169" s="37"/>
      <c r="M169" s="37"/>
      <c r="N169" s="37">
        <v>2</v>
      </c>
      <c r="O169" s="37"/>
      <c r="P169" s="37"/>
      <c r="Q169" s="37">
        <v>56</v>
      </c>
      <c r="R169" s="37">
        <v>179</v>
      </c>
      <c r="S169" s="37">
        <v>235</v>
      </c>
    </row>
    <row r="170" spans="1:19" x14ac:dyDescent="0.3">
      <c r="A170" s="38" t="s">
        <v>179</v>
      </c>
      <c r="B170" s="39">
        <v>34</v>
      </c>
      <c r="C170" s="39">
        <v>132</v>
      </c>
      <c r="D170" s="39">
        <v>166</v>
      </c>
      <c r="E170" s="39">
        <v>34</v>
      </c>
      <c r="F170" s="39">
        <v>132</v>
      </c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>
        <v>34</v>
      </c>
      <c r="R170" s="39">
        <v>132</v>
      </c>
      <c r="S170" s="39">
        <v>166</v>
      </c>
    </row>
    <row r="171" spans="1:19" x14ac:dyDescent="0.3">
      <c r="A171" s="36" t="s">
        <v>180</v>
      </c>
      <c r="B171" s="37">
        <v>94</v>
      </c>
      <c r="C171" s="37">
        <v>236</v>
      </c>
      <c r="D171" s="37">
        <v>330</v>
      </c>
      <c r="E171" s="37">
        <v>91</v>
      </c>
      <c r="F171" s="37">
        <v>236</v>
      </c>
      <c r="G171" s="37"/>
      <c r="H171" s="37"/>
      <c r="I171" s="37">
        <v>2</v>
      </c>
      <c r="J171" s="37"/>
      <c r="K171" s="37"/>
      <c r="L171" s="37"/>
      <c r="M171" s="37">
        <v>1</v>
      </c>
      <c r="N171" s="37"/>
      <c r="O171" s="37"/>
      <c r="P171" s="37"/>
      <c r="Q171" s="37">
        <v>94</v>
      </c>
      <c r="R171" s="37">
        <v>236</v>
      </c>
      <c r="S171" s="37">
        <v>330</v>
      </c>
    </row>
    <row r="172" spans="1:19" x14ac:dyDescent="0.3">
      <c r="A172" s="38" t="s">
        <v>181</v>
      </c>
      <c r="B172" s="39">
        <v>27</v>
      </c>
      <c r="C172" s="39">
        <v>47</v>
      </c>
      <c r="D172" s="39">
        <v>74</v>
      </c>
      <c r="E172" s="39">
        <v>26</v>
      </c>
      <c r="F172" s="39">
        <v>47</v>
      </c>
      <c r="G172" s="39"/>
      <c r="H172" s="39"/>
      <c r="I172" s="39">
        <v>1</v>
      </c>
      <c r="J172" s="39"/>
      <c r="K172" s="39"/>
      <c r="L172" s="39"/>
      <c r="M172" s="39"/>
      <c r="N172" s="39"/>
      <c r="O172" s="39"/>
      <c r="P172" s="39"/>
      <c r="Q172" s="39">
        <v>27</v>
      </c>
      <c r="R172" s="39">
        <v>47</v>
      </c>
      <c r="S172" s="39">
        <v>74</v>
      </c>
    </row>
    <row r="173" spans="1:19" x14ac:dyDescent="0.3">
      <c r="A173" s="36" t="s">
        <v>182</v>
      </c>
      <c r="B173" s="37">
        <v>18</v>
      </c>
      <c r="C173" s="37">
        <v>51</v>
      </c>
      <c r="D173" s="37">
        <v>69</v>
      </c>
      <c r="E173" s="37">
        <v>18</v>
      </c>
      <c r="F173" s="37">
        <v>50</v>
      </c>
      <c r="G173" s="37"/>
      <c r="H173" s="37"/>
      <c r="I173" s="37"/>
      <c r="J173" s="37"/>
      <c r="K173" s="37"/>
      <c r="L173" s="37"/>
      <c r="M173" s="37"/>
      <c r="N173" s="37">
        <v>1</v>
      </c>
      <c r="O173" s="37"/>
      <c r="P173" s="37"/>
      <c r="Q173" s="37">
        <v>18</v>
      </c>
      <c r="R173" s="37">
        <v>51</v>
      </c>
      <c r="S173" s="37">
        <v>69</v>
      </c>
    </row>
    <row r="174" spans="1:19" x14ac:dyDescent="0.3">
      <c r="A174" s="38" t="s">
        <v>183</v>
      </c>
      <c r="B174" s="39">
        <v>42</v>
      </c>
      <c r="C174" s="39">
        <v>79</v>
      </c>
      <c r="D174" s="39">
        <v>121</v>
      </c>
      <c r="E174" s="39">
        <v>42</v>
      </c>
      <c r="F174" s="39">
        <v>79</v>
      </c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>
        <v>42</v>
      </c>
      <c r="R174" s="39">
        <v>79</v>
      </c>
      <c r="S174" s="39">
        <v>121</v>
      </c>
    </row>
    <row r="175" spans="1:19" x14ac:dyDescent="0.3">
      <c r="A175" s="36" t="s">
        <v>184</v>
      </c>
      <c r="B175" s="37">
        <v>65</v>
      </c>
      <c r="C175" s="37">
        <v>238</v>
      </c>
      <c r="D175" s="37">
        <v>303</v>
      </c>
      <c r="E175" s="37">
        <v>57</v>
      </c>
      <c r="F175" s="37">
        <v>235</v>
      </c>
      <c r="G175" s="37">
        <v>7</v>
      </c>
      <c r="H175" s="37">
        <v>1</v>
      </c>
      <c r="I175" s="37"/>
      <c r="J175" s="37"/>
      <c r="K175" s="37"/>
      <c r="L175" s="37"/>
      <c r="M175" s="37">
        <v>1</v>
      </c>
      <c r="N175" s="37">
        <v>2</v>
      </c>
      <c r="O175" s="37"/>
      <c r="P175" s="37"/>
      <c r="Q175" s="37">
        <v>65</v>
      </c>
      <c r="R175" s="37">
        <v>238</v>
      </c>
      <c r="S175" s="37">
        <v>303</v>
      </c>
    </row>
    <row r="176" spans="1:19" x14ac:dyDescent="0.3">
      <c r="A176" s="40" t="s">
        <v>185</v>
      </c>
      <c r="B176" s="37">
        <v>12361</v>
      </c>
      <c r="C176" s="37">
        <v>40614</v>
      </c>
      <c r="D176" s="37">
        <v>52975</v>
      </c>
      <c r="E176" s="37">
        <v>11542</v>
      </c>
      <c r="F176" s="37">
        <v>38597</v>
      </c>
      <c r="G176" s="37">
        <v>631</v>
      </c>
      <c r="H176" s="37">
        <v>1471</v>
      </c>
      <c r="I176" s="37">
        <v>65</v>
      </c>
      <c r="J176" s="37">
        <v>193</v>
      </c>
      <c r="K176" s="37">
        <v>9</v>
      </c>
      <c r="L176" s="37">
        <v>25</v>
      </c>
      <c r="M176" s="37">
        <v>124</v>
      </c>
      <c r="N176" s="37">
        <v>332</v>
      </c>
      <c r="O176" s="37">
        <v>8</v>
      </c>
      <c r="P176" s="37">
        <v>31</v>
      </c>
      <c r="Q176" s="37">
        <v>12379</v>
      </c>
      <c r="R176" s="37">
        <v>40649</v>
      </c>
      <c r="S176" s="37">
        <v>53028</v>
      </c>
    </row>
    <row r="178" spans="1:1" x14ac:dyDescent="0.3">
      <c r="A178" s="41" t="s">
        <v>186</v>
      </c>
    </row>
    <row r="179" spans="1:1" x14ac:dyDescent="0.3">
      <c r="A179" s="41" t="s">
        <v>187</v>
      </c>
    </row>
    <row r="180" spans="1:1" x14ac:dyDescent="0.3">
      <c r="A180" s="41" t="s">
        <v>188</v>
      </c>
    </row>
    <row r="181" spans="1:1" x14ac:dyDescent="0.3">
      <c r="A181" s="41" t="s">
        <v>189</v>
      </c>
    </row>
    <row r="182" spans="1:1" x14ac:dyDescent="0.3">
      <c r="A182" s="41" t="s">
        <v>196</v>
      </c>
    </row>
    <row r="183" spans="1:1" x14ac:dyDescent="0.3">
      <c r="A183" s="41" t="s">
        <v>191</v>
      </c>
    </row>
  </sheetData>
  <pageMargins left="0.5" right="0.5" top="0.5" bottom="1.125" header="0.5" footer="0.5"/>
  <pageSetup orientation="landscape" horizontalDpi="300" verticalDpi="300" r:id="rId1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5511-83D8-4B08-A1EF-E5E165619DDB}">
  <dimension ref="A1:S183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28.5546875" customWidth="1"/>
    <col min="2" max="2" width="9.33203125" customWidth="1"/>
    <col min="3" max="3" width="8.109375" customWidth="1"/>
    <col min="4" max="4" width="10.88671875" customWidth="1"/>
    <col min="5" max="5" width="7.44140625" customWidth="1"/>
    <col min="6" max="6" width="8.6640625" customWidth="1"/>
    <col min="7" max="7" width="8.33203125" customWidth="1"/>
    <col min="8" max="8" width="8.6640625" customWidth="1"/>
    <col min="9" max="9" width="7.33203125" customWidth="1"/>
    <col min="10" max="11" width="7.44140625" customWidth="1"/>
    <col min="12" max="12" width="9.6640625" customWidth="1"/>
    <col min="13" max="14" width="8.33203125" customWidth="1"/>
    <col min="15" max="15" width="10.5546875" customWidth="1"/>
    <col min="16" max="16" width="9.44140625" customWidth="1"/>
    <col min="17" max="17" width="9.33203125" customWidth="1"/>
    <col min="18" max="18" width="11.33203125" customWidth="1"/>
    <col min="19" max="19" width="10.88671875" customWidth="1"/>
  </cols>
  <sheetData>
    <row r="1" spans="1:19" ht="18" customHeight="1" x14ac:dyDescent="0.3">
      <c r="B1" s="1"/>
      <c r="C1" s="1"/>
      <c r="D1" s="1"/>
      <c r="F1" s="1"/>
      <c r="G1" s="1"/>
      <c r="H1" s="1"/>
      <c r="I1" s="1"/>
      <c r="J1" s="1"/>
      <c r="K1" s="1"/>
      <c r="L1" s="1"/>
      <c r="M1" s="42" t="s">
        <v>0</v>
      </c>
      <c r="N1" s="1"/>
      <c r="O1" s="1"/>
      <c r="P1" s="1"/>
      <c r="Q1" s="1"/>
      <c r="R1" s="1"/>
      <c r="S1" s="1"/>
    </row>
    <row r="2" spans="1:19" ht="18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9.6" customHeight="1" x14ac:dyDescent="0.3">
      <c r="A3" s="12"/>
      <c r="B3" s="13" t="s">
        <v>3</v>
      </c>
      <c r="C3" s="13" t="s">
        <v>3</v>
      </c>
      <c r="D3" s="13" t="s">
        <v>4</v>
      </c>
      <c r="E3" s="13" t="s">
        <v>241</v>
      </c>
      <c r="F3" s="13" t="s">
        <v>241</v>
      </c>
      <c r="G3" s="13" t="s">
        <v>5</v>
      </c>
      <c r="H3" s="13" t="s">
        <v>5</v>
      </c>
      <c r="I3" s="13" t="s">
        <v>6</v>
      </c>
      <c r="J3" s="13" t="s">
        <v>6</v>
      </c>
      <c r="K3" s="13" t="s">
        <v>7</v>
      </c>
      <c r="L3" s="13" t="s">
        <v>7</v>
      </c>
      <c r="M3" s="13" t="s">
        <v>8</v>
      </c>
      <c r="N3" s="13" t="s">
        <v>8</v>
      </c>
      <c r="O3" s="13" t="s">
        <v>203</v>
      </c>
      <c r="P3" s="13" t="s">
        <v>203</v>
      </c>
      <c r="Q3" s="13" t="s">
        <v>9</v>
      </c>
      <c r="R3" s="13" t="s">
        <v>9</v>
      </c>
      <c r="S3" s="13" t="s">
        <v>10</v>
      </c>
    </row>
    <row r="4" spans="1:19" x14ac:dyDescent="0.3">
      <c r="A4" s="12" t="s">
        <v>11</v>
      </c>
      <c r="B4" s="13" t="s">
        <v>12</v>
      </c>
      <c r="C4" s="13" t="s">
        <v>13</v>
      </c>
      <c r="D4" s="13" t="s">
        <v>2</v>
      </c>
      <c r="E4" s="13" t="s">
        <v>12</v>
      </c>
      <c r="F4" s="13" t="s">
        <v>13</v>
      </c>
      <c r="G4" s="13" t="s">
        <v>12</v>
      </c>
      <c r="H4" s="13" t="s">
        <v>13</v>
      </c>
      <c r="I4" s="13" t="s">
        <v>12</v>
      </c>
      <c r="J4" s="13" t="s">
        <v>13</v>
      </c>
      <c r="K4" s="13" t="s">
        <v>12</v>
      </c>
      <c r="L4" s="13" t="s">
        <v>13</v>
      </c>
      <c r="M4" s="13" t="s">
        <v>12</v>
      </c>
      <c r="N4" s="13" t="s">
        <v>13</v>
      </c>
      <c r="O4" s="13" t="s">
        <v>12</v>
      </c>
      <c r="P4" s="13" t="s">
        <v>13</v>
      </c>
      <c r="Q4" s="13" t="s">
        <v>12</v>
      </c>
      <c r="R4" s="13" t="s">
        <v>13</v>
      </c>
      <c r="S4" s="13" t="s">
        <v>2</v>
      </c>
    </row>
    <row r="5" spans="1:19" x14ac:dyDescent="0.3">
      <c r="A5" s="43" t="s">
        <v>14</v>
      </c>
      <c r="B5" s="44">
        <v>56</v>
      </c>
      <c r="C5" s="44">
        <v>146</v>
      </c>
      <c r="D5" s="44">
        <v>202</v>
      </c>
      <c r="E5" s="44">
        <v>55</v>
      </c>
      <c r="F5" s="44">
        <v>145</v>
      </c>
      <c r="G5" s="44">
        <v>1</v>
      </c>
      <c r="H5" s="44"/>
      <c r="I5" s="45"/>
      <c r="J5" s="44"/>
      <c r="K5" s="44"/>
      <c r="L5" s="44"/>
      <c r="M5" s="44"/>
      <c r="N5" s="44"/>
      <c r="O5" s="44"/>
      <c r="P5" s="44">
        <v>1</v>
      </c>
      <c r="Q5" s="44">
        <v>56</v>
      </c>
      <c r="R5" s="44">
        <v>146</v>
      </c>
      <c r="S5" s="44">
        <v>202</v>
      </c>
    </row>
    <row r="6" spans="1:19" x14ac:dyDescent="0.3">
      <c r="A6" s="43" t="s">
        <v>15</v>
      </c>
      <c r="B6" s="44">
        <v>50</v>
      </c>
      <c r="C6" s="44">
        <v>167</v>
      </c>
      <c r="D6" s="44">
        <v>217</v>
      </c>
      <c r="E6" s="44">
        <v>49</v>
      </c>
      <c r="F6" s="44">
        <v>167</v>
      </c>
      <c r="G6" s="44">
        <v>1</v>
      </c>
      <c r="H6" s="44"/>
      <c r="I6" s="45"/>
      <c r="J6" s="44"/>
      <c r="K6" s="44"/>
      <c r="L6" s="44"/>
      <c r="M6" s="44"/>
      <c r="N6" s="44"/>
      <c r="O6" s="44">
        <v>1</v>
      </c>
      <c r="P6" s="44"/>
      <c r="Q6" s="44">
        <v>51</v>
      </c>
      <c r="R6" s="44">
        <v>167</v>
      </c>
      <c r="S6" s="44">
        <v>218</v>
      </c>
    </row>
    <row r="7" spans="1:19" x14ac:dyDescent="0.3">
      <c r="A7" s="43" t="s">
        <v>16</v>
      </c>
      <c r="B7" s="44">
        <v>6</v>
      </c>
      <c r="C7" s="44">
        <v>44</v>
      </c>
      <c r="D7" s="44">
        <v>50</v>
      </c>
      <c r="E7" s="44">
        <v>5</v>
      </c>
      <c r="F7" s="44">
        <v>43</v>
      </c>
      <c r="G7" s="44">
        <v>1</v>
      </c>
      <c r="H7" s="44"/>
      <c r="I7" s="45"/>
      <c r="J7" s="44"/>
      <c r="K7" s="44"/>
      <c r="L7" s="44"/>
      <c r="M7" s="44"/>
      <c r="N7" s="44">
        <v>1</v>
      </c>
      <c r="O7" s="44"/>
      <c r="P7" s="44"/>
      <c r="Q7" s="44">
        <v>6</v>
      </c>
      <c r="R7" s="44">
        <v>44</v>
      </c>
      <c r="S7" s="44">
        <v>50</v>
      </c>
    </row>
    <row r="8" spans="1:19" x14ac:dyDescent="0.3">
      <c r="A8" s="43" t="s">
        <v>17</v>
      </c>
      <c r="B8" s="44">
        <v>62</v>
      </c>
      <c r="C8" s="44">
        <v>207</v>
      </c>
      <c r="D8" s="44">
        <v>269</v>
      </c>
      <c r="E8" s="44">
        <v>61</v>
      </c>
      <c r="F8" s="44">
        <v>206</v>
      </c>
      <c r="G8" s="44"/>
      <c r="H8" s="44"/>
      <c r="I8" s="45"/>
      <c r="J8" s="44">
        <v>1</v>
      </c>
      <c r="K8" s="44"/>
      <c r="L8" s="44"/>
      <c r="M8" s="44"/>
      <c r="N8" s="44"/>
      <c r="O8" s="44"/>
      <c r="P8" s="44"/>
      <c r="Q8" s="44">
        <v>62</v>
      </c>
      <c r="R8" s="44">
        <v>207</v>
      </c>
      <c r="S8" s="44">
        <v>269</v>
      </c>
    </row>
    <row r="9" spans="1:19" x14ac:dyDescent="0.3">
      <c r="A9" s="43" t="s">
        <v>18</v>
      </c>
      <c r="B9" s="44">
        <v>65</v>
      </c>
      <c r="C9" s="44">
        <v>209</v>
      </c>
      <c r="D9" s="44">
        <v>274</v>
      </c>
      <c r="E9" s="44">
        <v>63</v>
      </c>
      <c r="F9" s="44">
        <v>205</v>
      </c>
      <c r="G9" s="44">
        <v>1</v>
      </c>
      <c r="H9" s="44">
        <v>3</v>
      </c>
      <c r="I9" s="45"/>
      <c r="J9" s="44"/>
      <c r="K9" s="44"/>
      <c r="L9" s="44"/>
      <c r="M9" s="44">
        <v>1</v>
      </c>
      <c r="N9" s="44">
        <v>1</v>
      </c>
      <c r="O9" s="44"/>
      <c r="P9" s="44"/>
      <c r="Q9" s="44">
        <v>65</v>
      </c>
      <c r="R9" s="44">
        <v>209</v>
      </c>
      <c r="S9" s="44">
        <v>274</v>
      </c>
    </row>
    <row r="10" spans="1:19" x14ac:dyDescent="0.3">
      <c r="A10" s="43" t="s">
        <v>19</v>
      </c>
      <c r="B10" s="44">
        <v>12</v>
      </c>
      <c r="C10" s="44">
        <v>17</v>
      </c>
      <c r="D10" s="44">
        <v>29</v>
      </c>
      <c r="E10" s="44">
        <v>12</v>
      </c>
      <c r="F10" s="44">
        <v>17</v>
      </c>
      <c r="G10" s="44"/>
      <c r="H10" s="44"/>
      <c r="I10" s="45"/>
      <c r="J10" s="44"/>
      <c r="K10" s="44"/>
      <c r="L10" s="44"/>
      <c r="M10" s="44"/>
      <c r="N10" s="44"/>
      <c r="O10" s="44"/>
      <c r="P10" s="44"/>
      <c r="Q10" s="44">
        <v>12</v>
      </c>
      <c r="R10" s="44">
        <v>17</v>
      </c>
      <c r="S10" s="44">
        <v>29</v>
      </c>
    </row>
    <row r="11" spans="1:19" x14ac:dyDescent="0.3">
      <c r="A11" s="43" t="s">
        <v>20</v>
      </c>
      <c r="B11" s="44">
        <v>20</v>
      </c>
      <c r="C11" s="44">
        <v>68</v>
      </c>
      <c r="D11" s="44">
        <v>88</v>
      </c>
      <c r="E11" s="44">
        <v>20</v>
      </c>
      <c r="F11" s="44">
        <v>68</v>
      </c>
      <c r="G11" s="44"/>
      <c r="H11" s="44"/>
      <c r="I11" s="45"/>
      <c r="J11" s="44"/>
      <c r="K11" s="44"/>
      <c r="L11" s="44"/>
      <c r="M11" s="44"/>
      <c r="N11" s="44"/>
      <c r="O11" s="44"/>
      <c r="P11" s="44"/>
      <c r="Q11" s="44">
        <v>20</v>
      </c>
      <c r="R11" s="44">
        <v>68</v>
      </c>
      <c r="S11" s="44">
        <v>88</v>
      </c>
    </row>
    <row r="12" spans="1:19" x14ac:dyDescent="0.3">
      <c r="A12" s="43" t="s">
        <v>21</v>
      </c>
      <c r="B12" s="44">
        <v>17</v>
      </c>
      <c r="C12" s="44">
        <v>32</v>
      </c>
      <c r="D12" s="44">
        <v>49</v>
      </c>
      <c r="E12" s="44">
        <v>17</v>
      </c>
      <c r="F12" s="44">
        <v>32</v>
      </c>
      <c r="G12" s="44"/>
      <c r="H12" s="44"/>
      <c r="I12" s="45"/>
      <c r="J12" s="44"/>
      <c r="K12" s="44"/>
      <c r="L12" s="44"/>
      <c r="M12" s="44"/>
      <c r="N12" s="44"/>
      <c r="O12" s="44"/>
      <c r="P12" s="44"/>
      <c r="Q12" s="44">
        <v>17</v>
      </c>
      <c r="R12" s="44">
        <v>32</v>
      </c>
      <c r="S12" s="44">
        <v>49</v>
      </c>
    </row>
    <row r="13" spans="1:19" x14ac:dyDescent="0.3">
      <c r="A13" s="43" t="s">
        <v>22</v>
      </c>
      <c r="B13" s="44">
        <v>49</v>
      </c>
      <c r="C13" s="44">
        <v>145</v>
      </c>
      <c r="D13" s="44">
        <v>194</v>
      </c>
      <c r="E13" s="44">
        <v>42</v>
      </c>
      <c r="F13" s="44">
        <v>137</v>
      </c>
      <c r="G13" s="44">
        <v>7</v>
      </c>
      <c r="H13" s="44">
        <v>7</v>
      </c>
      <c r="I13" s="45"/>
      <c r="J13" s="44"/>
      <c r="K13" s="44"/>
      <c r="L13" s="44"/>
      <c r="M13" s="44"/>
      <c r="N13" s="44"/>
      <c r="O13" s="44"/>
      <c r="P13" s="44">
        <v>1</v>
      </c>
      <c r="Q13" s="44">
        <v>49</v>
      </c>
      <c r="R13" s="44">
        <v>145</v>
      </c>
      <c r="S13" s="44">
        <v>194</v>
      </c>
    </row>
    <row r="14" spans="1:19" x14ac:dyDescent="0.3">
      <c r="A14" s="43" t="s">
        <v>23</v>
      </c>
      <c r="B14" s="44">
        <v>79</v>
      </c>
      <c r="C14" s="44">
        <v>300</v>
      </c>
      <c r="D14" s="44">
        <v>379</v>
      </c>
      <c r="E14" s="44">
        <v>78</v>
      </c>
      <c r="F14" s="44">
        <v>297</v>
      </c>
      <c r="G14" s="44">
        <v>1</v>
      </c>
      <c r="H14" s="44">
        <v>3</v>
      </c>
      <c r="I14" s="45"/>
      <c r="J14" s="44"/>
      <c r="K14" s="44"/>
      <c r="L14" s="44"/>
      <c r="M14" s="44"/>
      <c r="N14" s="44"/>
      <c r="O14" s="44"/>
      <c r="P14" s="44"/>
      <c r="Q14" s="44">
        <v>79</v>
      </c>
      <c r="R14" s="44">
        <v>300</v>
      </c>
      <c r="S14" s="44">
        <v>379</v>
      </c>
    </row>
    <row r="15" spans="1:19" x14ac:dyDescent="0.3">
      <c r="A15" s="43" t="s">
        <v>24</v>
      </c>
      <c r="B15" s="44">
        <v>31</v>
      </c>
      <c r="C15" s="44">
        <v>121</v>
      </c>
      <c r="D15" s="44">
        <v>152</v>
      </c>
      <c r="E15" s="44">
        <v>31</v>
      </c>
      <c r="F15" s="44">
        <v>120</v>
      </c>
      <c r="G15" s="44"/>
      <c r="H15" s="44"/>
      <c r="I15" s="45"/>
      <c r="J15" s="44"/>
      <c r="K15" s="44"/>
      <c r="L15" s="44"/>
      <c r="M15" s="44"/>
      <c r="N15" s="44">
        <v>1</v>
      </c>
      <c r="O15" s="44"/>
      <c r="P15" s="44"/>
      <c r="Q15" s="44">
        <v>31</v>
      </c>
      <c r="R15" s="44">
        <v>121</v>
      </c>
      <c r="S15" s="44">
        <v>152</v>
      </c>
    </row>
    <row r="16" spans="1:19" x14ac:dyDescent="0.3">
      <c r="A16" s="43" t="s">
        <v>25</v>
      </c>
      <c r="B16" s="44">
        <v>27</v>
      </c>
      <c r="C16" s="44">
        <v>79</v>
      </c>
      <c r="D16" s="44">
        <v>106</v>
      </c>
      <c r="E16" s="44">
        <v>27</v>
      </c>
      <c r="F16" s="44">
        <v>77</v>
      </c>
      <c r="G16" s="44"/>
      <c r="H16" s="44">
        <v>1</v>
      </c>
      <c r="I16" s="45"/>
      <c r="J16" s="44"/>
      <c r="K16" s="44"/>
      <c r="L16" s="44"/>
      <c r="M16" s="44"/>
      <c r="N16" s="44">
        <v>1</v>
      </c>
      <c r="O16" s="44"/>
      <c r="P16" s="44"/>
      <c r="Q16" s="44">
        <v>27</v>
      </c>
      <c r="R16" s="44">
        <v>79</v>
      </c>
      <c r="S16" s="44">
        <v>106</v>
      </c>
    </row>
    <row r="17" spans="1:19" x14ac:dyDescent="0.3">
      <c r="A17" s="43" t="s">
        <v>26</v>
      </c>
      <c r="B17" s="44">
        <v>54</v>
      </c>
      <c r="C17" s="44">
        <v>147</v>
      </c>
      <c r="D17" s="44">
        <v>201</v>
      </c>
      <c r="E17" s="44">
        <v>54</v>
      </c>
      <c r="F17" s="44">
        <v>147</v>
      </c>
      <c r="G17" s="44"/>
      <c r="H17" s="44"/>
      <c r="I17" s="45"/>
      <c r="J17" s="44"/>
      <c r="K17" s="44"/>
      <c r="L17" s="44"/>
      <c r="M17" s="44"/>
      <c r="N17" s="44"/>
      <c r="O17" s="44"/>
      <c r="P17" s="44"/>
      <c r="Q17" s="44">
        <v>54</v>
      </c>
      <c r="R17" s="44">
        <v>147</v>
      </c>
      <c r="S17" s="44">
        <v>201</v>
      </c>
    </row>
    <row r="18" spans="1:19" x14ac:dyDescent="0.3">
      <c r="A18" s="43" t="s">
        <v>27</v>
      </c>
      <c r="B18" s="44">
        <v>11</v>
      </c>
      <c r="C18" s="44">
        <v>49</v>
      </c>
      <c r="D18" s="44">
        <v>60</v>
      </c>
      <c r="E18" s="44">
        <v>11</v>
      </c>
      <c r="F18" s="44">
        <v>47</v>
      </c>
      <c r="G18" s="44"/>
      <c r="H18" s="44">
        <v>2</v>
      </c>
      <c r="I18" s="45"/>
      <c r="J18" s="44"/>
      <c r="K18" s="44"/>
      <c r="L18" s="44"/>
      <c r="M18" s="44"/>
      <c r="N18" s="44"/>
      <c r="O18" s="44"/>
      <c r="P18" s="44"/>
      <c r="Q18" s="44">
        <v>11</v>
      </c>
      <c r="R18" s="44">
        <v>49</v>
      </c>
      <c r="S18" s="44">
        <v>60</v>
      </c>
    </row>
    <row r="19" spans="1:19" x14ac:dyDescent="0.3">
      <c r="A19" s="43" t="s">
        <v>28</v>
      </c>
      <c r="B19" s="44">
        <v>20</v>
      </c>
      <c r="C19" s="44">
        <v>70</v>
      </c>
      <c r="D19" s="44">
        <v>90</v>
      </c>
      <c r="E19" s="44">
        <v>19</v>
      </c>
      <c r="F19" s="44">
        <v>68</v>
      </c>
      <c r="G19" s="44"/>
      <c r="H19" s="44">
        <v>1</v>
      </c>
      <c r="I19" s="45"/>
      <c r="J19" s="44"/>
      <c r="K19" s="44"/>
      <c r="L19" s="44"/>
      <c r="M19" s="44">
        <v>1</v>
      </c>
      <c r="N19" s="44">
        <v>1</v>
      </c>
      <c r="O19" s="44"/>
      <c r="P19" s="44"/>
      <c r="Q19" s="44">
        <v>20</v>
      </c>
      <c r="R19" s="44">
        <v>70</v>
      </c>
      <c r="S19" s="44">
        <v>90</v>
      </c>
    </row>
    <row r="20" spans="1:19" x14ac:dyDescent="0.3">
      <c r="A20" s="43" t="s">
        <v>29</v>
      </c>
      <c r="B20" s="44">
        <v>327</v>
      </c>
      <c r="C20" s="44">
        <v>1311</v>
      </c>
      <c r="D20" s="44">
        <v>1638</v>
      </c>
      <c r="E20" s="44">
        <v>318</v>
      </c>
      <c r="F20" s="44">
        <v>1287</v>
      </c>
      <c r="G20" s="44">
        <v>5</v>
      </c>
      <c r="H20" s="44">
        <v>8</v>
      </c>
      <c r="I20" s="45"/>
      <c r="J20" s="44">
        <v>5</v>
      </c>
      <c r="K20" s="44"/>
      <c r="L20" s="44">
        <v>1</v>
      </c>
      <c r="M20" s="44">
        <v>4</v>
      </c>
      <c r="N20" s="44">
        <v>10</v>
      </c>
      <c r="O20" s="44"/>
      <c r="P20" s="44"/>
      <c r="Q20" s="44">
        <v>328</v>
      </c>
      <c r="R20" s="44">
        <v>1311</v>
      </c>
      <c r="S20" s="44">
        <v>1639</v>
      </c>
    </row>
    <row r="21" spans="1:19" x14ac:dyDescent="0.3">
      <c r="A21" s="43" t="s">
        <v>30</v>
      </c>
      <c r="B21" s="44">
        <v>40</v>
      </c>
      <c r="C21" s="44">
        <v>182</v>
      </c>
      <c r="D21" s="44">
        <v>222</v>
      </c>
      <c r="E21" s="44">
        <v>39</v>
      </c>
      <c r="F21" s="44">
        <v>181</v>
      </c>
      <c r="G21" s="44">
        <v>1</v>
      </c>
      <c r="H21" s="44">
        <v>1</v>
      </c>
      <c r="I21" s="45"/>
      <c r="J21" s="44"/>
      <c r="K21" s="44"/>
      <c r="L21" s="44"/>
      <c r="M21" s="44"/>
      <c r="N21" s="44"/>
      <c r="O21" s="44"/>
      <c r="P21" s="44"/>
      <c r="Q21" s="44">
        <v>40</v>
      </c>
      <c r="R21" s="44">
        <v>182</v>
      </c>
      <c r="S21" s="44">
        <v>222</v>
      </c>
    </row>
    <row r="22" spans="1:19" x14ac:dyDescent="0.3">
      <c r="A22" s="43" t="s">
        <v>31</v>
      </c>
      <c r="B22" s="44">
        <v>78</v>
      </c>
      <c r="C22" s="44">
        <v>245</v>
      </c>
      <c r="D22" s="44">
        <v>323</v>
      </c>
      <c r="E22" s="44">
        <v>68</v>
      </c>
      <c r="F22" s="44">
        <v>232</v>
      </c>
      <c r="G22" s="44">
        <v>10</v>
      </c>
      <c r="H22" s="44">
        <v>9</v>
      </c>
      <c r="I22" s="45"/>
      <c r="J22" s="44">
        <v>3</v>
      </c>
      <c r="K22" s="44"/>
      <c r="L22" s="44"/>
      <c r="M22" s="44"/>
      <c r="N22" s="44">
        <v>3</v>
      </c>
      <c r="O22" s="44"/>
      <c r="P22" s="44"/>
      <c r="Q22" s="44">
        <v>78</v>
      </c>
      <c r="R22" s="44">
        <v>247</v>
      </c>
      <c r="S22" s="44">
        <v>325</v>
      </c>
    </row>
    <row r="23" spans="1:19" x14ac:dyDescent="0.3">
      <c r="A23" s="43" t="s">
        <v>32</v>
      </c>
      <c r="B23" s="44">
        <v>66</v>
      </c>
      <c r="C23" s="44">
        <v>234</v>
      </c>
      <c r="D23" s="44">
        <v>300</v>
      </c>
      <c r="E23" s="44">
        <v>66</v>
      </c>
      <c r="F23" s="44">
        <v>234</v>
      </c>
      <c r="G23" s="44"/>
      <c r="H23" s="44"/>
      <c r="I23" s="45"/>
      <c r="J23" s="44"/>
      <c r="K23" s="44"/>
      <c r="L23" s="44"/>
      <c r="M23" s="44"/>
      <c r="N23" s="44"/>
      <c r="O23" s="44"/>
      <c r="P23" s="44"/>
      <c r="Q23" s="44">
        <v>66</v>
      </c>
      <c r="R23" s="44">
        <v>234</v>
      </c>
      <c r="S23" s="44">
        <v>300</v>
      </c>
    </row>
    <row r="24" spans="1:19" x14ac:dyDescent="0.3">
      <c r="A24" s="43" t="s">
        <v>33</v>
      </c>
      <c r="B24" s="44">
        <v>49</v>
      </c>
      <c r="C24" s="44">
        <v>181</v>
      </c>
      <c r="D24" s="44">
        <v>230</v>
      </c>
      <c r="E24" s="44">
        <v>47</v>
      </c>
      <c r="F24" s="44">
        <v>180</v>
      </c>
      <c r="G24" s="44">
        <v>1</v>
      </c>
      <c r="H24" s="44"/>
      <c r="I24" s="45"/>
      <c r="J24" s="44"/>
      <c r="K24" s="44"/>
      <c r="L24" s="44"/>
      <c r="M24" s="44">
        <v>1</v>
      </c>
      <c r="N24" s="44">
        <v>1</v>
      </c>
      <c r="O24" s="44"/>
      <c r="P24" s="44"/>
      <c r="Q24" s="44">
        <v>49</v>
      </c>
      <c r="R24" s="44">
        <v>181</v>
      </c>
      <c r="S24" s="44">
        <v>230</v>
      </c>
    </row>
    <row r="25" spans="1:19" x14ac:dyDescent="0.3">
      <c r="A25" s="43" t="s">
        <v>34</v>
      </c>
      <c r="B25" s="44">
        <v>18</v>
      </c>
      <c r="C25" s="44">
        <v>73</v>
      </c>
      <c r="D25" s="44">
        <v>91</v>
      </c>
      <c r="E25" s="44">
        <v>18</v>
      </c>
      <c r="F25" s="44">
        <v>72</v>
      </c>
      <c r="G25" s="44"/>
      <c r="H25" s="44"/>
      <c r="I25" s="45"/>
      <c r="J25" s="44">
        <v>1</v>
      </c>
      <c r="K25" s="44"/>
      <c r="L25" s="44"/>
      <c r="M25" s="44"/>
      <c r="N25" s="44"/>
      <c r="O25" s="44"/>
      <c r="P25" s="44"/>
      <c r="Q25" s="44">
        <v>18</v>
      </c>
      <c r="R25" s="44">
        <v>73</v>
      </c>
      <c r="S25" s="44">
        <v>91</v>
      </c>
    </row>
    <row r="26" spans="1:19" x14ac:dyDescent="0.3">
      <c r="A26" s="43" t="s">
        <v>35</v>
      </c>
      <c r="B26" s="44">
        <v>43</v>
      </c>
      <c r="C26" s="44">
        <v>88</v>
      </c>
      <c r="D26" s="44">
        <v>131</v>
      </c>
      <c r="E26" s="44">
        <v>43</v>
      </c>
      <c r="F26" s="44">
        <v>85</v>
      </c>
      <c r="G26" s="44"/>
      <c r="H26" s="44">
        <v>1</v>
      </c>
      <c r="I26" s="45"/>
      <c r="J26" s="44"/>
      <c r="K26" s="44"/>
      <c r="L26" s="44">
        <v>1</v>
      </c>
      <c r="M26" s="44"/>
      <c r="N26" s="44">
        <v>1</v>
      </c>
      <c r="O26" s="44"/>
      <c r="P26" s="44"/>
      <c r="Q26" s="44">
        <v>43</v>
      </c>
      <c r="R26" s="44">
        <v>88</v>
      </c>
      <c r="S26" s="44">
        <v>131</v>
      </c>
    </row>
    <row r="27" spans="1:19" x14ac:dyDescent="0.3">
      <c r="A27" s="43" t="s">
        <v>36</v>
      </c>
      <c r="B27" s="44">
        <v>56</v>
      </c>
      <c r="C27" s="44">
        <v>150</v>
      </c>
      <c r="D27" s="44">
        <v>206</v>
      </c>
      <c r="E27" s="44">
        <v>54</v>
      </c>
      <c r="F27" s="44">
        <v>149</v>
      </c>
      <c r="G27" s="44">
        <v>2</v>
      </c>
      <c r="H27" s="44"/>
      <c r="I27" s="45"/>
      <c r="J27" s="44"/>
      <c r="K27" s="44"/>
      <c r="L27" s="44"/>
      <c r="M27" s="44"/>
      <c r="N27" s="44"/>
      <c r="O27" s="44"/>
      <c r="P27" s="44">
        <v>1</v>
      </c>
      <c r="Q27" s="44">
        <v>56</v>
      </c>
      <c r="R27" s="44">
        <v>150</v>
      </c>
      <c r="S27" s="44">
        <v>206</v>
      </c>
    </row>
    <row r="28" spans="1:19" x14ac:dyDescent="0.3">
      <c r="A28" s="43" t="s">
        <v>37</v>
      </c>
      <c r="B28" s="44">
        <v>212</v>
      </c>
      <c r="C28" s="44">
        <v>739</v>
      </c>
      <c r="D28" s="44">
        <v>951</v>
      </c>
      <c r="E28" s="44">
        <v>207</v>
      </c>
      <c r="F28" s="44">
        <v>728</v>
      </c>
      <c r="G28" s="44">
        <v>2</v>
      </c>
      <c r="H28" s="44">
        <v>7</v>
      </c>
      <c r="I28" s="45"/>
      <c r="J28" s="44">
        <v>1</v>
      </c>
      <c r="K28" s="44"/>
      <c r="L28" s="44"/>
      <c r="M28" s="44">
        <v>3</v>
      </c>
      <c r="N28" s="44">
        <v>2</v>
      </c>
      <c r="O28" s="44"/>
      <c r="P28" s="44">
        <v>1</v>
      </c>
      <c r="Q28" s="44">
        <v>212</v>
      </c>
      <c r="R28" s="44">
        <v>739</v>
      </c>
      <c r="S28" s="44">
        <v>951</v>
      </c>
    </row>
    <row r="29" spans="1:19" x14ac:dyDescent="0.3">
      <c r="A29" s="43" t="s">
        <v>38</v>
      </c>
      <c r="B29" s="44">
        <v>10</v>
      </c>
      <c r="C29" s="44">
        <v>35</v>
      </c>
      <c r="D29" s="44">
        <v>45</v>
      </c>
      <c r="E29" s="44">
        <v>10</v>
      </c>
      <c r="F29" s="44">
        <v>35</v>
      </c>
      <c r="G29" s="44"/>
      <c r="H29" s="44"/>
      <c r="I29" s="45"/>
      <c r="J29" s="44"/>
      <c r="K29" s="44"/>
      <c r="L29" s="44"/>
      <c r="M29" s="44"/>
      <c r="N29" s="44"/>
      <c r="O29" s="44"/>
      <c r="P29" s="44"/>
      <c r="Q29" s="44">
        <v>10</v>
      </c>
      <c r="R29" s="44">
        <v>35</v>
      </c>
      <c r="S29" s="44">
        <v>45</v>
      </c>
    </row>
    <row r="30" spans="1:19" x14ac:dyDescent="0.3">
      <c r="A30" s="43" t="s">
        <v>39</v>
      </c>
      <c r="B30" s="44">
        <v>48</v>
      </c>
      <c r="C30" s="44">
        <v>116</v>
      </c>
      <c r="D30" s="44">
        <v>164</v>
      </c>
      <c r="E30" s="44">
        <v>47</v>
      </c>
      <c r="F30" s="44">
        <v>113</v>
      </c>
      <c r="G30" s="44">
        <v>1</v>
      </c>
      <c r="H30" s="44">
        <v>1</v>
      </c>
      <c r="I30" s="45"/>
      <c r="J30" s="44">
        <v>1</v>
      </c>
      <c r="K30" s="44"/>
      <c r="L30" s="44"/>
      <c r="M30" s="44"/>
      <c r="N30" s="44">
        <v>1</v>
      </c>
      <c r="O30" s="44"/>
      <c r="P30" s="44"/>
      <c r="Q30" s="44">
        <v>49</v>
      </c>
      <c r="R30" s="44">
        <v>116</v>
      </c>
      <c r="S30" s="44">
        <v>165</v>
      </c>
    </row>
    <row r="31" spans="1:19" x14ac:dyDescent="0.3">
      <c r="A31" s="43" t="s">
        <v>40</v>
      </c>
      <c r="B31" s="44">
        <v>28</v>
      </c>
      <c r="C31" s="44">
        <v>107</v>
      </c>
      <c r="D31" s="44">
        <v>135</v>
      </c>
      <c r="E31" s="44">
        <v>26</v>
      </c>
      <c r="F31" s="44">
        <v>105</v>
      </c>
      <c r="G31" s="44">
        <v>1</v>
      </c>
      <c r="H31" s="44">
        <v>1</v>
      </c>
      <c r="I31" s="45"/>
      <c r="J31" s="44"/>
      <c r="K31" s="44"/>
      <c r="L31" s="44"/>
      <c r="M31" s="44"/>
      <c r="N31" s="44"/>
      <c r="O31" s="44"/>
      <c r="P31" s="44">
        <v>1</v>
      </c>
      <c r="Q31" s="44">
        <v>28</v>
      </c>
      <c r="R31" s="44">
        <v>107</v>
      </c>
      <c r="S31" s="44">
        <v>135</v>
      </c>
    </row>
    <row r="32" spans="1:19" x14ac:dyDescent="0.3">
      <c r="A32" s="43" t="s">
        <v>41</v>
      </c>
      <c r="B32" s="44">
        <v>41</v>
      </c>
      <c r="C32" s="44">
        <v>166</v>
      </c>
      <c r="D32" s="44">
        <v>207</v>
      </c>
      <c r="E32" s="44">
        <v>41</v>
      </c>
      <c r="F32" s="44">
        <v>163</v>
      </c>
      <c r="G32" s="44"/>
      <c r="H32" s="44"/>
      <c r="I32" s="45"/>
      <c r="J32" s="44"/>
      <c r="K32" s="44"/>
      <c r="L32" s="44">
        <v>2</v>
      </c>
      <c r="M32" s="44"/>
      <c r="N32" s="44">
        <v>1</v>
      </c>
      <c r="O32" s="44"/>
      <c r="P32" s="44"/>
      <c r="Q32" s="44">
        <v>41</v>
      </c>
      <c r="R32" s="44">
        <v>166</v>
      </c>
      <c r="S32" s="44">
        <v>207</v>
      </c>
    </row>
    <row r="33" spans="1:19" x14ac:dyDescent="0.3">
      <c r="A33" s="43" t="s">
        <v>42</v>
      </c>
      <c r="B33" s="44">
        <v>88</v>
      </c>
      <c r="C33" s="44">
        <v>302</v>
      </c>
      <c r="D33" s="44">
        <v>390</v>
      </c>
      <c r="E33" s="44">
        <v>85</v>
      </c>
      <c r="F33" s="44">
        <v>300</v>
      </c>
      <c r="G33" s="44">
        <v>1</v>
      </c>
      <c r="H33" s="44"/>
      <c r="I33" s="45"/>
      <c r="J33" s="44"/>
      <c r="K33" s="44"/>
      <c r="L33" s="44"/>
      <c r="M33" s="44">
        <v>2</v>
      </c>
      <c r="N33" s="44">
        <v>2</v>
      </c>
      <c r="O33" s="44"/>
      <c r="P33" s="44"/>
      <c r="Q33" s="44">
        <v>88</v>
      </c>
      <c r="R33" s="44">
        <v>302</v>
      </c>
      <c r="S33" s="44">
        <v>390</v>
      </c>
    </row>
    <row r="34" spans="1:19" x14ac:dyDescent="0.3">
      <c r="A34" s="43" t="s">
        <v>43</v>
      </c>
      <c r="B34" s="44">
        <v>27</v>
      </c>
      <c r="C34" s="44">
        <v>77</v>
      </c>
      <c r="D34" s="44">
        <v>104</v>
      </c>
      <c r="E34" s="44">
        <v>25</v>
      </c>
      <c r="F34" s="44">
        <v>75</v>
      </c>
      <c r="G34" s="44">
        <v>2</v>
      </c>
      <c r="H34" s="44">
        <v>2</v>
      </c>
      <c r="I34" s="45"/>
      <c r="J34" s="44"/>
      <c r="K34" s="44"/>
      <c r="L34" s="44"/>
      <c r="M34" s="44"/>
      <c r="N34" s="44"/>
      <c r="O34" s="44"/>
      <c r="P34" s="44"/>
      <c r="Q34" s="44">
        <v>27</v>
      </c>
      <c r="R34" s="44">
        <v>77</v>
      </c>
      <c r="S34" s="44">
        <v>104</v>
      </c>
    </row>
    <row r="35" spans="1:19" x14ac:dyDescent="0.3">
      <c r="A35" s="43" t="s">
        <v>44</v>
      </c>
      <c r="B35" s="44">
        <v>12</v>
      </c>
      <c r="C35" s="44">
        <v>53</v>
      </c>
      <c r="D35" s="44">
        <v>65</v>
      </c>
      <c r="E35" s="44">
        <v>12</v>
      </c>
      <c r="F35" s="44">
        <v>53</v>
      </c>
      <c r="G35" s="44"/>
      <c r="H35" s="44"/>
      <c r="I35" s="45"/>
      <c r="J35" s="44"/>
      <c r="K35" s="44"/>
      <c r="L35" s="44"/>
      <c r="M35" s="44"/>
      <c r="N35" s="44"/>
      <c r="O35" s="44"/>
      <c r="P35" s="44"/>
      <c r="Q35" s="44">
        <v>12</v>
      </c>
      <c r="R35" s="44">
        <v>53</v>
      </c>
      <c r="S35" s="44">
        <v>65</v>
      </c>
    </row>
    <row r="36" spans="1:19" x14ac:dyDescent="0.3">
      <c r="A36" s="43" t="s">
        <v>45</v>
      </c>
      <c r="B36" s="44">
        <v>35</v>
      </c>
      <c r="C36" s="44">
        <v>126</v>
      </c>
      <c r="D36" s="44">
        <v>161</v>
      </c>
      <c r="E36" s="44">
        <v>35</v>
      </c>
      <c r="F36" s="44">
        <v>124</v>
      </c>
      <c r="G36" s="44"/>
      <c r="H36" s="44">
        <v>1</v>
      </c>
      <c r="I36" s="45"/>
      <c r="J36" s="44"/>
      <c r="K36" s="44"/>
      <c r="L36" s="44"/>
      <c r="M36" s="44"/>
      <c r="N36" s="44">
        <v>1</v>
      </c>
      <c r="O36" s="44"/>
      <c r="P36" s="44"/>
      <c r="Q36" s="44">
        <v>35</v>
      </c>
      <c r="R36" s="44">
        <v>126</v>
      </c>
      <c r="S36" s="44">
        <v>161</v>
      </c>
    </row>
    <row r="37" spans="1:19" x14ac:dyDescent="0.3">
      <c r="A37" s="43" t="s">
        <v>46</v>
      </c>
      <c r="B37" s="44">
        <v>76</v>
      </c>
      <c r="C37" s="44">
        <v>242</v>
      </c>
      <c r="D37" s="44">
        <v>318</v>
      </c>
      <c r="E37" s="44">
        <v>76</v>
      </c>
      <c r="F37" s="44">
        <v>242</v>
      </c>
      <c r="G37" s="44"/>
      <c r="H37" s="44"/>
      <c r="I37" s="45"/>
      <c r="J37" s="44"/>
      <c r="K37" s="44"/>
      <c r="L37" s="44"/>
      <c r="M37" s="44"/>
      <c r="N37" s="44"/>
      <c r="O37" s="44"/>
      <c r="P37" s="44"/>
      <c r="Q37" s="44">
        <v>76</v>
      </c>
      <c r="R37" s="44">
        <v>242</v>
      </c>
      <c r="S37" s="44">
        <v>318</v>
      </c>
    </row>
    <row r="38" spans="1:19" x14ac:dyDescent="0.3">
      <c r="A38" s="43" t="s">
        <v>47</v>
      </c>
      <c r="B38" s="44">
        <v>46</v>
      </c>
      <c r="C38" s="44">
        <v>143</v>
      </c>
      <c r="D38" s="44">
        <v>189</v>
      </c>
      <c r="E38" s="44">
        <v>45</v>
      </c>
      <c r="F38" s="44">
        <v>141</v>
      </c>
      <c r="G38" s="44"/>
      <c r="H38" s="44">
        <v>1</v>
      </c>
      <c r="I38" s="45"/>
      <c r="J38" s="44">
        <v>1</v>
      </c>
      <c r="K38" s="44"/>
      <c r="L38" s="44"/>
      <c r="M38" s="44">
        <v>1</v>
      </c>
      <c r="N38" s="44"/>
      <c r="O38" s="44"/>
      <c r="P38" s="44"/>
      <c r="Q38" s="44">
        <v>46</v>
      </c>
      <c r="R38" s="44">
        <v>143</v>
      </c>
      <c r="S38" s="44">
        <v>189</v>
      </c>
    </row>
    <row r="39" spans="1:19" x14ac:dyDescent="0.3">
      <c r="A39" s="43" t="s">
        <v>48</v>
      </c>
      <c r="B39" s="44">
        <v>16</v>
      </c>
      <c r="C39" s="44">
        <v>50</v>
      </c>
      <c r="D39" s="44">
        <v>66</v>
      </c>
      <c r="E39" s="44">
        <v>15</v>
      </c>
      <c r="F39" s="44">
        <v>46</v>
      </c>
      <c r="G39" s="44">
        <v>1</v>
      </c>
      <c r="H39" s="44">
        <v>3</v>
      </c>
      <c r="I39" s="45"/>
      <c r="J39" s="44"/>
      <c r="K39" s="44"/>
      <c r="L39" s="44"/>
      <c r="M39" s="44"/>
      <c r="N39" s="44">
        <v>1</v>
      </c>
      <c r="O39" s="44"/>
      <c r="P39" s="44"/>
      <c r="Q39" s="44">
        <v>16</v>
      </c>
      <c r="R39" s="44">
        <v>50</v>
      </c>
      <c r="S39" s="44">
        <v>66</v>
      </c>
    </row>
    <row r="40" spans="1:19" x14ac:dyDescent="0.3">
      <c r="A40" s="43" t="s">
        <v>49</v>
      </c>
      <c r="B40" s="44">
        <v>134</v>
      </c>
      <c r="C40" s="44">
        <v>495</v>
      </c>
      <c r="D40" s="44">
        <v>629</v>
      </c>
      <c r="E40" s="44">
        <v>117</v>
      </c>
      <c r="F40" s="44">
        <v>446</v>
      </c>
      <c r="G40" s="44">
        <v>15</v>
      </c>
      <c r="H40" s="44">
        <v>44</v>
      </c>
      <c r="I40" s="45"/>
      <c r="J40" s="44"/>
      <c r="K40" s="44"/>
      <c r="L40" s="44"/>
      <c r="M40" s="44">
        <v>2</v>
      </c>
      <c r="N40" s="44">
        <v>5</v>
      </c>
      <c r="O40" s="44"/>
      <c r="P40" s="44"/>
      <c r="Q40" s="44">
        <v>134</v>
      </c>
      <c r="R40" s="44">
        <v>495</v>
      </c>
      <c r="S40" s="44">
        <v>629</v>
      </c>
    </row>
    <row r="41" spans="1:19" x14ac:dyDescent="0.3">
      <c r="A41" s="43" t="s">
        <v>50</v>
      </c>
      <c r="B41" s="44">
        <v>85</v>
      </c>
      <c r="C41" s="44">
        <v>320</v>
      </c>
      <c r="D41" s="44">
        <v>405</v>
      </c>
      <c r="E41" s="44">
        <v>80</v>
      </c>
      <c r="F41" s="44">
        <v>316</v>
      </c>
      <c r="G41" s="44">
        <v>3</v>
      </c>
      <c r="H41" s="44">
        <v>3</v>
      </c>
      <c r="I41" s="45"/>
      <c r="J41" s="44">
        <v>2</v>
      </c>
      <c r="K41" s="44"/>
      <c r="L41" s="44"/>
      <c r="M41" s="44">
        <v>1</v>
      </c>
      <c r="N41" s="44">
        <v>2</v>
      </c>
      <c r="O41" s="44"/>
      <c r="P41" s="44"/>
      <c r="Q41" s="44">
        <v>85</v>
      </c>
      <c r="R41" s="44">
        <v>323</v>
      </c>
      <c r="S41" s="44">
        <v>408</v>
      </c>
    </row>
    <row r="42" spans="1:19" x14ac:dyDescent="0.3">
      <c r="A42" s="43" t="s">
        <v>51</v>
      </c>
      <c r="B42" s="44">
        <v>71</v>
      </c>
      <c r="C42" s="44">
        <v>203</v>
      </c>
      <c r="D42" s="44">
        <v>274</v>
      </c>
      <c r="E42" s="44">
        <v>70</v>
      </c>
      <c r="F42" s="44">
        <v>200</v>
      </c>
      <c r="G42" s="44">
        <v>1</v>
      </c>
      <c r="H42" s="44">
        <v>1</v>
      </c>
      <c r="I42" s="45"/>
      <c r="J42" s="44">
        <v>1</v>
      </c>
      <c r="K42" s="44"/>
      <c r="L42" s="44"/>
      <c r="M42" s="44"/>
      <c r="N42" s="44">
        <v>1</v>
      </c>
      <c r="O42" s="44"/>
      <c r="P42" s="44"/>
      <c r="Q42" s="44">
        <v>71</v>
      </c>
      <c r="R42" s="44">
        <v>203</v>
      </c>
      <c r="S42" s="44">
        <v>274</v>
      </c>
    </row>
    <row r="43" spans="1:19" x14ac:dyDescent="0.3">
      <c r="A43" s="43" t="s">
        <v>52</v>
      </c>
      <c r="B43" s="44">
        <v>41</v>
      </c>
      <c r="C43" s="44">
        <v>100</v>
      </c>
      <c r="D43" s="44">
        <v>141</v>
      </c>
      <c r="E43" s="44">
        <v>41</v>
      </c>
      <c r="F43" s="44">
        <v>99</v>
      </c>
      <c r="G43" s="44"/>
      <c r="H43" s="44"/>
      <c r="I43" s="45"/>
      <c r="J43" s="44"/>
      <c r="K43" s="44"/>
      <c r="L43" s="44"/>
      <c r="M43" s="44"/>
      <c r="N43" s="44">
        <v>1</v>
      </c>
      <c r="O43" s="44"/>
      <c r="P43" s="44"/>
      <c r="Q43" s="44">
        <v>41</v>
      </c>
      <c r="R43" s="44">
        <v>100</v>
      </c>
      <c r="S43" s="44">
        <v>141</v>
      </c>
    </row>
    <row r="44" spans="1:19" x14ac:dyDescent="0.3">
      <c r="A44" s="43" t="s">
        <v>53</v>
      </c>
      <c r="B44" s="44">
        <v>5</v>
      </c>
      <c r="C44" s="44">
        <v>20</v>
      </c>
      <c r="D44" s="44">
        <v>25</v>
      </c>
      <c r="E44" s="44">
        <v>5</v>
      </c>
      <c r="F44" s="44">
        <v>20</v>
      </c>
      <c r="G44" s="44"/>
      <c r="H44" s="44"/>
      <c r="I44" s="45"/>
      <c r="J44" s="44"/>
      <c r="K44" s="44"/>
      <c r="L44" s="44"/>
      <c r="M44" s="44"/>
      <c r="N44" s="44"/>
      <c r="O44" s="44"/>
      <c r="P44" s="44"/>
      <c r="Q44" s="44">
        <v>5</v>
      </c>
      <c r="R44" s="44">
        <v>20</v>
      </c>
      <c r="S44" s="44">
        <v>25</v>
      </c>
    </row>
    <row r="45" spans="1:19" x14ac:dyDescent="0.3">
      <c r="A45" s="43" t="s">
        <v>54</v>
      </c>
      <c r="B45" s="44">
        <v>59</v>
      </c>
      <c r="C45" s="44">
        <v>154</v>
      </c>
      <c r="D45" s="44">
        <v>213</v>
      </c>
      <c r="E45" s="44">
        <v>59</v>
      </c>
      <c r="F45" s="44">
        <v>154</v>
      </c>
      <c r="G45" s="44"/>
      <c r="H45" s="44"/>
      <c r="I45" s="45"/>
      <c r="J45" s="44"/>
      <c r="K45" s="44"/>
      <c r="L45" s="44"/>
      <c r="M45" s="44"/>
      <c r="N45" s="44"/>
      <c r="O45" s="44"/>
      <c r="P45" s="44">
        <v>1</v>
      </c>
      <c r="Q45" s="44">
        <v>59</v>
      </c>
      <c r="R45" s="44">
        <v>155</v>
      </c>
      <c r="S45" s="44">
        <v>214</v>
      </c>
    </row>
    <row r="46" spans="1:19" x14ac:dyDescent="0.3">
      <c r="A46" s="43" t="s">
        <v>55</v>
      </c>
      <c r="B46" s="44">
        <v>94</v>
      </c>
      <c r="C46" s="44">
        <v>270</v>
      </c>
      <c r="D46" s="44">
        <v>364</v>
      </c>
      <c r="E46" s="44">
        <v>86</v>
      </c>
      <c r="F46" s="44">
        <v>251</v>
      </c>
      <c r="G46" s="44">
        <v>7</v>
      </c>
      <c r="H46" s="44">
        <v>15</v>
      </c>
      <c r="I46" s="45"/>
      <c r="J46" s="44"/>
      <c r="K46" s="44"/>
      <c r="L46" s="44"/>
      <c r="M46" s="44">
        <v>1</v>
      </c>
      <c r="N46" s="44">
        <v>4</v>
      </c>
      <c r="O46" s="44"/>
      <c r="P46" s="44"/>
      <c r="Q46" s="44">
        <v>94</v>
      </c>
      <c r="R46" s="44">
        <v>270</v>
      </c>
      <c r="S46" s="44">
        <v>364</v>
      </c>
    </row>
    <row r="47" spans="1:19" x14ac:dyDescent="0.3">
      <c r="A47" s="43" t="s">
        <v>56</v>
      </c>
      <c r="B47" s="44">
        <v>23</v>
      </c>
      <c r="C47" s="44">
        <v>84</v>
      </c>
      <c r="D47" s="44">
        <v>107</v>
      </c>
      <c r="E47" s="44">
        <v>23</v>
      </c>
      <c r="F47" s="44">
        <v>82</v>
      </c>
      <c r="G47" s="44"/>
      <c r="H47" s="44"/>
      <c r="I47" s="45"/>
      <c r="J47" s="44">
        <v>1</v>
      </c>
      <c r="K47" s="44"/>
      <c r="L47" s="44">
        <v>1</v>
      </c>
      <c r="M47" s="44"/>
      <c r="N47" s="44">
        <v>1</v>
      </c>
      <c r="O47" s="44"/>
      <c r="P47" s="44">
        <v>1</v>
      </c>
      <c r="Q47" s="44">
        <v>23</v>
      </c>
      <c r="R47" s="44">
        <v>86</v>
      </c>
      <c r="S47" s="44">
        <v>109</v>
      </c>
    </row>
    <row r="48" spans="1:19" x14ac:dyDescent="0.3">
      <c r="A48" s="43" t="s">
        <v>57</v>
      </c>
      <c r="B48" s="44">
        <v>19</v>
      </c>
      <c r="C48" s="44">
        <v>67</v>
      </c>
      <c r="D48" s="44">
        <v>86</v>
      </c>
      <c r="E48" s="44">
        <v>19</v>
      </c>
      <c r="F48" s="44">
        <v>67</v>
      </c>
      <c r="G48" s="44"/>
      <c r="H48" s="44"/>
      <c r="I48" s="45"/>
      <c r="J48" s="44"/>
      <c r="K48" s="44"/>
      <c r="L48" s="44"/>
      <c r="M48" s="44"/>
      <c r="N48" s="44"/>
      <c r="O48" s="44"/>
      <c r="P48" s="44"/>
      <c r="Q48" s="44">
        <v>19</v>
      </c>
      <c r="R48" s="44">
        <v>67</v>
      </c>
      <c r="S48" s="44">
        <v>86</v>
      </c>
    </row>
    <row r="49" spans="1:19" x14ac:dyDescent="0.3">
      <c r="A49" s="43" t="s">
        <v>58</v>
      </c>
      <c r="B49" s="44">
        <v>41</v>
      </c>
      <c r="C49" s="44">
        <v>131</v>
      </c>
      <c r="D49" s="44">
        <v>172</v>
      </c>
      <c r="E49" s="44">
        <v>39</v>
      </c>
      <c r="F49" s="44">
        <v>127</v>
      </c>
      <c r="G49" s="44">
        <v>2</v>
      </c>
      <c r="H49" s="44">
        <v>2</v>
      </c>
      <c r="I49" s="45"/>
      <c r="J49" s="44"/>
      <c r="K49" s="44"/>
      <c r="L49" s="44"/>
      <c r="M49" s="44"/>
      <c r="N49" s="44">
        <v>2</v>
      </c>
      <c r="O49" s="44"/>
      <c r="P49" s="44"/>
      <c r="Q49" s="44">
        <v>41</v>
      </c>
      <c r="R49" s="44">
        <v>131</v>
      </c>
      <c r="S49" s="44">
        <v>172</v>
      </c>
    </row>
    <row r="50" spans="1:19" x14ac:dyDescent="0.3">
      <c r="A50" s="43" t="s">
        <v>59</v>
      </c>
      <c r="B50" s="44">
        <v>183</v>
      </c>
      <c r="C50" s="44">
        <v>659</v>
      </c>
      <c r="D50" s="44">
        <v>842</v>
      </c>
      <c r="E50" s="44">
        <v>180</v>
      </c>
      <c r="F50" s="44">
        <v>652</v>
      </c>
      <c r="G50" s="44">
        <v>3</v>
      </c>
      <c r="H50" s="44">
        <v>5</v>
      </c>
      <c r="I50" s="45"/>
      <c r="J50" s="44">
        <v>1</v>
      </c>
      <c r="K50" s="44"/>
      <c r="L50" s="44"/>
      <c r="M50" s="44"/>
      <c r="N50" s="44">
        <v>1</v>
      </c>
      <c r="O50" s="44"/>
      <c r="P50" s="44"/>
      <c r="Q50" s="44">
        <v>183</v>
      </c>
      <c r="R50" s="44">
        <v>659</v>
      </c>
      <c r="S50" s="44">
        <v>842</v>
      </c>
    </row>
    <row r="51" spans="1:19" x14ac:dyDescent="0.3">
      <c r="A51" s="43" t="s">
        <v>60</v>
      </c>
      <c r="B51" s="44">
        <v>12</v>
      </c>
      <c r="C51" s="44">
        <v>42</v>
      </c>
      <c r="D51" s="44">
        <v>54</v>
      </c>
      <c r="E51" s="44">
        <v>12</v>
      </c>
      <c r="F51" s="44">
        <v>41</v>
      </c>
      <c r="G51" s="44"/>
      <c r="H51" s="44">
        <v>1</v>
      </c>
      <c r="I51" s="45"/>
      <c r="J51" s="44"/>
      <c r="K51" s="44"/>
      <c r="L51" s="44"/>
      <c r="M51" s="44"/>
      <c r="N51" s="44"/>
      <c r="O51" s="44"/>
      <c r="P51" s="44"/>
      <c r="Q51" s="44">
        <v>12</v>
      </c>
      <c r="R51" s="44">
        <v>42</v>
      </c>
      <c r="S51" s="44">
        <v>54</v>
      </c>
    </row>
    <row r="52" spans="1:19" x14ac:dyDescent="0.3">
      <c r="A52" s="43" t="s">
        <v>61</v>
      </c>
      <c r="B52" s="44">
        <v>27</v>
      </c>
      <c r="C52" s="44">
        <v>51</v>
      </c>
      <c r="D52" s="44">
        <v>78</v>
      </c>
      <c r="E52" s="44">
        <v>26</v>
      </c>
      <c r="F52" s="44">
        <v>51</v>
      </c>
      <c r="G52" s="44"/>
      <c r="H52" s="44"/>
      <c r="I52" s="45"/>
      <c r="J52" s="44"/>
      <c r="K52" s="44"/>
      <c r="L52" s="44"/>
      <c r="M52" s="44"/>
      <c r="N52" s="44"/>
      <c r="O52" s="44"/>
      <c r="P52" s="44"/>
      <c r="Q52" s="44">
        <v>27</v>
      </c>
      <c r="R52" s="44">
        <v>51</v>
      </c>
      <c r="S52" s="44">
        <v>78</v>
      </c>
    </row>
    <row r="53" spans="1:19" x14ac:dyDescent="0.3">
      <c r="A53" s="43" t="s">
        <v>62</v>
      </c>
      <c r="B53" s="44">
        <v>4</v>
      </c>
      <c r="C53" s="44">
        <v>36</v>
      </c>
      <c r="D53" s="44">
        <v>40</v>
      </c>
      <c r="E53" s="44">
        <v>4</v>
      </c>
      <c r="F53" s="44">
        <v>36</v>
      </c>
      <c r="G53" s="44"/>
      <c r="H53" s="44"/>
      <c r="I53" s="45"/>
      <c r="J53" s="44"/>
      <c r="K53" s="44"/>
      <c r="L53" s="44"/>
      <c r="M53" s="44"/>
      <c r="N53" s="44"/>
      <c r="O53" s="44"/>
      <c r="P53" s="44"/>
      <c r="Q53" s="44">
        <v>4</v>
      </c>
      <c r="R53" s="44">
        <v>36</v>
      </c>
      <c r="S53" s="44">
        <v>40</v>
      </c>
    </row>
    <row r="54" spans="1:19" x14ac:dyDescent="0.3">
      <c r="A54" s="43" t="s">
        <v>63</v>
      </c>
      <c r="B54" s="44">
        <v>42</v>
      </c>
      <c r="C54" s="44">
        <v>98</v>
      </c>
      <c r="D54" s="44">
        <v>140</v>
      </c>
      <c r="E54" s="44">
        <v>42</v>
      </c>
      <c r="F54" s="44">
        <v>98</v>
      </c>
      <c r="G54" s="44"/>
      <c r="H54" s="44"/>
      <c r="I54" s="45"/>
      <c r="J54" s="44"/>
      <c r="K54" s="44"/>
      <c r="L54" s="44"/>
      <c r="M54" s="44"/>
      <c r="N54" s="44"/>
      <c r="O54" s="44"/>
      <c r="P54" s="44"/>
      <c r="Q54" s="44">
        <v>42</v>
      </c>
      <c r="R54" s="44">
        <v>98</v>
      </c>
      <c r="S54" s="44">
        <v>140</v>
      </c>
    </row>
    <row r="55" spans="1:19" x14ac:dyDescent="0.3">
      <c r="A55" s="43" t="s">
        <v>64</v>
      </c>
      <c r="B55" s="44">
        <v>47</v>
      </c>
      <c r="C55" s="44">
        <v>138</v>
      </c>
      <c r="D55" s="44">
        <v>185</v>
      </c>
      <c r="E55" s="44">
        <v>44</v>
      </c>
      <c r="F55" s="44">
        <v>131</v>
      </c>
      <c r="G55" s="44">
        <v>3</v>
      </c>
      <c r="H55" s="44">
        <v>5</v>
      </c>
      <c r="I55" s="45"/>
      <c r="J55" s="44"/>
      <c r="K55" s="44"/>
      <c r="L55" s="44"/>
      <c r="M55" s="44"/>
      <c r="N55" s="44">
        <v>2</v>
      </c>
      <c r="O55" s="44"/>
      <c r="P55" s="44"/>
      <c r="Q55" s="44">
        <v>47</v>
      </c>
      <c r="R55" s="44">
        <v>138</v>
      </c>
      <c r="S55" s="44">
        <v>185</v>
      </c>
    </row>
    <row r="56" spans="1:19" x14ac:dyDescent="0.3">
      <c r="A56" s="43" t="s">
        <v>65</v>
      </c>
      <c r="B56" s="44">
        <v>18</v>
      </c>
      <c r="C56" s="44">
        <v>69</v>
      </c>
      <c r="D56" s="44">
        <v>87</v>
      </c>
      <c r="E56" s="44">
        <v>18</v>
      </c>
      <c r="F56" s="44">
        <v>69</v>
      </c>
      <c r="G56" s="44"/>
      <c r="H56" s="44"/>
      <c r="I56" s="45"/>
      <c r="J56" s="44"/>
      <c r="K56" s="44"/>
      <c r="L56" s="44"/>
      <c r="M56" s="44"/>
      <c r="N56" s="44"/>
      <c r="O56" s="44"/>
      <c r="P56" s="44"/>
      <c r="Q56" s="44">
        <v>18</v>
      </c>
      <c r="R56" s="44">
        <v>69</v>
      </c>
      <c r="S56" s="44">
        <v>87</v>
      </c>
    </row>
    <row r="57" spans="1:19" x14ac:dyDescent="0.3">
      <c r="A57" s="43" t="s">
        <v>66</v>
      </c>
      <c r="B57" s="44">
        <v>18</v>
      </c>
      <c r="C57" s="44">
        <v>56</v>
      </c>
      <c r="D57" s="44">
        <v>74</v>
      </c>
      <c r="E57" s="44">
        <v>16</v>
      </c>
      <c r="F57" s="44">
        <v>55</v>
      </c>
      <c r="G57" s="44">
        <v>2</v>
      </c>
      <c r="H57" s="44"/>
      <c r="I57" s="45"/>
      <c r="J57" s="44"/>
      <c r="K57" s="44"/>
      <c r="L57" s="44"/>
      <c r="M57" s="44"/>
      <c r="N57" s="44">
        <v>1</v>
      </c>
      <c r="O57" s="44"/>
      <c r="P57" s="44"/>
      <c r="Q57" s="44">
        <v>18</v>
      </c>
      <c r="R57" s="44">
        <v>56</v>
      </c>
      <c r="S57" s="44">
        <v>74</v>
      </c>
    </row>
    <row r="58" spans="1:19" x14ac:dyDescent="0.3">
      <c r="A58" s="43" t="s">
        <v>67</v>
      </c>
      <c r="B58" s="44">
        <v>58</v>
      </c>
      <c r="C58" s="44">
        <v>163</v>
      </c>
      <c r="D58" s="44">
        <v>221</v>
      </c>
      <c r="E58" s="44">
        <v>56</v>
      </c>
      <c r="F58" s="44">
        <v>160</v>
      </c>
      <c r="G58" s="44">
        <v>2</v>
      </c>
      <c r="H58" s="44">
        <v>2</v>
      </c>
      <c r="I58" s="45"/>
      <c r="J58" s="44"/>
      <c r="K58" s="44"/>
      <c r="L58" s="44"/>
      <c r="M58" s="44"/>
      <c r="N58" s="44">
        <v>1</v>
      </c>
      <c r="O58" s="44"/>
      <c r="P58" s="44"/>
      <c r="Q58" s="44">
        <v>58</v>
      </c>
      <c r="R58" s="44">
        <v>163</v>
      </c>
      <c r="S58" s="44">
        <v>221</v>
      </c>
    </row>
    <row r="59" spans="1:19" x14ac:dyDescent="0.3">
      <c r="A59" s="43" t="s">
        <v>68</v>
      </c>
      <c r="B59" s="44">
        <v>39</v>
      </c>
      <c r="C59" s="44">
        <v>137</v>
      </c>
      <c r="D59" s="44">
        <v>176</v>
      </c>
      <c r="E59" s="44">
        <v>38</v>
      </c>
      <c r="F59" s="44">
        <v>136</v>
      </c>
      <c r="G59" s="44">
        <v>1</v>
      </c>
      <c r="H59" s="44"/>
      <c r="I59" s="45"/>
      <c r="J59" s="44">
        <v>1</v>
      </c>
      <c r="K59" s="44"/>
      <c r="L59" s="44"/>
      <c r="M59" s="44"/>
      <c r="N59" s="44"/>
      <c r="O59" s="44"/>
      <c r="P59" s="44"/>
      <c r="Q59" s="44">
        <v>39</v>
      </c>
      <c r="R59" s="44">
        <v>137</v>
      </c>
      <c r="S59" s="44">
        <v>176</v>
      </c>
    </row>
    <row r="60" spans="1:19" x14ac:dyDescent="0.3">
      <c r="A60" s="43" t="s">
        <v>69</v>
      </c>
      <c r="B60" s="44">
        <v>14</v>
      </c>
      <c r="C60" s="44">
        <v>42</v>
      </c>
      <c r="D60" s="44">
        <v>56</v>
      </c>
      <c r="E60" s="44">
        <v>14</v>
      </c>
      <c r="F60" s="44">
        <v>40</v>
      </c>
      <c r="G60" s="44"/>
      <c r="H60" s="44"/>
      <c r="I60" s="45"/>
      <c r="J60" s="44">
        <v>1</v>
      </c>
      <c r="K60" s="44"/>
      <c r="L60" s="44"/>
      <c r="M60" s="44"/>
      <c r="N60" s="44">
        <v>1</v>
      </c>
      <c r="O60" s="44"/>
      <c r="P60" s="44"/>
      <c r="Q60" s="44">
        <v>14</v>
      </c>
      <c r="R60" s="44">
        <v>42</v>
      </c>
      <c r="S60" s="44">
        <v>56</v>
      </c>
    </row>
    <row r="61" spans="1:19" x14ac:dyDescent="0.3">
      <c r="A61" s="43" t="s">
        <v>70</v>
      </c>
      <c r="B61" s="44">
        <v>766</v>
      </c>
      <c r="C61" s="44">
        <v>2848</v>
      </c>
      <c r="D61" s="44">
        <v>3614</v>
      </c>
      <c r="E61" s="44">
        <v>636</v>
      </c>
      <c r="F61" s="44">
        <v>2527</v>
      </c>
      <c r="G61" s="44">
        <v>95</v>
      </c>
      <c r="H61" s="44">
        <v>219</v>
      </c>
      <c r="I61" s="45"/>
      <c r="J61" s="44">
        <v>45</v>
      </c>
      <c r="K61" s="44">
        <v>4</v>
      </c>
      <c r="L61" s="44">
        <v>3</v>
      </c>
      <c r="M61" s="44">
        <v>30</v>
      </c>
      <c r="N61" s="44">
        <v>60</v>
      </c>
      <c r="O61" s="44"/>
      <c r="P61" s="44">
        <v>5</v>
      </c>
      <c r="Q61" s="44">
        <v>769</v>
      </c>
      <c r="R61" s="44">
        <v>2859</v>
      </c>
      <c r="S61" s="44">
        <v>3628</v>
      </c>
    </row>
    <row r="62" spans="1:19" x14ac:dyDescent="0.3">
      <c r="A62" s="43" t="s">
        <v>71</v>
      </c>
      <c r="B62" s="44">
        <v>36</v>
      </c>
      <c r="C62" s="44">
        <v>131</v>
      </c>
      <c r="D62" s="44">
        <v>167</v>
      </c>
      <c r="E62" s="44">
        <v>36</v>
      </c>
      <c r="F62" s="44">
        <v>130</v>
      </c>
      <c r="G62" s="44"/>
      <c r="H62" s="44"/>
      <c r="I62" s="45"/>
      <c r="J62" s="44"/>
      <c r="K62" s="44"/>
      <c r="L62" s="44"/>
      <c r="M62" s="44"/>
      <c r="N62" s="44">
        <v>1</v>
      </c>
      <c r="O62" s="44"/>
      <c r="P62" s="44"/>
      <c r="Q62" s="44">
        <v>36</v>
      </c>
      <c r="R62" s="44">
        <v>131</v>
      </c>
      <c r="S62" s="44">
        <v>167</v>
      </c>
    </row>
    <row r="63" spans="1:19" x14ac:dyDescent="0.3">
      <c r="A63" s="43" t="s">
        <v>72</v>
      </c>
      <c r="B63" s="44">
        <v>103</v>
      </c>
      <c r="C63" s="44">
        <v>340</v>
      </c>
      <c r="D63" s="44">
        <v>443</v>
      </c>
      <c r="E63" s="44">
        <v>101</v>
      </c>
      <c r="F63" s="44">
        <v>340</v>
      </c>
      <c r="G63" s="44"/>
      <c r="H63" s="44"/>
      <c r="I63" s="45"/>
      <c r="J63" s="44"/>
      <c r="K63" s="44"/>
      <c r="L63" s="44"/>
      <c r="M63" s="44">
        <v>1</v>
      </c>
      <c r="N63" s="44"/>
      <c r="O63" s="44"/>
      <c r="P63" s="44"/>
      <c r="Q63" s="44">
        <v>103</v>
      </c>
      <c r="R63" s="44">
        <v>340</v>
      </c>
      <c r="S63" s="44">
        <v>443</v>
      </c>
    </row>
    <row r="64" spans="1:19" x14ac:dyDescent="0.3">
      <c r="A64" s="43" t="s">
        <v>73</v>
      </c>
      <c r="B64" s="44">
        <v>56</v>
      </c>
      <c r="C64" s="44">
        <v>163</v>
      </c>
      <c r="D64" s="44">
        <v>219</v>
      </c>
      <c r="E64" s="44">
        <v>55</v>
      </c>
      <c r="F64" s="44">
        <v>162</v>
      </c>
      <c r="G64" s="44"/>
      <c r="H64" s="44">
        <v>1</v>
      </c>
      <c r="I64" s="45"/>
      <c r="J64" s="44"/>
      <c r="K64" s="44"/>
      <c r="L64" s="44"/>
      <c r="M64" s="44"/>
      <c r="N64" s="44"/>
      <c r="O64" s="44"/>
      <c r="P64" s="44"/>
      <c r="Q64" s="44">
        <v>56</v>
      </c>
      <c r="R64" s="44">
        <v>163</v>
      </c>
      <c r="S64" s="44">
        <v>219</v>
      </c>
    </row>
    <row r="65" spans="1:19" x14ac:dyDescent="0.3">
      <c r="A65" s="43" t="s">
        <v>74</v>
      </c>
      <c r="B65" s="44">
        <v>22</v>
      </c>
      <c r="C65" s="44">
        <v>63</v>
      </c>
      <c r="D65" s="44">
        <v>85</v>
      </c>
      <c r="E65" s="44">
        <v>21</v>
      </c>
      <c r="F65" s="44">
        <v>60</v>
      </c>
      <c r="G65" s="44">
        <v>1</v>
      </c>
      <c r="H65" s="44">
        <v>3</v>
      </c>
      <c r="I65" s="45"/>
      <c r="J65" s="44"/>
      <c r="K65" s="44"/>
      <c r="L65" s="44"/>
      <c r="M65" s="44"/>
      <c r="N65" s="44"/>
      <c r="O65" s="44"/>
      <c r="P65" s="44"/>
      <c r="Q65" s="44">
        <v>22</v>
      </c>
      <c r="R65" s="44">
        <v>63</v>
      </c>
      <c r="S65" s="44">
        <v>85</v>
      </c>
    </row>
    <row r="66" spans="1:19" x14ac:dyDescent="0.3">
      <c r="A66" s="43" t="s">
        <v>75</v>
      </c>
      <c r="B66" s="44">
        <v>111</v>
      </c>
      <c r="C66" s="44">
        <v>394</v>
      </c>
      <c r="D66" s="44">
        <v>505</v>
      </c>
      <c r="E66" s="44">
        <v>105</v>
      </c>
      <c r="F66" s="44">
        <v>384</v>
      </c>
      <c r="G66" s="44">
        <v>5</v>
      </c>
      <c r="H66" s="44">
        <v>7</v>
      </c>
      <c r="I66" s="45"/>
      <c r="J66" s="44">
        <v>2</v>
      </c>
      <c r="K66" s="44"/>
      <c r="L66" s="44">
        <v>1</v>
      </c>
      <c r="M66" s="44">
        <v>1</v>
      </c>
      <c r="N66" s="44"/>
      <c r="O66" s="44"/>
      <c r="P66" s="44"/>
      <c r="Q66" s="44">
        <v>111</v>
      </c>
      <c r="R66" s="44">
        <v>394</v>
      </c>
      <c r="S66" s="44">
        <v>505</v>
      </c>
    </row>
    <row r="67" spans="1:19" x14ac:dyDescent="0.3">
      <c r="A67" s="43" t="s">
        <v>76</v>
      </c>
      <c r="B67" s="44">
        <v>5</v>
      </c>
      <c r="C67" s="44">
        <v>49</v>
      </c>
      <c r="D67" s="44">
        <v>54</v>
      </c>
      <c r="E67" s="44">
        <v>5</v>
      </c>
      <c r="F67" s="44">
        <v>45</v>
      </c>
      <c r="G67" s="44"/>
      <c r="H67" s="44">
        <v>4</v>
      </c>
      <c r="I67" s="45"/>
      <c r="J67" s="44"/>
      <c r="K67" s="44"/>
      <c r="L67" s="44">
        <v>1</v>
      </c>
      <c r="M67" s="44"/>
      <c r="N67" s="44"/>
      <c r="O67" s="44"/>
      <c r="P67" s="44"/>
      <c r="Q67" s="44">
        <v>5</v>
      </c>
      <c r="R67" s="44">
        <v>50</v>
      </c>
      <c r="S67" s="44">
        <v>55</v>
      </c>
    </row>
    <row r="68" spans="1:19" x14ac:dyDescent="0.3">
      <c r="A68" s="43" t="s">
        <v>77</v>
      </c>
      <c r="B68" s="44">
        <v>7</v>
      </c>
      <c r="C68" s="44">
        <v>24</v>
      </c>
      <c r="D68" s="44">
        <v>31</v>
      </c>
      <c r="E68" s="44">
        <v>6</v>
      </c>
      <c r="F68" s="44">
        <v>24</v>
      </c>
      <c r="G68" s="44">
        <v>1</v>
      </c>
      <c r="H68" s="44"/>
      <c r="I68" s="45"/>
      <c r="J68" s="44"/>
      <c r="K68" s="44"/>
      <c r="L68" s="44"/>
      <c r="M68" s="44"/>
      <c r="N68" s="44"/>
      <c r="O68" s="44"/>
      <c r="P68" s="44"/>
      <c r="Q68" s="44">
        <v>7</v>
      </c>
      <c r="R68" s="44">
        <v>24</v>
      </c>
      <c r="S68" s="44">
        <v>31</v>
      </c>
    </row>
    <row r="69" spans="1:19" x14ac:dyDescent="0.3">
      <c r="A69" s="43" t="s">
        <v>78</v>
      </c>
      <c r="B69" s="44">
        <v>26</v>
      </c>
      <c r="C69" s="44">
        <v>91</v>
      </c>
      <c r="D69" s="44">
        <v>117</v>
      </c>
      <c r="E69" s="44">
        <v>26</v>
      </c>
      <c r="F69" s="44">
        <v>90</v>
      </c>
      <c r="G69" s="44"/>
      <c r="H69" s="44">
        <v>1</v>
      </c>
      <c r="I69" s="45"/>
      <c r="J69" s="44"/>
      <c r="K69" s="44"/>
      <c r="L69" s="44"/>
      <c r="M69" s="44"/>
      <c r="N69" s="44"/>
      <c r="O69" s="44"/>
      <c r="P69" s="44"/>
      <c r="Q69" s="44">
        <v>26</v>
      </c>
      <c r="R69" s="44">
        <v>91</v>
      </c>
      <c r="S69" s="44">
        <v>117</v>
      </c>
    </row>
    <row r="70" spans="1:19" x14ac:dyDescent="0.3">
      <c r="A70" s="43" t="s">
        <v>79</v>
      </c>
      <c r="B70" s="44">
        <v>46</v>
      </c>
      <c r="C70" s="44">
        <v>168</v>
      </c>
      <c r="D70" s="44">
        <v>214</v>
      </c>
      <c r="E70" s="44">
        <v>45</v>
      </c>
      <c r="F70" s="44">
        <v>168</v>
      </c>
      <c r="G70" s="44">
        <v>1</v>
      </c>
      <c r="H70" s="44"/>
      <c r="I70" s="45"/>
      <c r="J70" s="44"/>
      <c r="K70" s="44"/>
      <c r="L70" s="44"/>
      <c r="M70" s="44"/>
      <c r="N70" s="44"/>
      <c r="O70" s="44"/>
      <c r="P70" s="44"/>
      <c r="Q70" s="44">
        <v>46</v>
      </c>
      <c r="R70" s="44">
        <v>168</v>
      </c>
      <c r="S70" s="44">
        <v>214</v>
      </c>
    </row>
    <row r="71" spans="1:19" x14ac:dyDescent="0.3">
      <c r="A71" s="43" t="s">
        <v>80</v>
      </c>
      <c r="B71" s="44">
        <v>50</v>
      </c>
      <c r="C71" s="44">
        <v>139</v>
      </c>
      <c r="D71" s="44">
        <v>189</v>
      </c>
      <c r="E71" s="44">
        <v>49</v>
      </c>
      <c r="F71" s="44">
        <v>134</v>
      </c>
      <c r="G71" s="44">
        <v>1</v>
      </c>
      <c r="H71" s="44">
        <v>3</v>
      </c>
      <c r="I71" s="45"/>
      <c r="J71" s="44">
        <v>1</v>
      </c>
      <c r="K71" s="44"/>
      <c r="L71" s="44"/>
      <c r="M71" s="44"/>
      <c r="N71" s="44">
        <v>1</v>
      </c>
      <c r="O71" s="44"/>
      <c r="P71" s="44"/>
      <c r="Q71" s="44">
        <v>50</v>
      </c>
      <c r="R71" s="44">
        <v>139</v>
      </c>
      <c r="S71" s="44">
        <v>189</v>
      </c>
    </row>
    <row r="72" spans="1:19" x14ac:dyDescent="0.3">
      <c r="A72" s="43" t="s">
        <v>81</v>
      </c>
      <c r="B72" s="44">
        <v>62</v>
      </c>
      <c r="C72" s="44">
        <v>210</v>
      </c>
      <c r="D72" s="44">
        <v>272</v>
      </c>
      <c r="E72" s="44">
        <v>62</v>
      </c>
      <c r="F72" s="44">
        <v>209</v>
      </c>
      <c r="G72" s="44"/>
      <c r="H72" s="44">
        <v>1</v>
      </c>
      <c r="I72" s="45"/>
      <c r="J72" s="44"/>
      <c r="K72" s="44"/>
      <c r="L72" s="44"/>
      <c r="M72" s="44"/>
      <c r="N72" s="44"/>
      <c r="O72" s="44"/>
      <c r="P72" s="44"/>
      <c r="Q72" s="44">
        <v>62</v>
      </c>
      <c r="R72" s="44">
        <v>210</v>
      </c>
      <c r="S72" s="44">
        <v>272</v>
      </c>
    </row>
    <row r="73" spans="1:19" x14ac:dyDescent="0.3">
      <c r="A73" s="43" t="s">
        <v>82</v>
      </c>
      <c r="B73" s="44">
        <v>62</v>
      </c>
      <c r="C73" s="44">
        <v>239</v>
      </c>
      <c r="D73" s="44">
        <v>301</v>
      </c>
      <c r="E73" s="44">
        <v>58</v>
      </c>
      <c r="F73" s="44">
        <v>236</v>
      </c>
      <c r="G73" s="44">
        <v>1</v>
      </c>
      <c r="H73" s="44">
        <v>1</v>
      </c>
      <c r="I73" s="45"/>
      <c r="J73" s="44">
        <v>1</v>
      </c>
      <c r="K73" s="44"/>
      <c r="L73" s="44"/>
      <c r="M73" s="44">
        <v>1</v>
      </c>
      <c r="N73" s="44"/>
      <c r="O73" s="44"/>
      <c r="P73" s="44">
        <v>1</v>
      </c>
      <c r="Q73" s="44">
        <v>62</v>
      </c>
      <c r="R73" s="44">
        <v>239</v>
      </c>
      <c r="S73" s="44">
        <v>301</v>
      </c>
    </row>
    <row r="74" spans="1:19" x14ac:dyDescent="0.3">
      <c r="A74" s="43" t="s">
        <v>83</v>
      </c>
      <c r="B74" s="44">
        <v>56</v>
      </c>
      <c r="C74" s="44">
        <v>251</v>
      </c>
      <c r="D74" s="44">
        <v>307</v>
      </c>
      <c r="E74" s="44">
        <v>56</v>
      </c>
      <c r="F74" s="44">
        <v>248</v>
      </c>
      <c r="G74" s="44"/>
      <c r="H74" s="44"/>
      <c r="I74" s="45"/>
      <c r="J74" s="44">
        <v>1</v>
      </c>
      <c r="K74" s="44"/>
      <c r="L74" s="44"/>
      <c r="M74" s="44"/>
      <c r="N74" s="44">
        <v>2</v>
      </c>
      <c r="O74" s="44"/>
      <c r="P74" s="44"/>
      <c r="Q74" s="44">
        <v>56</v>
      </c>
      <c r="R74" s="44">
        <v>251</v>
      </c>
      <c r="S74" s="44">
        <v>307</v>
      </c>
    </row>
    <row r="75" spans="1:19" x14ac:dyDescent="0.3">
      <c r="A75" s="43" t="s">
        <v>84</v>
      </c>
      <c r="B75" s="44">
        <v>37</v>
      </c>
      <c r="C75" s="44">
        <v>106</v>
      </c>
      <c r="D75" s="44">
        <v>143</v>
      </c>
      <c r="E75" s="44">
        <v>37</v>
      </c>
      <c r="F75" s="44">
        <v>106</v>
      </c>
      <c r="G75" s="44"/>
      <c r="H75" s="44"/>
      <c r="I75" s="45"/>
      <c r="J75" s="44"/>
      <c r="K75" s="44"/>
      <c r="L75" s="44"/>
      <c r="M75" s="44"/>
      <c r="N75" s="44"/>
      <c r="O75" s="44"/>
      <c r="P75" s="44"/>
      <c r="Q75" s="44">
        <v>37</v>
      </c>
      <c r="R75" s="44">
        <v>106</v>
      </c>
      <c r="S75" s="44">
        <v>143</v>
      </c>
    </row>
    <row r="76" spans="1:19" x14ac:dyDescent="0.3">
      <c r="A76" s="43" t="s">
        <v>85</v>
      </c>
      <c r="B76" s="44">
        <v>55</v>
      </c>
      <c r="C76" s="44">
        <v>165</v>
      </c>
      <c r="D76" s="44">
        <v>220</v>
      </c>
      <c r="E76" s="44">
        <v>54</v>
      </c>
      <c r="F76" s="44">
        <v>164</v>
      </c>
      <c r="G76" s="44">
        <v>1</v>
      </c>
      <c r="H76" s="44"/>
      <c r="I76" s="45"/>
      <c r="J76" s="44">
        <v>1</v>
      </c>
      <c r="K76" s="44"/>
      <c r="L76" s="44"/>
      <c r="M76" s="44"/>
      <c r="N76" s="44"/>
      <c r="O76" s="44"/>
      <c r="P76" s="44"/>
      <c r="Q76" s="44">
        <v>55</v>
      </c>
      <c r="R76" s="44">
        <v>165</v>
      </c>
      <c r="S76" s="44">
        <v>220</v>
      </c>
    </row>
    <row r="77" spans="1:19" x14ac:dyDescent="0.3">
      <c r="A77" s="43" t="s">
        <v>86</v>
      </c>
      <c r="B77" s="44">
        <v>31</v>
      </c>
      <c r="C77" s="44">
        <v>88</v>
      </c>
      <c r="D77" s="44">
        <v>119</v>
      </c>
      <c r="E77" s="44">
        <v>31</v>
      </c>
      <c r="F77" s="44">
        <v>85</v>
      </c>
      <c r="G77" s="44"/>
      <c r="H77" s="44"/>
      <c r="I77" s="45"/>
      <c r="J77" s="44">
        <v>1</v>
      </c>
      <c r="K77" s="44"/>
      <c r="L77" s="44"/>
      <c r="M77" s="44"/>
      <c r="N77" s="44">
        <v>2</v>
      </c>
      <c r="O77" s="44"/>
      <c r="P77" s="44"/>
      <c r="Q77" s="44">
        <v>31</v>
      </c>
      <c r="R77" s="44">
        <v>88</v>
      </c>
      <c r="S77" s="44">
        <v>119</v>
      </c>
    </row>
    <row r="78" spans="1:19" x14ac:dyDescent="0.3">
      <c r="A78" s="43" t="s">
        <v>87</v>
      </c>
      <c r="B78" s="44">
        <v>236</v>
      </c>
      <c r="C78" s="44">
        <v>844</v>
      </c>
      <c r="D78" s="44">
        <v>1080</v>
      </c>
      <c r="E78" s="44">
        <v>221</v>
      </c>
      <c r="F78" s="44">
        <v>792</v>
      </c>
      <c r="G78" s="44">
        <v>12</v>
      </c>
      <c r="H78" s="44">
        <v>24</v>
      </c>
      <c r="I78" s="45"/>
      <c r="J78" s="44">
        <v>14</v>
      </c>
      <c r="K78" s="44"/>
      <c r="L78" s="44">
        <v>1</v>
      </c>
      <c r="M78" s="44">
        <v>3</v>
      </c>
      <c r="N78" s="44">
        <v>13</v>
      </c>
      <c r="O78" s="44"/>
      <c r="P78" s="44"/>
      <c r="Q78" s="44">
        <v>236</v>
      </c>
      <c r="R78" s="44">
        <v>844</v>
      </c>
      <c r="S78" s="44">
        <v>1080</v>
      </c>
    </row>
    <row r="79" spans="1:19" x14ac:dyDescent="0.3">
      <c r="A79" s="43" t="s">
        <v>88</v>
      </c>
      <c r="B79" s="44">
        <v>100</v>
      </c>
      <c r="C79" s="44">
        <v>211</v>
      </c>
      <c r="D79" s="44">
        <v>311</v>
      </c>
      <c r="E79" s="44">
        <v>99</v>
      </c>
      <c r="F79" s="44">
        <v>211</v>
      </c>
      <c r="G79" s="44"/>
      <c r="H79" s="44"/>
      <c r="I79" s="45"/>
      <c r="J79" s="44"/>
      <c r="K79" s="44"/>
      <c r="L79" s="44"/>
      <c r="M79" s="44"/>
      <c r="N79" s="44"/>
      <c r="O79" s="44"/>
      <c r="P79" s="44"/>
      <c r="Q79" s="44">
        <v>100</v>
      </c>
      <c r="R79" s="44">
        <v>211</v>
      </c>
      <c r="S79" s="44">
        <v>311</v>
      </c>
    </row>
    <row r="80" spans="1:19" x14ac:dyDescent="0.3">
      <c r="A80" s="43" t="s">
        <v>89</v>
      </c>
      <c r="B80" s="44">
        <v>15</v>
      </c>
      <c r="C80" s="44">
        <v>43</v>
      </c>
      <c r="D80" s="44">
        <v>58</v>
      </c>
      <c r="E80" s="44">
        <v>15</v>
      </c>
      <c r="F80" s="44">
        <v>42</v>
      </c>
      <c r="G80" s="44"/>
      <c r="H80" s="44"/>
      <c r="I80" s="45"/>
      <c r="J80" s="44"/>
      <c r="K80" s="44"/>
      <c r="L80" s="44"/>
      <c r="M80" s="44"/>
      <c r="N80" s="44">
        <v>1</v>
      </c>
      <c r="O80" s="44"/>
      <c r="P80" s="44"/>
      <c r="Q80" s="44">
        <v>15</v>
      </c>
      <c r="R80" s="44">
        <v>43</v>
      </c>
      <c r="S80" s="44">
        <v>58</v>
      </c>
    </row>
    <row r="81" spans="1:19" x14ac:dyDescent="0.3">
      <c r="A81" s="43" t="s">
        <v>90</v>
      </c>
      <c r="B81" s="44">
        <v>39</v>
      </c>
      <c r="C81" s="44">
        <v>169</v>
      </c>
      <c r="D81" s="44">
        <v>208</v>
      </c>
      <c r="E81" s="44">
        <v>39</v>
      </c>
      <c r="F81" s="44">
        <v>169</v>
      </c>
      <c r="G81" s="44"/>
      <c r="H81" s="44"/>
      <c r="I81" s="45"/>
      <c r="J81" s="44"/>
      <c r="K81" s="44"/>
      <c r="L81" s="44"/>
      <c r="M81" s="44"/>
      <c r="N81" s="44"/>
      <c r="O81" s="44"/>
      <c r="P81" s="44"/>
      <c r="Q81" s="44">
        <v>39</v>
      </c>
      <c r="R81" s="44">
        <v>169</v>
      </c>
      <c r="S81" s="44">
        <v>208</v>
      </c>
    </row>
    <row r="82" spans="1:19" x14ac:dyDescent="0.3">
      <c r="A82" s="43" t="s">
        <v>91</v>
      </c>
      <c r="B82" s="44">
        <v>44</v>
      </c>
      <c r="C82" s="44">
        <v>147</v>
      </c>
      <c r="D82" s="44">
        <v>191</v>
      </c>
      <c r="E82" s="44">
        <v>41</v>
      </c>
      <c r="F82" s="44">
        <v>146</v>
      </c>
      <c r="G82" s="44">
        <v>2</v>
      </c>
      <c r="H82" s="44"/>
      <c r="I82" s="45"/>
      <c r="J82" s="44"/>
      <c r="K82" s="44"/>
      <c r="L82" s="44"/>
      <c r="M82" s="44">
        <v>1</v>
      </c>
      <c r="N82" s="44">
        <v>1</v>
      </c>
      <c r="O82" s="44"/>
      <c r="P82" s="44"/>
      <c r="Q82" s="44">
        <v>44</v>
      </c>
      <c r="R82" s="44">
        <v>147</v>
      </c>
      <c r="S82" s="44">
        <v>191</v>
      </c>
    </row>
    <row r="83" spans="1:19" x14ac:dyDescent="0.3">
      <c r="A83" s="43" t="s">
        <v>92</v>
      </c>
      <c r="B83" s="44">
        <v>23</v>
      </c>
      <c r="C83" s="44">
        <v>57</v>
      </c>
      <c r="D83" s="44">
        <v>80</v>
      </c>
      <c r="E83" s="44">
        <v>23</v>
      </c>
      <c r="F83" s="44">
        <v>57</v>
      </c>
      <c r="G83" s="44"/>
      <c r="H83" s="44"/>
      <c r="I83" s="45"/>
      <c r="J83" s="44"/>
      <c r="K83" s="44"/>
      <c r="L83" s="44"/>
      <c r="M83" s="44"/>
      <c r="N83" s="44"/>
      <c r="O83" s="44"/>
      <c r="P83" s="44"/>
      <c r="Q83" s="44">
        <v>23</v>
      </c>
      <c r="R83" s="44">
        <v>57</v>
      </c>
      <c r="S83" s="44">
        <v>80</v>
      </c>
    </row>
    <row r="84" spans="1:19" x14ac:dyDescent="0.3">
      <c r="A84" s="43" t="s">
        <v>93</v>
      </c>
      <c r="B84" s="44">
        <v>125</v>
      </c>
      <c r="C84" s="44">
        <v>438</v>
      </c>
      <c r="D84" s="44">
        <v>563</v>
      </c>
      <c r="E84" s="44">
        <v>120</v>
      </c>
      <c r="F84" s="44">
        <v>422</v>
      </c>
      <c r="G84" s="44">
        <v>3</v>
      </c>
      <c r="H84" s="44">
        <v>7</v>
      </c>
      <c r="I84" s="45"/>
      <c r="J84" s="44">
        <v>1</v>
      </c>
      <c r="K84" s="44"/>
      <c r="L84" s="44"/>
      <c r="M84" s="44">
        <v>1</v>
      </c>
      <c r="N84" s="44">
        <v>6</v>
      </c>
      <c r="O84" s="44">
        <v>1</v>
      </c>
      <c r="P84" s="44">
        <v>2</v>
      </c>
      <c r="Q84" s="44">
        <v>125</v>
      </c>
      <c r="R84" s="44">
        <v>438</v>
      </c>
      <c r="S84" s="44">
        <v>563</v>
      </c>
    </row>
    <row r="85" spans="1:19" x14ac:dyDescent="0.3">
      <c r="A85" s="43" t="s">
        <v>94</v>
      </c>
      <c r="B85" s="44">
        <v>38</v>
      </c>
      <c r="C85" s="44">
        <v>129</v>
      </c>
      <c r="D85" s="44">
        <v>167</v>
      </c>
      <c r="E85" s="44">
        <v>38</v>
      </c>
      <c r="F85" s="44">
        <v>125</v>
      </c>
      <c r="G85" s="44"/>
      <c r="H85" s="44">
        <v>2</v>
      </c>
      <c r="I85" s="45"/>
      <c r="J85" s="44">
        <v>1</v>
      </c>
      <c r="K85" s="44"/>
      <c r="L85" s="44"/>
      <c r="M85" s="44"/>
      <c r="N85" s="44">
        <v>1</v>
      </c>
      <c r="O85" s="44"/>
      <c r="P85" s="44"/>
      <c r="Q85" s="44">
        <v>38</v>
      </c>
      <c r="R85" s="44">
        <v>129</v>
      </c>
      <c r="S85" s="44">
        <v>167</v>
      </c>
    </row>
    <row r="86" spans="1:19" x14ac:dyDescent="0.3">
      <c r="A86" s="43" t="s">
        <v>95</v>
      </c>
      <c r="B86" s="44">
        <v>13</v>
      </c>
      <c r="C86" s="44">
        <v>53</v>
      </c>
      <c r="D86" s="44">
        <v>66</v>
      </c>
      <c r="E86" s="44">
        <v>13</v>
      </c>
      <c r="F86" s="44">
        <v>53</v>
      </c>
      <c r="G86" s="44"/>
      <c r="H86" s="44"/>
      <c r="I86" s="45"/>
      <c r="J86" s="44"/>
      <c r="K86" s="44"/>
      <c r="L86" s="44"/>
      <c r="M86" s="44"/>
      <c r="N86" s="44"/>
      <c r="O86" s="44"/>
      <c r="P86" s="44"/>
      <c r="Q86" s="44">
        <v>13</v>
      </c>
      <c r="R86" s="44">
        <v>53</v>
      </c>
      <c r="S86" s="44">
        <v>66</v>
      </c>
    </row>
    <row r="87" spans="1:19" x14ac:dyDescent="0.3">
      <c r="A87" s="43" t="s">
        <v>96</v>
      </c>
      <c r="B87" s="44">
        <v>108</v>
      </c>
      <c r="C87" s="44">
        <v>394</v>
      </c>
      <c r="D87" s="44">
        <v>502</v>
      </c>
      <c r="E87" s="44">
        <v>104</v>
      </c>
      <c r="F87" s="44">
        <v>382</v>
      </c>
      <c r="G87" s="44">
        <v>4</v>
      </c>
      <c r="H87" s="44">
        <v>11</v>
      </c>
      <c r="I87" s="45"/>
      <c r="J87" s="44">
        <v>2</v>
      </c>
      <c r="K87" s="44">
        <v>1</v>
      </c>
      <c r="L87" s="44"/>
      <c r="M87" s="44"/>
      <c r="N87" s="44">
        <v>1</v>
      </c>
      <c r="O87" s="44"/>
      <c r="P87" s="44"/>
      <c r="Q87" s="44">
        <v>109</v>
      </c>
      <c r="R87" s="44">
        <v>396</v>
      </c>
      <c r="S87" s="44">
        <v>505</v>
      </c>
    </row>
    <row r="88" spans="1:19" x14ac:dyDescent="0.3">
      <c r="A88" s="43" t="s">
        <v>97</v>
      </c>
      <c r="B88" s="44">
        <v>41</v>
      </c>
      <c r="C88" s="44">
        <v>133</v>
      </c>
      <c r="D88" s="44">
        <v>174</v>
      </c>
      <c r="E88" s="44">
        <v>41</v>
      </c>
      <c r="F88" s="44">
        <v>133</v>
      </c>
      <c r="G88" s="44"/>
      <c r="H88" s="44"/>
      <c r="I88" s="45"/>
      <c r="J88" s="44"/>
      <c r="K88" s="44"/>
      <c r="L88" s="44"/>
      <c r="M88" s="44"/>
      <c r="N88" s="44"/>
      <c r="O88" s="44"/>
      <c r="P88" s="44"/>
      <c r="Q88" s="44">
        <v>41</v>
      </c>
      <c r="R88" s="44">
        <v>133</v>
      </c>
      <c r="S88" s="44">
        <v>174</v>
      </c>
    </row>
    <row r="89" spans="1:19" x14ac:dyDescent="0.3">
      <c r="A89" s="43" t="s">
        <v>98</v>
      </c>
      <c r="B89" s="44">
        <v>7</v>
      </c>
      <c r="C89" s="44">
        <v>16</v>
      </c>
      <c r="D89" s="44">
        <v>23</v>
      </c>
      <c r="E89" s="44">
        <v>7</v>
      </c>
      <c r="F89" s="44">
        <v>16</v>
      </c>
      <c r="G89" s="44"/>
      <c r="H89" s="44"/>
      <c r="I89" s="45"/>
      <c r="J89" s="44"/>
      <c r="K89" s="44"/>
      <c r="L89" s="44"/>
      <c r="M89" s="44"/>
      <c r="N89" s="44"/>
      <c r="O89" s="44"/>
      <c r="P89" s="44"/>
      <c r="Q89" s="44">
        <v>7</v>
      </c>
      <c r="R89" s="44">
        <v>16</v>
      </c>
      <c r="S89" s="44">
        <v>23</v>
      </c>
    </row>
    <row r="90" spans="1:19" x14ac:dyDescent="0.3">
      <c r="A90" s="43" t="s">
        <v>99</v>
      </c>
      <c r="B90" s="44">
        <v>2000</v>
      </c>
      <c r="C90" s="44">
        <v>5854</v>
      </c>
      <c r="D90" s="44">
        <v>7854</v>
      </c>
      <c r="E90" s="44">
        <v>1651</v>
      </c>
      <c r="F90" s="44">
        <v>4794</v>
      </c>
      <c r="G90" s="44">
        <v>283</v>
      </c>
      <c r="H90" s="44">
        <v>880</v>
      </c>
      <c r="I90" s="45"/>
      <c r="J90" s="44">
        <v>62</v>
      </c>
      <c r="K90" s="44">
        <v>1</v>
      </c>
      <c r="L90" s="44">
        <v>9</v>
      </c>
      <c r="M90" s="44">
        <v>37</v>
      </c>
      <c r="N90" s="44">
        <v>102</v>
      </c>
      <c r="O90" s="44">
        <v>2</v>
      </c>
      <c r="P90" s="44">
        <v>7</v>
      </c>
      <c r="Q90" s="44">
        <v>2000</v>
      </c>
      <c r="R90" s="44">
        <v>5854</v>
      </c>
      <c r="S90" s="44">
        <v>7854</v>
      </c>
    </row>
    <row r="91" spans="1:19" x14ac:dyDescent="0.3">
      <c r="A91" s="43" t="s">
        <v>100</v>
      </c>
      <c r="B91" s="44">
        <v>8</v>
      </c>
      <c r="C91" s="44">
        <v>29</v>
      </c>
      <c r="D91" s="44">
        <v>37</v>
      </c>
      <c r="E91" s="44">
        <v>8</v>
      </c>
      <c r="F91" s="44">
        <v>29</v>
      </c>
      <c r="G91" s="44"/>
      <c r="H91" s="44"/>
      <c r="I91" s="45"/>
      <c r="J91" s="44"/>
      <c r="K91" s="44"/>
      <c r="L91" s="44"/>
      <c r="M91" s="44"/>
      <c r="N91" s="44"/>
      <c r="O91" s="44"/>
      <c r="P91" s="44"/>
      <c r="Q91" s="44">
        <v>8</v>
      </c>
      <c r="R91" s="44">
        <v>29</v>
      </c>
      <c r="S91" s="44">
        <v>37</v>
      </c>
    </row>
    <row r="92" spans="1:19" x14ac:dyDescent="0.3">
      <c r="A92" s="43" t="s">
        <v>101</v>
      </c>
      <c r="B92" s="44">
        <v>139</v>
      </c>
      <c r="C92" s="44">
        <v>537</v>
      </c>
      <c r="D92" s="44">
        <v>676</v>
      </c>
      <c r="E92" s="44">
        <v>131</v>
      </c>
      <c r="F92" s="44">
        <v>529</v>
      </c>
      <c r="G92" s="44">
        <v>5</v>
      </c>
      <c r="H92" s="44">
        <v>4</v>
      </c>
      <c r="I92" s="45"/>
      <c r="J92" s="44"/>
      <c r="K92" s="44"/>
      <c r="L92" s="44"/>
      <c r="M92" s="44">
        <v>2</v>
      </c>
      <c r="N92" s="44">
        <v>3</v>
      </c>
      <c r="O92" s="44"/>
      <c r="P92" s="44">
        <v>1</v>
      </c>
      <c r="Q92" s="44">
        <v>140</v>
      </c>
      <c r="R92" s="44">
        <v>537</v>
      </c>
      <c r="S92" s="44">
        <v>677</v>
      </c>
    </row>
    <row r="93" spans="1:19" x14ac:dyDescent="0.3">
      <c r="A93" s="43" t="s">
        <v>102</v>
      </c>
      <c r="B93" s="44">
        <v>73</v>
      </c>
      <c r="C93" s="44">
        <v>209</v>
      </c>
      <c r="D93" s="44">
        <v>282</v>
      </c>
      <c r="E93" s="44">
        <v>73</v>
      </c>
      <c r="F93" s="44">
        <v>209</v>
      </c>
      <c r="G93" s="44"/>
      <c r="H93" s="44"/>
      <c r="I93" s="45"/>
      <c r="J93" s="44"/>
      <c r="K93" s="44"/>
      <c r="L93" s="44"/>
      <c r="M93" s="44"/>
      <c r="N93" s="44"/>
      <c r="O93" s="44"/>
      <c r="P93" s="44"/>
      <c r="Q93" s="44">
        <v>73</v>
      </c>
      <c r="R93" s="44">
        <v>209</v>
      </c>
      <c r="S93" s="44">
        <v>282</v>
      </c>
    </row>
    <row r="94" spans="1:19" x14ac:dyDescent="0.3">
      <c r="A94" s="43" t="s">
        <v>103</v>
      </c>
      <c r="B94" s="44">
        <v>190</v>
      </c>
      <c r="C94" s="44">
        <v>764</v>
      </c>
      <c r="D94" s="44">
        <v>954</v>
      </c>
      <c r="E94" s="44">
        <v>184</v>
      </c>
      <c r="F94" s="44">
        <v>752</v>
      </c>
      <c r="G94" s="44">
        <v>3</v>
      </c>
      <c r="H94" s="44">
        <v>5</v>
      </c>
      <c r="I94" s="45"/>
      <c r="J94" s="44">
        <v>5</v>
      </c>
      <c r="K94" s="44"/>
      <c r="L94" s="44"/>
      <c r="M94" s="44">
        <v>1</v>
      </c>
      <c r="N94" s="44">
        <v>2</v>
      </c>
      <c r="O94" s="44">
        <v>1</v>
      </c>
      <c r="P94" s="44"/>
      <c r="Q94" s="44">
        <v>190</v>
      </c>
      <c r="R94" s="44">
        <v>764</v>
      </c>
      <c r="S94" s="44">
        <v>954</v>
      </c>
    </row>
    <row r="95" spans="1:19" x14ac:dyDescent="0.3">
      <c r="A95" s="43" t="s">
        <v>104</v>
      </c>
      <c r="B95" s="44">
        <v>52</v>
      </c>
      <c r="C95" s="44">
        <v>141</v>
      </c>
      <c r="D95" s="44">
        <v>193</v>
      </c>
      <c r="E95" s="44">
        <v>52</v>
      </c>
      <c r="F95" s="44">
        <v>141</v>
      </c>
      <c r="G95" s="44"/>
      <c r="H95" s="44"/>
      <c r="I95" s="45"/>
      <c r="J95" s="44"/>
      <c r="K95" s="44"/>
      <c r="L95" s="44"/>
      <c r="M95" s="44"/>
      <c r="N95" s="44"/>
      <c r="O95" s="44"/>
      <c r="P95" s="44"/>
      <c r="Q95" s="44">
        <v>52</v>
      </c>
      <c r="R95" s="44">
        <v>141</v>
      </c>
      <c r="S95" s="44">
        <v>193</v>
      </c>
    </row>
    <row r="96" spans="1:19" x14ac:dyDescent="0.3">
      <c r="A96" s="43" t="s">
        <v>105</v>
      </c>
      <c r="B96" s="44">
        <v>94</v>
      </c>
      <c r="C96" s="44">
        <v>267</v>
      </c>
      <c r="D96" s="44">
        <v>361</v>
      </c>
      <c r="E96" s="44">
        <v>94</v>
      </c>
      <c r="F96" s="44">
        <v>267</v>
      </c>
      <c r="G96" s="44"/>
      <c r="H96" s="44"/>
      <c r="I96" s="45"/>
      <c r="J96" s="44"/>
      <c r="K96" s="44"/>
      <c r="L96" s="44">
        <v>1</v>
      </c>
      <c r="M96" s="44"/>
      <c r="N96" s="44"/>
      <c r="O96" s="44"/>
      <c r="P96" s="44"/>
      <c r="Q96" s="44">
        <v>94</v>
      </c>
      <c r="R96" s="44">
        <v>268</v>
      </c>
      <c r="S96" s="44">
        <v>362</v>
      </c>
    </row>
    <row r="97" spans="1:19" x14ac:dyDescent="0.3">
      <c r="A97" s="43" t="s">
        <v>106</v>
      </c>
      <c r="B97" s="44">
        <v>48</v>
      </c>
      <c r="C97" s="44">
        <v>128</v>
      </c>
      <c r="D97" s="44">
        <v>176</v>
      </c>
      <c r="E97" s="44">
        <v>45</v>
      </c>
      <c r="F97" s="44">
        <v>126</v>
      </c>
      <c r="G97" s="44">
        <v>1</v>
      </c>
      <c r="H97" s="44">
        <v>2</v>
      </c>
      <c r="I97" s="45"/>
      <c r="J97" s="44"/>
      <c r="K97" s="44"/>
      <c r="L97" s="44"/>
      <c r="M97" s="44">
        <v>2</v>
      </c>
      <c r="N97" s="44">
        <v>1</v>
      </c>
      <c r="O97" s="44"/>
      <c r="P97" s="44"/>
      <c r="Q97" s="44">
        <v>48</v>
      </c>
      <c r="R97" s="44">
        <v>129</v>
      </c>
      <c r="S97" s="44">
        <v>177</v>
      </c>
    </row>
    <row r="98" spans="1:19" x14ac:dyDescent="0.3">
      <c r="A98" s="43" t="s">
        <v>107</v>
      </c>
      <c r="B98" s="44">
        <v>148</v>
      </c>
      <c r="C98" s="44">
        <v>500</v>
      </c>
      <c r="D98" s="44">
        <v>648</v>
      </c>
      <c r="E98" s="44">
        <v>148</v>
      </c>
      <c r="F98" s="44">
        <v>497</v>
      </c>
      <c r="G98" s="44"/>
      <c r="H98" s="44">
        <v>1</v>
      </c>
      <c r="I98" s="45"/>
      <c r="J98" s="44"/>
      <c r="K98" s="44"/>
      <c r="L98" s="44"/>
      <c r="M98" s="44"/>
      <c r="N98" s="44"/>
      <c r="O98" s="44"/>
      <c r="P98" s="44">
        <v>2</v>
      </c>
      <c r="Q98" s="44">
        <v>148</v>
      </c>
      <c r="R98" s="44">
        <v>500</v>
      </c>
      <c r="S98" s="44">
        <v>648</v>
      </c>
    </row>
    <row r="99" spans="1:19" x14ac:dyDescent="0.3">
      <c r="A99" s="43" t="s">
        <v>108</v>
      </c>
      <c r="B99" s="44">
        <v>53</v>
      </c>
      <c r="C99" s="44">
        <v>157</v>
      </c>
      <c r="D99" s="44">
        <v>210</v>
      </c>
      <c r="E99" s="44">
        <v>53</v>
      </c>
      <c r="F99" s="44">
        <v>156</v>
      </c>
      <c r="G99" s="44"/>
      <c r="H99" s="44">
        <v>1</v>
      </c>
      <c r="I99" s="45"/>
      <c r="J99" s="44"/>
      <c r="K99" s="44"/>
      <c r="L99" s="44"/>
      <c r="M99" s="44"/>
      <c r="N99" s="44"/>
      <c r="O99" s="44"/>
      <c r="P99" s="44"/>
      <c r="Q99" s="44">
        <v>53</v>
      </c>
      <c r="R99" s="44">
        <v>157</v>
      </c>
      <c r="S99" s="44">
        <v>210</v>
      </c>
    </row>
    <row r="100" spans="1:19" x14ac:dyDescent="0.3">
      <c r="A100" s="43" t="s">
        <v>109</v>
      </c>
      <c r="B100" s="44">
        <v>19</v>
      </c>
      <c r="C100" s="44">
        <v>49</v>
      </c>
      <c r="D100" s="44">
        <v>68</v>
      </c>
      <c r="E100" s="44">
        <v>18</v>
      </c>
      <c r="F100" s="44">
        <v>49</v>
      </c>
      <c r="G100" s="44">
        <v>1</v>
      </c>
      <c r="H100" s="44"/>
      <c r="I100" s="45"/>
      <c r="J100" s="44"/>
      <c r="K100" s="44"/>
      <c r="L100" s="44"/>
      <c r="M100" s="44"/>
      <c r="N100" s="44"/>
      <c r="O100" s="44"/>
      <c r="P100" s="44"/>
      <c r="Q100" s="44">
        <v>19</v>
      </c>
      <c r="R100" s="44">
        <v>49</v>
      </c>
      <c r="S100" s="44">
        <v>68</v>
      </c>
    </row>
    <row r="101" spans="1:19" x14ac:dyDescent="0.3">
      <c r="A101" s="43" t="s">
        <v>110</v>
      </c>
      <c r="B101" s="44">
        <v>32</v>
      </c>
      <c r="C101" s="44">
        <v>96</v>
      </c>
      <c r="D101" s="44">
        <v>128</v>
      </c>
      <c r="E101" s="44">
        <v>32</v>
      </c>
      <c r="F101" s="44">
        <v>96</v>
      </c>
      <c r="G101" s="44"/>
      <c r="H101" s="44"/>
      <c r="I101" s="45"/>
      <c r="J101" s="44"/>
      <c r="K101" s="44"/>
      <c r="L101" s="44"/>
      <c r="M101" s="44"/>
      <c r="N101" s="44"/>
      <c r="O101" s="44"/>
      <c r="P101" s="44"/>
      <c r="Q101" s="44">
        <v>32</v>
      </c>
      <c r="R101" s="44">
        <v>96</v>
      </c>
      <c r="S101" s="44">
        <v>128</v>
      </c>
    </row>
    <row r="102" spans="1:19" x14ac:dyDescent="0.3">
      <c r="A102" s="43" t="s">
        <v>111</v>
      </c>
      <c r="B102" s="44">
        <v>72</v>
      </c>
      <c r="C102" s="44">
        <v>170</v>
      </c>
      <c r="D102" s="44">
        <v>242</v>
      </c>
      <c r="E102" s="44">
        <v>72</v>
      </c>
      <c r="F102" s="44">
        <v>169</v>
      </c>
      <c r="G102" s="44"/>
      <c r="H102" s="44"/>
      <c r="I102" s="45"/>
      <c r="J102" s="44"/>
      <c r="K102" s="44">
        <v>1</v>
      </c>
      <c r="L102" s="44"/>
      <c r="M102" s="44"/>
      <c r="N102" s="44">
        <v>1</v>
      </c>
      <c r="O102" s="44"/>
      <c r="P102" s="44"/>
      <c r="Q102" s="44">
        <v>73</v>
      </c>
      <c r="R102" s="44">
        <v>170</v>
      </c>
      <c r="S102" s="44">
        <v>243</v>
      </c>
    </row>
    <row r="103" spans="1:19" x14ac:dyDescent="0.3">
      <c r="A103" s="43" t="s">
        <v>112</v>
      </c>
      <c r="B103" s="44">
        <v>46</v>
      </c>
      <c r="C103" s="44">
        <v>120</v>
      </c>
      <c r="D103" s="44">
        <v>166</v>
      </c>
      <c r="E103" s="44">
        <v>46</v>
      </c>
      <c r="F103" s="44">
        <v>120</v>
      </c>
      <c r="G103" s="44">
        <v>1</v>
      </c>
      <c r="H103" s="44"/>
      <c r="I103" s="45"/>
      <c r="J103" s="44"/>
      <c r="K103" s="44"/>
      <c r="L103" s="44"/>
      <c r="M103" s="44"/>
      <c r="N103" s="44"/>
      <c r="O103" s="44"/>
      <c r="P103" s="44"/>
      <c r="Q103" s="44">
        <v>47</v>
      </c>
      <c r="R103" s="44">
        <v>120</v>
      </c>
      <c r="S103" s="44">
        <v>167</v>
      </c>
    </row>
    <row r="104" spans="1:19" x14ac:dyDescent="0.3">
      <c r="A104" s="43" t="s">
        <v>113</v>
      </c>
      <c r="B104" s="44">
        <v>55</v>
      </c>
      <c r="C104" s="44">
        <v>231</v>
      </c>
      <c r="D104" s="44">
        <v>286</v>
      </c>
      <c r="E104" s="44">
        <v>54</v>
      </c>
      <c r="F104" s="44">
        <v>229</v>
      </c>
      <c r="G104" s="44">
        <v>1</v>
      </c>
      <c r="H104" s="44">
        <v>2</v>
      </c>
      <c r="I104" s="45"/>
      <c r="J104" s="44"/>
      <c r="K104" s="44"/>
      <c r="L104" s="44"/>
      <c r="M104" s="44"/>
      <c r="N104" s="44"/>
      <c r="O104" s="44"/>
      <c r="P104" s="44"/>
      <c r="Q104" s="44">
        <v>55</v>
      </c>
      <c r="R104" s="44">
        <v>231</v>
      </c>
      <c r="S104" s="44">
        <v>286</v>
      </c>
    </row>
    <row r="105" spans="1:19" x14ac:dyDescent="0.3">
      <c r="A105" s="43" t="s">
        <v>114</v>
      </c>
      <c r="B105" s="44">
        <v>22</v>
      </c>
      <c r="C105" s="44">
        <v>70</v>
      </c>
      <c r="D105" s="44">
        <v>92</v>
      </c>
      <c r="E105" s="44">
        <v>21</v>
      </c>
      <c r="F105" s="44">
        <v>70</v>
      </c>
      <c r="G105" s="44">
        <v>1</v>
      </c>
      <c r="H105" s="44"/>
      <c r="I105" s="45"/>
      <c r="J105" s="44"/>
      <c r="K105" s="44"/>
      <c r="L105" s="44"/>
      <c r="M105" s="44"/>
      <c r="N105" s="44"/>
      <c r="O105" s="44"/>
      <c r="P105" s="44"/>
      <c r="Q105" s="44">
        <v>22</v>
      </c>
      <c r="R105" s="44">
        <v>70</v>
      </c>
      <c r="S105" s="44">
        <v>92</v>
      </c>
    </row>
    <row r="106" spans="1:19" x14ac:dyDescent="0.3">
      <c r="A106" s="43" t="s">
        <v>115</v>
      </c>
      <c r="B106" s="44">
        <v>53</v>
      </c>
      <c r="C106" s="44">
        <v>208</v>
      </c>
      <c r="D106" s="44">
        <v>261</v>
      </c>
      <c r="E106" s="44">
        <v>53</v>
      </c>
      <c r="F106" s="44">
        <v>206</v>
      </c>
      <c r="G106" s="44"/>
      <c r="H106" s="44">
        <v>2</v>
      </c>
      <c r="I106" s="45"/>
      <c r="J106" s="44"/>
      <c r="K106" s="44"/>
      <c r="L106" s="44"/>
      <c r="M106" s="44"/>
      <c r="N106" s="44"/>
      <c r="O106" s="44"/>
      <c r="P106" s="44"/>
      <c r="Q106" s="44">
        <v>53</v>
      </c>
      <c r="R106" s="44">
        <v>208</v>
      </c>
      <c r="S106" s="44">
        <v>261</v>
      </c>
    </row>
    <row r="107" spans="1:19" x14ac:dyDescent="0.3">
      <c r="A107" s="43" t="s">
        <v>116</v>
      </c>
      <c r="B107" s="44">
        <v>19</v>
      </c>
      <c r="C107" s="44">
        <v>47</v>
      </c>
      <c r="D107" s="44">
        <v>66</v>
      </c>
      <c r="E107" s="44">
        <v>19</v>
      </c>
      <c r="F107" s="44">
        <v>47</v>
      </c>
      <c r="G107" s="44"/>
      <c r="H107" s="44"/>
      <c r="I107" s="45"/>
      <c r="J107" s="44"/>
      <c r="K107" s="44"/>
      <c r="L107" s="44"/>
      <c r="M107" s="44"/>
      <c r="N107" s="44"/>
      <c r="O107" s="44"/>
      <c r="P107" s="44"/>
      <c r="Q107" s="44">
        <v>19</v>
      </c>
      <c r="R107" s="44">
        <v>47</v>
      </c>
      <c r="S107" s="44">
        <v>66</v>
      </c>
    </row>
    <row r="108" spans="1:19" x14ac:dyDescent="0.3">
      <c r="A108" s="43" t="s">
        <v>117</v>
      </c>
      <c r="B108" s="44">
        <v>11</v>
      </c>
      <c r="C108" s="44">
        <v>57</v>
      </c>
      <c r="D108" s="44">
        <v>68</v>
      </c>
      <c r="E108" s="44">
        <v>11</v>
      </c>
      <c r="F108" s="44">
        <v>57</v>
      </c>
      <c r="G108" s="44"/>
      <c r="H108" s="44"/>
      <c r="I108" s="45"/>
      <c r="J108" s="44"/>
      <c r="K108" s="44"/>
      <c r="L108" s="44"/>
      <c r="M108" s="44"/>
      <c r="N108" s="44"/>
      <c r="O108" s="44"/>
      <c r="P108" s="44"/>
      <c r="Q108" s="44">
        <v>11</v>
      </c>
      <c r="R108" s="44">
        <v>57</v>
      </c>
      <c r="S108" s="44">
        <v>68</v>
      </c>
    </row>
    <row r="109" spans="1:19" x14ac:dyDescent="0.3">
      <c r="A109" s="43" t="s">
        <v>118</v>
      </c>
      <c r="B109" s="44">
        <v>195</v>
      </c>
      <c r="C109" s="44">
        <v>643</v>
      </c>
      <c r="D109" s="44">
        <v>838</v>
      </c>
      <c r="E109" s="44">
        <v>185</v>
      </c>
      <c r="F109" s="44">
        <v>637</v>
      </c>
      <c r="G109" s="44">
        <v>10</v>
      </c>
      <c r="H109" s="44">
        <v>4</v>
      </c>
      <c r="I109" s="45"/>
      <c r="J109" s="44"/>
      <c r="K109" s="44">
        <v>1</v>
      </c>
      <c r="L109" s="44"/>
      <c r="M109" s="44"/>
      <c r="N109" s="44">
        <v>2</v>
      </c>
      <c r="O109" s="44"/>
      <c r="P109" s="44"/>
      <c r="Q109" s="44">
        <v>197</v>
      </c>
      <c r="R109" s="44">
        <v>643</v>
      </c>
      <c r="S109" s="44">
        <v>840</v>
      </c>
    </row>
    <row r="110" spans="1:19" x14ac:dyDescent="0.3">
      <c r="A110" s="43" t="s">
        <v>119</v>
      </c>
      <c r="B110" s="44">
        <v>37</v>
      </c>
      <c r="C110" s="44">
        <v>125</v>
      </c>
      <c r="D110" s="44">
        <v>162</v>
      </c>
      <c r="E110" s="44">
        <v>37</v>
      </c>
      <c r="F110" s="44">
        <v>125</v>
      </c>
      <c r="G110" s="44"/>
      <c r="H110" s="44"/>
      <c r="I110" s="45"/>
      <c r="J110" s="44"/>
      <c r="K110" s="44"/>
      <c r="L110" s="44"/>
      <c r="M110" s="44"/>
      <c r="N110" s="44"/>
      <c r="O110" s="44"/>
      <c r="P110" s="44"/>
      <c r="Q110" s="44">
        <v>37</v>
      </c>
      <c r="R110" s="44">
        <v>125</v>
      </c>
      <c r="S110" s="44">
        <v>162</v>
      </c>
    </row>
    <row r="111" spans="1:19" x14ac:dyDescent="0.3">
      <c r="A111" s="43" t="s">
        <v>120</v>
      </c>
      <c r="B111" s="44">
        <v>61</v>
      </c>
      <c r="C111" s="44">
        <v>194</v>
      </c>
      <c r="D111" s="44">
        <v>255</v>
      </c>
      <c r="E111" s="44">
        <v>60</v>
      </c>
      <c r="F111" s="44">
        <v>193</v>
      </c>
      <c r="G111" s="44">
        <v>1</v>
      </c>
      <c r="H111" s="44"/>
      <c r="I111" s="45"/>
      <c r="J111" s="44"/>
      <c r="K111" s="44"/>
      <c r="L111" s="44"/>
      <c r="M111" s="44"/>
      <c r="N111" s="44">
        <v>1</v>
      </c>
      <c r="O111" s="44"/>
      <c r="P111" s="44"/>
      <c r="Q111" s="44">
        <v>61</v>
      </c>
      <c r="R111" s="44">
        <v>194</v>
      </c>
      <c r="S111" s="44">
        <v>255</v>
      </c>
    </row>
    <row r="112" spans="1:19" x14ac:dyDescent="0.3">
      <c r="A112" s="43" t="s">
        <v>121</v>
      </c>
      <c r="B112" s="44">
        <v>68</v>
      </c>
      <c r="C112" s="44">
        <v>278</v>
      </c>
      <c r="D112" s="44">
        <v>346</v>
      </c>
      <c r="E112" s="44">
        <v>68</v>
      </c>
      <c r="F112" s="44">
        <v>277</v>
      </c>
      <c r="G112" s="44"/>
      <c r="H112" s="44">
        <v>1</v>
      </c>
      <c r="I112" s="45"/>
      <c r="J112" s="44"/>
      <c r="K112" s="44"/>
      <c r="L112" s="44"/>
      <c r="M112" s="44"/>
      <c r="N112" s="44"/>
      <c r="O112" s="44"/>
      <c r="P112" s="44"/>
      <c r="Q112" s="44">
        <v>68</v>
      </c>
      <c r="R112" s="44">
        <v>278</v>
      </c>
      <c r="S112" s="44">
        <v>346</v>
      </c>
    </row>
    <row r="113" spans="1:19" x14ac:dyDescent="0.3">
      <c r="A113" s="43" t="s">
        <v>122</v>
      </c>
      <c r="B113" s="44">
        <v>27</v>
      </c>
      <c r="C113" s="44">
        <v>103</v>
      </c>
      <c r="D113" s="44">
        <v>130</v>
      </c>
      <c r="E113" s="44">
        <v>27</v>
      </c>
      <c r="F113" s="44">
        <v>103</v>
      </c>
      <c r="G113" s="44"/>
      <c r="H113" s="44"/>
      <c r="I113" s="45"/>
      <c r="J113" s="44"/>
      <c r="K113" s="44"/>
      <c r="L113" s="44"/>
      <c r="M113" s="44"/>
      <c r="N113" s="44"/>
      <c r="O113" s="44"/>
      <c r="P113" s="44"/>
      <c r="Q113" s="44">
        <v>27</v>
      </c>
      <c r="R113" s="44">
        <v>103</v>
      </c>
      <c r="S113" s="44">
        <v>130</v>
      </c>
    </row>
    <row r="114" spans="1:19" x14ac:dyDescent="0.3">
      <c r="A114" s="43" t="s">
        <v>123</v>
      </c>
      <c r="B114" s="44">
        <v>46</v>
      </c>
      <c r="C114" s="44">
        <v>149</v>
      </c>
      <c r="D114" s="44">
        <v>195</v>
      </c>
      <c r="E114" s="44">
        <v>45</v>
      </c>
      <c r="F114" s="44">
        <v>144</v>
      </c>
      <c r="G114" s="44">
        <v>1</v>
      </c>
      <c r="H114" s="44">
        <v>4</v>
      </c>
      <c r="I114" s="45"/>
      <c r="J114" s="44"/>
      <c r="K114" s="44"/>
      <c r="L114" s="44"/>
      <c r="M114" s="44"/>
      <c r="N114" s="44">
        <v>1</v>
      </c>
      <c r="O114" s="44"/>
      <c r="P114" s="44"/>
      <c r="Q114" s="44">
        <v>46</v>
      </c>
      <c r="R114" s="44">
        <v>149</v>
      </c>
      <c r="S114" s="44">
        <v>195</v>
      </c>
    </row>
    <row r="115" spans="1:19" x14ac:dyDescent="0.3">
      <c r="A115" s="43" t="s">
        <v>124</v>
      </c>
      <c r="B115" s="44">
        <v>23</v>
      </c>
      <c r="C115" s="44">
        <v>114</v>
      </c>
      <c r="D115" s="44">
        <v>137</v>
      </c>
      <c r="E115" s="44">
        <v>21</v>
      </c>
      <c r="F115" s="44">
        <v>111</v>
      </c>
      <c r="G115" s="44">
        <v>2</v>
      </c>
      <c r="H115" s="44">
        <v>2</v>
      </c>
      <c r="I115" s="45"/>
      <c r="J115" s="44"/>
      <c r="K115" s="44"/>
      <c r="L115" s="44"/>
      <c r="M115" s="44"/>
      <c r="N115" s="44">
        <v>1</v>
      </c>
      <c r="O115" s="44"/>
      <c r="P115" s="44"/>
      <c r="Q115" s="44">
        <v>23</v>
      </c>
      <c r="R115" s="44">
        <v>114</v>
      </c>
      <c r="S115" s="44">
        <v>137</v>
      </c>
    </row>
    <row r="116" spans="1:19" x14ac:dyDescent="0.3">
      <c r="A116" s="43" t="s">
        <v>125</v>
      </c>
      <c r="B116" s="44">
        <v>115</v>
      </c>
      <c r="C116" s="44">
        <v>384</v>
      </c>
      <c r="D116" s="44">
        <v>499</v>
      </c>
      <c r="E116" s="44">
        <v>113</v>
      </c>
      <c r="F116" s="44">
        <v>380</v>
      </c>
      <c r="G116" s="44">
        <v>1</v>
      </c>
      <c r="H116" s="44"/>
      <c r="I116" s="45"/>
      <c r="J116" s="44"/>
      <c r="K116" s="44"/>
      <c r="L116" s="44"/>
      <c r="M116" s="44">
        <v>1</v>
      </c>
      <c r="N116" s="44">
        <v>3</v>
      </c>
      <c r="O116" s="44"/>
      <c r="P116" s="44">
        <v>1</v>
      </c>
      <c r="Q116" s="44">
        <v>115</v>
      </c>
      <c r="R116" s="44">
        <v>384</v>
      </c>
      <c r="S116" s="44">
        <v>499</v>
      </c>
    </row>
    <row r="117" spans="1:19" x14ac:dyDescent="0.3">
      <c r="A117" s="43" t="s">
        <v>126</v>
      </c>
      <c r="B117" s="44">
        <v>58</v>
      </c>
      <c r="C117" s="44">
        <v>153</v>
      </c>
      <c r="D117" s="44">
        <v>211</v>
      </c>
      <c r="E117" s="44">
        <v>57</v>
      </c>
      <c r="F117" s="44">
        <v>153</v>
      </c>
      <c r="G117" s="44">
        <v>1</v>
      </c>
      <c r="H117" s="44"/>
      <c r="I117" s="45"/>
      <c r="J117" s="44"/>
      <c r="K117" s="44"/>
      <c r="L117" s="44">
        <v>1</v>
      </c>
      <c r="M117" s="44"/>
      <c r="N117" s="44"/>
      <c r="O117" s="44"/>
      <c r="P117" s="44"/>
      <c r="Q117" s="44">
        <v>58</v>
      </c>
      <c r="R117" s="44">
        <v>154</v>
      </c>
      <c r="S117" s="44">
        <v>212</v>
      </c>
    </row>
    <row r="118" spans="1:19" x14ac:dyDescent="0.3">
      <c r="A118" s="43" t="s">
        <v>127</v>
      </c>
      <c r="B118" s="44">
        <v>34</v>
      </c>
      <c r="C118" s="44">
        <v>94</v>
      </c>
      <c r="D118" s="44">
        <v>128</v>
      </c>
      <c r="E118" s="44">
        <v>34</v>
      </c>
      <c r="F118" s="44">
        <v>94</v>
      </c>
      <c r="G118" s="44"/>
      <c r="H118" s="44"/>
      <c r="I118" s="45"/>
      <c r="J118" s="44"/>
      <c r="K118" s="44"/>
      <c r="L118" s="44"/>
      <c r="M118" s="44"/>
      <c r="N118" s="44"/>
      <c r="O118" s="44"/>
      <c r="P118" s="44"/>
      <c r="Q118" s="44">
        <v>34</v>
      </c>
      <c r="R118" s="44">
        <v>94</v>
      </c>
      <c r="S118" s="44">
        <v>128</v>
      </c>
    </row>
    <row r="119" spans="1:19" x14ac:dyDescent="0.3">
      <c r="A119" s="43" t="s">
        <v>128</v>
      </c>
      <c r="B119" s="44">
        <v>66</v>
      </c>
      <c r="C119" s="44">
        <v>246</v>
      </c>
      <c r="D119" s="44">
        <v>312</v>
      </c>
      <c r="E119" s="44">
        <v>66</v>
      </c>
      <c r="F119" s="44">
        <v>245</v>
      </c>
      <c r="G119" s="44"/>
      <c r="H119" s="44"/>
      <c r="I119" s="45"/>
      <c r="J119" s="44">
        <v>1</v>
      </c>
      <c r="K119" s="44"/>
      <c r="L119" s="44"/>
      <c r="M119" s="44"/>
      <c r="N119" s="44"/>
      <c r="O119" s="44"/>
      <c r="P119" s="44"/>
      <c r="Q119" s="44">
        <v>66</v>
      </c>
      <c r="R119" s="44">
        <v>246</v>
      </c>
      <c r="S119" s="44">
        <v>312</v>
      </c>
    </row>
    <row r="120" spans="1:19" x14ac:dyDescent="0.3">
      <c r="A120" s="43" t="s">
        <v>129</v>
      </c>
      <c r="B120" s="44">
        <v>17</v>
      </c>
      <c r="C120" s="44">
        <v>70</v>
      </c>
      <c r="D120" s="44">
        <v>87</v>
      </c>
      <c r="E120" s="44">
        <v>17</v>
      </c>
      <c r="F120" s="44">
        <v>70</v>
      </c>
      <c r="G120" s="44"/>
      <c r="H120" s="44"/>
      <c r="I120" s="45"/>
      <c r="J120" s="44"/>
      <c r="K120" s="44"/>
      <c r="L120" s="44"/>
      <c r="M120" s="44"/>
      <c r="N120" s="44"/>
      <c r="O120" s="44"/>
      <c r="P120" s="44"/>
      <c r="Q120" s="44">
        <v>17</v>
      </c>
      <c r="R120" s="44">
        <v>70</v>
      </c>
      <c r="S120" s="44">
        <v>87</v>
      </c>
    </row>
    <row r="121" spans="1:19" x14ac:dyDescent="0.3">
      <c r="A121" s="43" t="s">
        <v>130</v>
      </c>
      <c r="B121" s="44">
        <v>51</v>
      </c>
      <c r="C121" s="44">
        <v>161</v>
      </c>
      <c r="D121" s="44">
        <v>212</v>
      </c>
      <c r="E121" s="44">
        <v>45</v>
      </c>
      <c r="F121" s="44">
        <v>156</v>
      </c>
      <c r="G121" s="44">
        <v>3</v>
      </c>
      <c r="H121" s="44">
        <v>3</v>
      </c>
      <c r="I121" s="45"/>
      <c r="J121" s="44"/>
      <c r="K121" s="44"/>
      <c r="L121" s="44"/>
      <c r="M121" s="44">
        <v>2</v>
      </c>
      <c r="N121" s="44"/>
      <c r="O121" s="44"/>
      <c r="P121" s="44">
        <v>2</v>
      </c>
      <c r="Q121" s="44">
        <v>51</v>
      </c>
      <c r="R121" s="44">
        <v>161</v>
      </c>
      <c r="S121" s="44">
        <v>212</v>
      </c>
    </row>
    <row r="122" spans="1:19" x14ac:dyDescent="0.3">
      <c r="A122" s="43" t="s">
        <v>131</v>
      </c>
      <c r="B122" s="44">
        <v>28</v>
      </c>
      <c r="C122" s="44">
        <v>73</v>
      </c>
      <c r="D122" s="44">
        <v>101</v>
      </c>
      <c r="E122" s="44">
        <v>28</v>
      </c>
      <c r="F122" s="44">
        <v>73</v>
      </c>
      <c r="G122" s="44"/>
      <c r="H122" s="44"/>
      <c r="I122" s="45"/>
      <c r="J122" s="44"/>
      <c r="K122" s="44"/>
      <c r="L122" s="44"/>
      <c r="M122" s="44"/>
      <c r="N122" s="44"/>
      <c r="O122" s="44"/>
      <c r="P122" s="44"/>
      <c r="Q122" s="44">
        <v>28</v>
      </c>
      <c r="R122" s="44">
        <v>73</v>
      </c>
      <c r="S122" s="44">
        <v>101</v>
      </c>
    </row>
    <row r="123" spans="1:19" x14ac:dyDescent="0.3">
      <c r="A123" s="43" t="s">
        <v>132</v>
      </c>
      <c r="B123" s="44">
        <v>35</v>
      </c>
      <c r="C123" s="44">
        <v>74</v>
      </c>
      <c r="D123" s="44">
        <v>109</v>
      </c>
      <c r="E123" s="44">
        <v>35</v>
      </c>
      <c r="F123" s="44">
        <v>74</v>
      </c>
      <c r="G123" s="44"/>
      <c r="H123" s="44"/>
      <c r="I123" s="45"/>
      <c r="J123" s="44"/>
      <c r="K123" s="44"/>
      <c r="L123" s="44"/>
      <c r="M123" s="44"/>
      <c r="N123" s="44"/>
      <c r="O123" s="44"/>
      <c r="P123" s="44"/>
      <c r="Q123" s="44">
        <v>35</v>
      </c>
      <c r="R123" s="44">
        <v>74</v>
      </c>
      <c r="S123" s="44">
        <v>109</v>
      </c>
    </row>
    <row r="124" spans="1:19" x14ac:dyDescent="0.3">
      <c r="A124" s="43" t="s">
        <v>133</v>
      </c>
      <c r="B124" s="44">
        <v>32</v>
      </c>
      <c r="C124" s="44">
        <v>128</v>
      </c>
      <c r="D124" s="44">
        <v>160</v>
      </c>
      <c r="E124" s="44">
        <v>31</v>
      </c>
      <c r="F124" s="44">
        <v>128</v>
      </c>
      <c r="G124" s="44">
        <v>1</v>
      </c>
      <c r="H124" s="44"/>
      <c r="I124" s="45"/>
      <c r="J124" s="44"/>
      <c r="K124" s="44"/>
      <c r="L124" s="44"/>
      <c r="M124" s="44"/>
      <c r="N124" s="44"/>
      <c r="O124" s="44"/>
      <c r="P124" s="44"/>
      <c r="Q124" s="44">
        <v>32</v>
      </c>
      <c r="R124" s="44">
        <v>128</v>
      </c>
      <c r="S124" s="44">
        <v>160</v>
      </c>
    </row>
    <row r="125" spans="1:19" x14ac:dyDescent="0.3">
      <c r="A125" s="43" t="s">
        <v>134</v>
      </c>
      <c r="B125" s="44">
        <v>70</v>
      </c>
      <c r="C125" s="44">
        <v>246</v>
      </c>
      <c r="D125" s="44">
        <v>316</v>
      </c>
      <c r="E125" s="44">
        <v>70</v>
      </c>
      <c r="F125" s="44">
        <v>244</v>
      </c>
      <c r="G125" s="44"/>
      <c r="H125" s="44">
        <v>1</v>
      </c>
      <c r="I125" s="45"/>
      <c r="J125" s="44">
        <v>1</v>
      </c>
      <c r="K125" s="44"/>
      <c r="L125" s="44"/>
      <c r="M125" s="44"/>
      <c r="N125" s="44"/>
      <c r="O125" s="44"/>
      <c r="P125" s="44"/>
      <c r="Q125" s="44">
        <v>70</v>
      </c>
      <c r="R125" s="44">
        <v>246</v>
      </c>
      <c r="S125" s="44">
        <v>316</v>
      </c>
    </row>
    <row r="126" spans="1:19" x14ac:dyDescent="0.3">
      <c r="A126" s="43" t="s">
        <v>135</v>
      </c>
      <c r="B126" s="44">
        <v>28</v>
      </c>
      <c r="C126" s="44">
        <v>117</v>
      </c>
      <c r="D126" s="44">
        <v>145</v>
      </c>
      <c r="E126" s="44">
        <v>28</v>
      </c>
      <c r="F126" s="44">
        <v>117</v>
      </c>
      <c r="G126" s="44"/>
      <c r="H126" s="44"/>
      <c r="I126" s="45"/>
      <c r="J126" s="44"/>
      <c r="K126" s="44"/>
      <c r="L126" s="44"/>
      <c r="M126" s="44"/>
      <c r="N126" s="44"/>
      <c r="O126" s="44"/>
      <c r="P126" s="44"/>
      <c r="Q126" s="44">
        <v>28</v>
      </c>
      <c r="R126" s="44">
        <v>117</v>
      </c>
      <c r="S126" s="44">
        <v>145</v>
      </c>
    </row>
    <row r="127" spans="1:19" x14ac:dyDescent="0.3">
      <c r="A127" s="43" t="s">
        <v>136</v>
      </c>
      <c r="B127" s="44">
        <v>76</v>
      </c>
      <c r="C127" s="44">
        <v>266</v>
      </c>
      <c r="D127" s="44">
        <v>342</v>
      </c>
      <c r="E127" s="44">
        <v>73</v>
      </c>
      <c r="F127" s="44">
        <v>264</v>
      </c>
      <c r="G127" s="44">
        <v>2</v>
      </c>
      <c r="H127" s="44">
        <v>2</v>
      </c>
      <c r="I127" s="45"/>
      <c r="J127" s="44"/>
      <c r="K127" s="44"/>
      <c r="L127" s="44"/>
      <c r="M127" s="44">
        <v>1</v>
      </c>
      <c r="N127" s="44"/>
      <c r="O127" s="44"/>
      <c r="P127" s="44"/>
      <c r="Q127" s="44">
        <v>76</v>
      </c>
      <c r="R127" s="44">
        <v>266</v>
      </c>
      <c r="S127" s="44">
        <v>342</v>
      </c>
    </row>
    <row r="128" spans="1:19" x14ac:dyDescent="0.3">
      <c r="A128" s="43" t="s">
        <v>137</v>
      </c>
      <c r="B128" s="44">
        <v>38</v>
      </c>
      <c r="C128" s="44">
        <v>100</v>
      </c>
      <c r="D128" s="44">
        <v>138</v>
      </c>
      <c r="E128" s="44">
        <v>35</v>
      </c>
      <c r="F128" s="44">
        <v>97</v>
      </c>
      <c r="G128" s="44">
        <v>3</v>
      </c>
      <c r="H128" s="44">
        <v>1</v>
      </c>
      <c r="I128" s="45"/>
      <c r="J128" s="44"/>
      <c r="K128" s="44"/>
      <c r="L128" s="44"/>
      <c r="M128" s="44"/>
      <c r="N128" s="44">
        <v>2</v>
      </c>
      <c r="O128" s="44"/>
      <c r="P128" s="44"/>
      <c r="Q128" s="44">
        <v>38</v>
      </c>
      <c r="R128" s="44">
        <v>100</v>
      </c>
      <c r="S128" s="44">
        <v>138</v>
      </c>
    </row>
    <row r="129" spans="1:19" x14ac:dyDescent="0.3">
      <c r="A129" s="43" t="s">
        <v>138</v>
      </c>
      <c r="B129" s="44">
        <v>78</v>
      </c>
      <c r="C129" s="44">
        <v>262</v>
      </c>
      <c r="D129" s="44">
        <v>340</v>
      </c>
      <c r="E129" s="44">
        <v>75</v>
      </c>
      <c r="F129" s="44">
        <v>260</v>
      </c>
      <c r="G129" s="44">
        <v>3</v>
      </c>
      <c r="H129" s="44">
        <v>1</v>
      </c>
      <c r="I129" s="45"/>
      <c r="J129" s="44">
        <v>2</v>
      </c>
      <c r="K129" s="44"/>
      <c r="L129" s="44"/>
      <c r="M129" s="44"/>
      <c r="N129" s="44">
        <v>1</v>
      </c>
      <c r="O129" s="44"/>
      <c r="P129" s="44"/>
      <c r="Q129" s="44">
        <v>78</v>
      </c>
      <c r="R129" s="44">
        <v>264</v>
      </c>
      <c r="S129" s="44">
        <v>342</v>
      </c>
    </row>
    <row r="130" spans="1:19" x14ac:dyDescent="0.3">
      <c r="A130" s="43" t="s">
        <v>139</v>
      </c>
      <c r="B130" s="44">
        <v>45</v>
      </c>
      <c r="C130" s="44">
        <v>131</v>
      </c>
      <c r="D130" s="44">
        <v>176</v>
      </c>
      <c r="E130" s="44">
        <v>43</v>
      </c>
      <c r="F130" s="44">
        <v>125</v>
      </c>
      <c r="G130" s="44">
        <v>2</v>
      </c>
      <c r="H130" s="44">
        <v>2</v>
      </c>
      <c r="I130" s="45"/>
      <c r="J130" s="44"/>
      <c r="K130" s="44"/>
      <c r="L130" s="44"/>
      <c r="M130" s="44"/>
      <c r="N130" s="44">
        <v>4</v>
      </c>
      <c r="O130" s="44"/>
      <c r="P130" s="44"/>
      <c r="Q130" s="44">
        <v>46</v>
      </c>
      <c r="R130" s="44">
        <v>131</v>
      </c>
      <c r="S130" s="44">
        <v>177</v>
      </c>
    </row>
    <row r="131" spans="1:19" x14ac:dyDescent="0.3">
      <c r="A131" s="43" t="s">
        <v>140</v>
      </c>
      <c r="B131" s="44">
        <v>16</v>
      </c>
      <c r="C131" s="44">
        <v>55</v>
      </c>
      <c r="D131" s="44">
        <v>71</v>
      </c>
      <c r="E131" s="44">
        <v>16</v>
      </c>
      <c r="F131" s="44">
        <v>55</v>
      </c>
      <c r="G131" s="44"/>
      <c r="H131" s="44"/>
      <c r="I131" s="45"/>
      <c r="J131" s="44"/>
      <c r="K131" s="44"/>
      <c r="L131" s="44"/>
      <c r="M131" s="44"/>
      <c r="N131" s="44"/>
      <c r="O131" s="44"/>
      <c r="P131" s="44"/>
      <c r="Q131" s="44">
        <v>16</v>
      </c>
      <c r="R131" s="44">
        <v>55</v>
      </c>
      <c r="S131" s="44">
        <v>71</v>
      </c>
    </row>
    <row r="132" spans="1:19" x14ac:dyDescent="0.3">
      <c r="A132" s="43" t="s">
        <v>141</v>
      </c>
      <c r="B132" s="44">
        <v>62</v>
      </c>
      <c r="C132" s="44">
        <v>223</v>
      </c>
      <c r="D132" s="44">
        <v>285</v>
      </c>
      <c r="E132" s="44">
        <v>62</v>
      </c>
      <c r="F132" s="44">
        <v>222</v>
      </c>
      <c r="G132" s="44"/>
      <c r="H132" s="44"/>
      <c r="I132" s="45"/>
      <c r="J132" s="44">
        <v>1</v>
      </c>
      <c r="K132" s="44"/>
      <c r="L132" s="44"/>
      <c r="M132" s="44"/>
      <c r="N132" s="44"/>
      <c r="O132" s="44"/>
      <c r="P132" s="44"/>
      <c r="Q132" s="44">
        <v>62</v>
      </c>
      <c r="R132" s="44">
        <v>223</v>
      </c>
      <c r="S132" s="44">
        <v>285</v>
      </c>
    </row>
    <row r="133" spans="1:19" x14ac:dyDescent="0.3">
      <c r="A133" s="43" t="s">
        <v>142</v>
      </c>
      <c r="B133" s="44">
        <v>202</v>
      </c>
      <c r="C133" s="44">
        <v>756</v>
      </c>
      <c r="D133" s="44">
        <v>958</v>
      </c>
      <c r="E133" s="44">
        <v>196</v>
      </c>
      <c r="F133" s="44">
        <v>745</v>
      </c>
      <c r="G133" s="44">
        <v>6</v>
      </c>
      <c r="H133" s="44">
        <v>2</v>
      </c>
      <c r="I133" s="45"/>
      <c r="J133" s="44">
        <v>1</v>
      </c>
      <c r="K133" s="44"/>
      <c r="L133" s="44"/>
      <c r="M133" s="44"/>
      <c r="N133" s="44">
        <v>9</v>
      </c>
      <c r="O133" s="44"/>
      <c r="P133" s="44"/>
      <c r="Q133" s="44">
        <v>202</v>
      </c>
      <c r="R133" s="44">
        <v>757</v>
      </c>
      <c r="S133" s="44">
        <v>959</v>
      </c>
    </row>
    <row r="134" spans="1:19" x14ac:dyDescent="0.3">
      <c r="A134" s="43" t="s">
        <v>143</v>
      </c>
      <c r="B134" s="44">
        <v>29</v>
      </c>
      <c r="C134" s="44">
        <v>100</v>
      </c>
      <c r="D134" s="44">
        <v>129</v>
      </c>
      <c r="E134" s="44">
        <v>29</v>
      </c>
      <c r="F134" s="44">
        <v>100</v>
      </c>
      <c r="G134" s="44"/>
      <c r="H134" s="44"/>
      <c r="I134" s="45"/>
      <c r="J134" s="44"/>
      <c r="K134" s="44"/>
      <c r="L134" s="44"/>
      <c r="M134" s="44"/>
      <c r="N134" s="44"/>
      <c r="O134" s="44"/>
      <c r="P134" s="44"/>
      <c r="Q134" s="44">
        <v>29</v>
      </c>
      <c r="R134" s="44">
        <v>100</v>
      </c>
      <c r="S134" s="44">
        <v>129</v>
      </c>
    </row>
    <row r="135" spans="1:19" x14ac:dyDescent="0.3">
      <c r="A135" s="43" t="s">
        <v>144</v>
      </c>
      <c r="B135" s="44">
        <v>98</v>
      </c>
      <c r="C135" s="44">
        <v>335</v>
      </c>
      <c r="D135" s="44">
        <v>433</v>
      </c>
      <c r="E135" s="44">
        <v>89</v>
      </c>
      <c r="F135" s="44">
        <v>329</v>
      </c>
      <c r="G135" s="44">
        <v>7</v>
      </c>
      <c r="H135" s="44">
        <v>3</v>
      </c>
      <c r="I135" s="45"/>
      <c r="J135" s="44">
        <v>2</v>
      </c>
      <c r="K135" s="44"/>
      <c r="L135" s="44"/>
      <c r="M135" s="44">
        <v>2</v>
      </c>
      <c r="N135" s="44"/>
      <c r="O135" s="44"/>
      <c r="P135" s="44">
        <v>1</v>
      </c>
      <c r="Q135" s="44">
        <v>98</v>
      </c>
      <c r="R135" s="44">
        <v>335</v>
      </c>
      <c r="S135" s="44">
        <v>433</v>
      </c>
    </row>
    <row r="136" spans="1:19" x14ac:dyDescent="0.3">
      <c r="A136" s="43" t="s">
        <v>145</v>
      </c>
      <c r="B136" s="44">
        <v>17</v>
      </c>
      <c r="C136" s="44">
        <v>34</v>
      </c>
      <c r="D136" s="44">
        <v>51</v>
      </c>
      <c r="E136" s="44">
        <v>17</v>
      </c>
      <c r="F136" s="44">
        <v>34</v>
      </c>
      <c r="G136" s="44"/>
      <c r="H136" s="44"/>
      <c r="I136" s="45"/>
      <c r="J136" s="44"/>
      <c r="K136" s="44"/>
      <c r="L136" s="44"/>
      <c r="M136" s="44"/>
      <c r="N136" s="44"/>
      <c r="O136" s="44"/>
      <c r="P136" s="44"/>
      <c r="Q136" s="44">
        <v>17</v>
      </c>
      <c r="R136" s="44">
        <v>34</v>
      </c>
      <c r="S136" s="44">
        <v>51</v>
      </c>
    </row>
    <row r="137" spans="1:19" x14ac:dyDescent="0.3">
      <c r="A137" s="43" t="s">
        <v>146</v>
      </c>
      <c r="B137" s="44">
        <v>65</v>
      </c>
      <c r="C137" s="44">
        <v>181</v>
      </c>
      <c r="D137" s="44">
        <v>246</v>
      </c>
      <c r="E137" s="44">
        <v>58</v>
      </c>
      <c r="F137" s="44">
        <v>158</v>
      </c>
      <c r="G137" s="44">
        <v>6</v>
      </c>
      <c r="H137" s="44">
        <v>21</v>
      </c>
      <c r="I137" s="45"/>
      <c r="J137" s="44">
        <v>1</v>
      </c>
      <c r="K137" s="44"/>
      <c r="L137" s="44"/>
      <c r="M137" s="44">
        <v>1</v>
      </c>
      <c r="N137" s="44">
        <v>1</v>
      </c>
      <c r="O137" s="44"/>
      <c r="P137" s="44"/>
      <c r="Q137" s="44">
        <v>65</v>
      </c>
      <c r="R137" s="44">
        <v>181</v>
      </c>
      <c r="S137" s="44">
        <v>246</v>
      </c>
    </row>
    <row r="138" spans="1:19" x14ac:dyDescent="0.3">
      <c r="A138" s="43" t="s">
        <v>147</v>
      </c>
      <c r="B138" s="44">
        <v>16</v>
      </c>
      <c r="C138" s="44">
        <v>49</v>
      </c>
      <c r="D138" s="44">
        <v>65</v>
      </c>
      <c r="E138" s="44">
        <v>16</v>
      </c>
      <c r="F138" s="44">
        <v>49</v>
      </c>
      <c r="G138" s="44"/>
      <c r="H138" s="44"/>
      <c r="I138" s="45"/>
      <c r="J138" s="44"/>
      <c r="K138" s="44"/>
      <c r="L138" s="44"/>
      <c r="M138" s="44"/>
      <c r="N138" s="44"/>
      <c r="O138" s="44"/>
      <c r="P138" s="44"/>
      <c r="Q138" s="44">
        <v>16</v>
      </c>
      <c r="R138" s="44">
        <v>49</v>
      </c>
      <c r="S138" s="44">
        <v>65</v>
      </c>
    </row>
    <row r="139" spans="1:19" x14ac:dyDescent="0.3">
      <c r="A139" s="43" t="s">
        <v>148</v>
      </c>
      <c r="B139" s="44">
        <v>17</v>
      </c>
      <c r="C139" s="44">
        <v>44</v>
      </c>
      <c r="D139" s="44">
        <v>61</v>
      </c>
      <c r="E139" s="44">
        <v>17</v>
      </c>
      <c r="F139" s="44">
        <v>42</v>
      </c>
      <c r="G139" s="44"/>
      <c r="H139" s="44">
        <v>2</v>
      </c>
      <c r="I139" s="45"/>
      <c r="J139" s="44"/>
      <c r="K139" s="44"/>
      <c r="L139" s="44"/>
      <c r="M139" s="44"/>
      <c r="N139" s="44"/>
      <c r="O139" s="44"/>
      <c r="P139" s="44"/>
      <c r="Q139" s="44">
        <v>17</v>
      </c>
      <c r="R139" s="44">
        <v>44</v>
      </c>
      <c r="S139" s="44">
        <v>61</v>
      </c>
    </row>
    <row r="140" spans="1:19" x14ac:dyDescent="0.3">
      <c r="A140" s="43" t="s">
        <v>149</v>
      </c>
      <c r="B140" s="44">
        <v>33</v>
      </c>
      <c r="C140" s="44">
        <v>124</v>
      </c>
      <c r="D140" s="44">
        <v>157</v>
      </c>
      <c r="E140" s="44">
        <v>33</v>
      </c>
      <c r="F140" s="44">
        <v>123</v>
      </c>
      <c r="G140" s="44"/>
      <c r="H140" s="44"/>
      <c r="I140" s="45"/>
      <c r="J140" s="44">
        <v>1</v>
      </c>
      <c r="K140" s="44"/>
      <c r="L140" s="44"/>
      <c r="M140" s="44"/>
      <c r="N140" s="44"/>
      <c r="O140" s="44"/>
      <c r="P140" s="44"/>
      <c r="Q140" s="44">
        <v>33</v>
      </c>
      <c r="R140" s="44">
        <v>124</v>
      </c>
      <c r="S140" s="44">
        <v>157</v>
      </c>
    </row>
    <row r="141" spans="1:19" x14ac:dyDescent="0.3">
      <c r="A141" s="43" t="s">
        <v>150</v>
      </c>
      <c r="B141" s="44">
        <v>66</v>
      </c>
      <c r="C141" s="44">
        <v>208</v>
      </c>
      <c r="D141" s="44">
        <v>274</v>
      </c>
      <c r="E141" s="44">
        <v>65</v>
      </c>
      <c r="F141" s="44">
        <v>207</v>
      </c>
      <c r="G141" s="44">
        <v>1</v>
      </c>
      <c r="H141" s="44">
        <v>1</v>
      </c>
      <c r="I141" s="45"/>
      <c r="J141" s="44"/>
      <c r="K141" s="44"/>
      <c r="L141" s="44"/>
      <c r="M141" s="44"/>
      <c r="N141" s="44"/>
      <c r="O141" s="44"/>
      <c r="P141" s="44"/>
      <c r="Q141" s="44">
        <v>66</v>
      </c>
      <c r="R141" s="44">
        <v>208</v>
      </c>
      <c r="S141" s="44">
        <v>274</v>
      </c>
    </row>
    <row r="142" spans="1:19" x14ac:dyDescent="0.3">
      <c r="A142" s="43" t="s">
        <v>151</v>
      </c>
      <c r="B142" s="44">
        <v>163</v>
      </c>
      <c r="C142" s="44">
        <v>467</v>
      </c>
      <c r="D142" s="44">
        <v>630</v>
      </c>
      <c r="E142" s="44">
        <v>161</v>
      </c>
      <c r="F142" s="44">
        <v>465</v>
      </c>
      <c r="G142" s="44">
        <v>1</v>
      </c>
      <c r="H142" s="44">
        <v>1</v>
      </c>
      <c r="I142" s="45"/>
      <c r="J142" s="44"/>
      <c r="K142" s="44"/>
      <c r="L142" s="44"/>
      <c r="M142" s="44"/>
      <c r="N142" s="44">
        <v>1</v>
      </c>
      <c r="O142" s="44"/>
      <c r="P142" s="44"/>
      <c r="Q142" s="44">
        <v>163</v>
      </c>
      <c r="R142" s="44">
        <v>467</v>
      </c>
      <c r="S142" s="44">
        <v>630</v>
      </c>
    </row>
    <row r="143" spans="1:19" x14ac:dyDescent="0.3">
      <c r="A143" s="43" t="s">
        <v>152</v>
      </c>
      <c r="B143" s="44">
        <v>24</v>
      </c>
      <c r="C143" s="44">
        <v>69</v>
      </c>
      <c r="D143" s="44">
        <v>93</v>
      </c>
      <c r="E143" s="44">
        <v>23</v>
      </c>
      <c r="F143" s="44">
        <v>68</v>
      </c>
      <c r="G143" s="44">
        <v>1</v>
      </c>
      <c r="H143" s="44">
        <v>1</v>
      </c>
      <c r="I143" s="45"/>
      <c r="J143" s="44"/>
      <c r="K143" s="44"/>
      <c r="L143" s="44"/>
      <c r="M143" s="44"/>
      <c r="N143" s="44"/>
      <c r="O143" s="44"/>
      <c r="P143" s="44"/>
      <c r="Q143" s="44">
        <v>24</v>
      </c>
      <c r="R143" s="44">
        <v>69</v>
      </c>
      <c r="S143" s="44">
        <v>93</v>
      </c>
    </row>
    <row r="144" spans="1:19" x14ac:dyDescent="0.3">
      <c r="A144" s="43" t="s">
        <v>153</v>
      </c>
      <c r="B144" s="44">
        <v>17</v>
      </c>
      <c r="C144" s="44">
        <v>30</v>
      </c>
      <c r="D144" s="44">
        <v>47</v>
      </c>
      <c r="E144" s="44">
        <v>16</v>
      </c>
      <c r="F144" s="44">
        <v>30</v>
      </c>
      <c r="G144" s="44"/>
      <c r="H144" s="44"/>
      <c r="I144" s="45"/>
      <c r="J144" s="44"/>
      <c r="K144" s="44"/>
      <c r="L144" s="44"/>
      <c r="M144" s="44">
        <v>1</v>
      </c>
      <c r="N144" s="44"/>
      <c r="O144" s="44"/>
      <c r="P144" s="44"/>
      <c r="Q144" s="44">
        <v>17</v>
      </c>
      <c r="R144" s="44">
        <v>30</v>
      </c>
      <c r="S144" s="44">
        <v>47</v>
      </c>
    </row>
    <row r="145" spans="1:19" x14ac:dyDescent="0.3">
      <c r="A145" s="43" t="s">
        <v>154</v>
      </c>
      <c r="B145" s="44">
        <v>39</v>
      </c>
      <c r="C145" s="44">
        <v>134</v>
      </c>
      <c r="D145" s="44">
        <v>173</v>
      </c>
      <c r="E145" s="44">
        <v>39</v>
      </c>
      <c r="F145" s="44">
        <v>134</v>
      </c>
      <c r="G145" s="44"/>
      <c r="H145" s="44"/>
      <c r="I145" s="45"/>
      <c r="J145" s="44"/>
      <c r="K145" s="44"/>
      <c r="L145" s="44"/>
      <c r="M145" s="44"/>
      <c r="N145" s="44"/>
      <c r="O145" s="44"/>
      <c r="P145" s="44"/>
      <c r="Q145" s="44">
        <v>39</v>
      </c>
      <c r="R145" s="44">
        <v>134</v>
      </c>
      <c r="S145" s="44">
        <v>173</v>
      </c>
    </row>
    <row r="146" spans="1:19" x14ac:dyDescent="0.3">
      <c r="A146" s="43" t="s">
        <v>155</v>
      </c>
      <c r="B146" s="44">
        <v>144</v>
      </c>
      <c r="C146" s="44">
        <v>459</v>
      </c>
      <c r="D146" s="44">
        <v>603</v>
      </c>
      <c r="E146" s="44">
        <v>143</v>
      </c>
      <c r="F146" s="44">
        <v>456</v>
      </c>
      <c r="G146" s="44"/>
      <c r="H146" s="44"/>
      <c r="I146" s="45"/>
      <c r="J146" s="44">
        <v>1</v>
      </c>
      <c r="K146" s="44"/>
      <c r="L146" s="44"/>
      <c r="M146" s="44"/>
      <c r="N146" s="44">
        <v>2</v>
      </c>
      <c r="O146" s="44">
        <v>1</v>
      </c>
      <c r="P146" s="44"/>
      <c r="Q146" s="44">
        <v>144</v>
      </c>
      <c r="R146" s="44">
        <v>459</v>
      </c>
      <c r="S146" s="44">
        <v>603</v>
      </c>
    </row>
    <row r="147" spans="1:19" x14ac:dyDescent="0.3">
      <c r="A147" s="43" t="s">
        <v>156</v>
      </c>
      <c r="B147" s="44">
        <v>26</v>
      </c>
      <c r="C147" s="44">
        <v>52</v>
      </c>
      <c r="D147" s="44">
        <v>78</v>
      </c>
      <c r="E147" s="44">
        <v>26</v>
      </c>
      <c r="F147" s="44">
        <v>51</v>
      </c>
      <c r="G147" s="44"/>
      <c r="H147" s="44"/>
      <c r="I147" s="45"/>
      <c r="J147" s="44"/>
      <c r="K147" s="44"/>
      <c r="L147" s="44"/>
      <c r="M147" s="44"/>
      <c r="N147" s="44">
        <v>1</v>
      </c>
      <c r="O147" s="44"/>
      <c r="P147" s="44"/>
      <c r="Q147" s="44">
        <v>26</v>
      </c>
      <c r="R147" s="44">
        <v>52</v>
      </c>
      <c r="S147" s="44">
        <v>78</v>
      </c>
    </row>
    <row r="148" spans="1:19" x14ac:dyDescent="0.3">
      <c r="A148" s="43" t="s">
        <v>157</v>
      </c>
      <c r="B148" s="44">
        <v>9</v>
      </c>
      <c r="C148" s="44">
        <v>23</v>
      </c>
      <c r="D148" s="44">
        <v>32</v>
      </c>
      <c r="E148" s="44">
        <v>9</v>
      </c>
      <c r="F148" s="44">
        <v>23</v>
      </c>
      <c r="G148" s="44"/>
      <c r="H148" s="44"/>
      <c r="I148" s="45"/>
      <c r="J148" s="44"/>
      <c r="K148" s="44"/>
      <c r="L148" s="44"/>
      <c r="M148" s="44"/>
      <c r="N148" s="44"/>
      <c r="O148" s="44"/>
      <c r="P148" s="44"/>
      <c r="Q148" s="44">
        <v>9</v>
      </c>
      <c r="R148" s="44">
        <v>23</v>
      </c>
      <c r="S148" s="44">
        <v>32</v>
      </c>
    </row>
    <row r="149" spans="1:19" x14ac:dyDescent="0.3">
      <c r="A149" s="43" t="s">
        <v>158</v>
      </c>
      <c r="B149" s="44">
        <v>52</v>
      </c>
      <c r="C149" s="44">
        <v>162</v>
      </c>
      <c r="D149" s="44">
        <v>214</v>
      </c>
      <c r="E149" s="44">
        <v>52</v>
      </c>
      <c r="F149" s="44">
        <v>162</v>
      </c>
      <c r="G149" s="44"/>
      <c r="H149" s="44"/>
      <c r="I149" s="45"/>
      <c r="J149" s="44"/>
      <c r="K149" s="44"/>
      <c r="L149" s="44"/>
      <c r="M149" s="44"/>
      <c r="N149" s="44"/>
      <c r="O149" s="44"/>
      <c r="P149" s="44"/>
      <c r="Q149" s="44">
        <v>52</v>
      </c>
      <c r="R149" s="44">
        <v>162</v>
      </c>
      <c r="S149" s="44">
        <v>214</v>
      </c>
    </row>
    <row r="150" spans="1:19" x14ac:dyDescent="0.3">
      <c r="A150" s="43" t="s">
        <v>159</v>
      </c>
      <c r="B150" s="44">
        <v>48</v>
      </c>
      <c r="C150" s="44">
        <v>170</v>
      </c>
      <c r="D150" s="44">
        <v>218</v>
      </c>
      <c r="E150" s="44">
        <v>48</v>
      </c>
      <c r="F150" s="44">
        <v>168</v>
      </c>
      <c r="G150" s="44"/>
      <c r="H150" s="44">
        <v>2</v>
      </c>
      <c r="I150" s="45"/>
      <c r="J150" s="44"/>
      <c r="K150" s="44"/>
      <c r="L150" s="44"/>
      <c r="M150" s="44"/>
      <c r="N150" s="44"/>
      <c r="O150" s="44"/>
      <c r="P150" s="44"/>
      <c r="Q150" s="44">
        <v>48</v>
      </c>
      <c r="R150" s="44">
        <v>170</v>
      </c>
      <c r="S150" s="44">
        <v>218</v>
      </c>
    </row>
    <row r="151" spans="1:19" x14ac:dyDescent="0.3">
      <c r="A151" s="43" t="s">
        <v>160</v>
      </c>
      <c r="B151" s="44">
        <v>46</v>
      </c>
      <c r="C151" s="44">
        <v>177</v>
      </c>
      <c r="D151" s="44">
        <v>223</v>
      </c>
      <c r="E151" s="44">
        <v>45</v>
      </c>
      <c r="F151" s="44">
        <v>176</v>
      </c>
      <c r="G151" s="44">
        <v>1</v>
      </c>
      <c r="H151" s="44"/>
      <c r="I151" s="45"/>
      <c r="J151" s="44"/>
      <c r="K151" s="44"/>
      <c r="L151" s="44"/>
      <c r="M151" s="44"/>
      <c r="N151" s="44">
        <v>1</v>
      </c>
      <c r="O151" s="44"/>
      <c r="P151" s="44"/>
      <c r="Q151" s="44">
        <v>46</v>
      </c>
      <c r="R151" s="44">
        <v>177</v>
      </c>
      <c r="S151" s="44">
        <v>223</v>
      </c>
    </row>
    <row r="152" spans="1:19" x14ac:dyDescent="0.3">
      <c r="A152" s="43" t="s">
        <v>161</v>
      </c>
      <c r="B152" s="44">
        <v>42</v>
      </c>
      <c r="C152" s="44">
        <v>123</v>
      </c>
      <c r="D152" s="44">
        <v>165</v>
      </c>
      <c r="E152" s="44">
        <v>41</v>
      </c>
      <c r="F152" s="44">
        <v>122</v>
      </c>
      <c r="G152" s="44"/>
      <c r="H152" s="44"/>
      <c r="I152" s="45"/>
      <c r="J152" s="44"/>
      <c r="K152" s="44"/>
      <c r="L152" s="44"/>
      <c r="M152" s="44">
        <v>1</v>
      </c>
      <c r="N152" s="44">
        <v>1</v>
      </c>
      <c r="O152" s="44"/>
      <c r="P152" s="44"/>
      <c r="Q152" s="44">
        <v>42</v>
      </c>
      <c r="R152" s="44">
        <v>123</v>
      </c>
      <c r="S152" s="44">
        <v>165</v>
      </c>
    </row>
    <row r="153" spans="1:19" x14ac:dyDescent="0.3">
      <c r="A153" s="43" t="s">
        <v>162</v>
      </c>
      <c r="B153" s="44">
        <v>23</v>
      </c>
      <c r="C153" s="44">
        <v>72</v>
      </c>
      <c r="D153" s="44">
        <v>95</v>
      </c>
      <c r="E153" s="44">
        <v>19</v>
      </c>
      <c r="F153" s="44">
        <v>68</v>
      </c>
      <c r="G153" s="44">
        <v>4</v>
      </c>
      <c r="H153" s="44">
        <v>3</v>
      </c>
      <c r="I153" s="45"/>
      <c r="J153" s="44"/>
      <c r="K153" s="44"/>
      <c r="L153" s="44"/>
      <c r="M153" s="44"/>
      <c r="N153" s="44">
        <v>1</v>
      </c>
      <c r="O153" s="44"/>
      <c r="P153" s="44"/>
      <c r="Q153" s="44">
        <v>23</v>
      </c>
      <c r="R153" s="44">
        <v>72</v>
      </c>
      <c r="S153" s="44">
        <v>95</v>
      </c>
    </row>
    <row r="154" spans="1:19" x14ac:dyDescent="0.3">
      <c r="A154" s="43" t="s">
        <v>163</v>
      </c>
      <c r="B154" s="44">
        <v>4</v>
      </c>
      <c r="C154" s="44">
        <v>29</v>
      </c>
      <c r="D154" s="44">
        <v>33</v>
      </c>
      <c r="E154" s="44">
        <v>4</v>
      </c>
      <c r="F154" s="44">
        <v>29</v>
      </c>
      <c r="G154" s="44"/>
      <c r="H154" s="44"/>
      <c r="I154" s="45"/>
      <c r="J154" s="44"/>
      <c r="K154" s="44"/>
      <c r="L154" s="44"/>
      <c r="M154" s="44"/>
      <c r="N154" s="44"/>
      <c r="O154" s="44"/>
      <c r="P154" s="44"/>
      <c r="Q154" s="44">
        <v>4</v>
      </c>
      <c r="R154" s="44">
        <v>29</v>
      </c>
      <c r="S154" s="44">
        <v>33</v>
      </c>
    </row>
    <row r="155" spans="1:19" x14ac:dyDescent="0.3">
      <c r="A155" s="43" t="s">
        <v>164</v>
      </c>
      <c r="B155" s="44">
        <v>138</v>
      </c>
      <c r="C155" s="44">
        <v>569</v>
      </c>
      <c r="D155" s="44">
        <v>707</v>
      </c>
      <c r="E155" s="44">
        <v>125</v>
      </c>
      <c r="F155" s="44">
        <v>559</v>
      </c>
      <c r="G155" s="44">
        <v>10</v>
      </c>
      <c r="H155" s="44">
        <v>5</v>
      </c>
      <c r="I155" s="45"/>
      <c r="J155" s="44">
        <v>1</v>
      </c>
      <c r="K155" s="44">
        <v>1</v>
      </c>
      <c r="L155" s="44"/>
      <c r="M155" s="44">
        <v>1</v>
      </c>
      <c r="N155" s="44">
        <v>2</v>
      </c>
      <c r="O155" s="44">
        <v>1</v>
      </c>
      <c r="P155" s="44">
        <v>2</v>
      </c>
      <c r="Q155" s="44">
        <v>138</v>
      </c>
      <c r="R155" s="44">
        <v>569</v>
      </c>
      <c r="S155" s="44">
        <v>707</v>
      </c>
    </row>
    <row r="156" spans="1:19" x14ac:dyDescent="0.3">
      <c r="A156" s="43" t="s">
        <v>165</v>
      </c>
      <c r="B156" s="44">
        <v>123</v>
      </c>
      <c r="C156" s="44">
        <v>422</v>
      </c>
      <c r="D156" s="44">
        <v>545</v>
      </c>
      <c r="E156" s="44">
        <v>115</v>
      </c>
      <c r="F156" s="44">
        <v>398</v>
      </c>
      <c r="G156" s="44">
        <v>6</v>
      </c>
      <c r="H156" s="44">
        <v>16</v>
      </c>
      <c r="I156" s="45"/>
      <c r="J156" s="44">
        <v>5</v>
      </c>
      <c r="K156" s="44"/>
      <c r="L156" s="44"/>
      <c r="M156" s="44">
        <v>1</v>
      </c>
      <c r="N156" s="44">
        <v>3</v>
      </c>
      <c r="O156" s="44"/>
      <c r="P156" s="44"/>
      <c r="Q156" s="44">
        <v>123</v>
      </c>
      <c r="R156" s="44">
        <v>422</v>
      </c>
      <c r="S156" s="44">
        <v>545</v>
      </c>
    </row>
    <row r="157" spans="1:19" x14ac:dyDescent="0.3">
      <c r="A157" s="43" t="s">
        <v>166</v>
      </c>
      <c r="B157" s="44">
        <v>58</v>
      </c>
      <c r="C157" s="44">
        <v>183</v>
      </c>
      <c r="D157" s="44">
        <v>241</v>
      </c>
      <c r="E157" s="44">
        <v>57</v>
      </c>
      <c r="F157" s="44">
        <v>171</v>
      </c>
      <c r="G157" s="44">
        <v>1</v>
      </c>
      <c r="H157" s="44">
        <v>11</v>
      </c>
      <c r="I157" s="45"/>
      <c r="J157" s="44"/>
      <c r="K157" s="44"/>
      <c r="L157" s="44"/>
      <c r="M157" s="44"/>
      <c r="N157" s="44">
        <v>1</v>
      </c>
      <c r="O157" s="44"/>
      <c r="P157" s="44"/>
      <c r="Q157" s="44">
        <v>58</v>
      </c>
      <c r="R157" s="44">
        <v>183</v>
      </c>
      <c r="S157" s="44">
        <v>241</v>
      </c>
    </row>
    <row r="158" spans="1:19" x14ac:dyDescent="0.3">
      <c r="A158" s="43" t="s">
        <v>167</v>
      </c>
      <c r="B158" s="44">
        <v>38</v>
      </c>
      <c r="C158" s="44">
        <v>92</v>
      </c>
      <c r="D158" s="44">
        <v>130</v>
      </c>
      <c r="E158" s="44">
        <v>38</v>
      </c>
      <c r="F158" s="44">
        <v>91</v>
      </c>
      <c r="G158" s="44"/>
      <c r="H158" s="44">
        <v>1</v>
      </c>
      <c r="I158" s="45"/>
      <c r="J158" s="44"/>
      <c r="K158" s="44"/>
      <c r="L158" s="44"/>
      <c r="M158" s="44"/>
      <c r="N158" s="44"/>
      <c r="O158" s="44"/>
      <c r="P158" s="44"/>
      <c r="Q158" s="44">
        <v>38</v>
      </c>
      <c r="R158" s="44">
        <v>92</v>
      </c>
      <c r="S158" s="44">
        <v>130</v>
      </c>
    </row>
    <row r="159" spans="1:19" x14ac:dyDescent="0.3">
      <c r="A159" s="43" t="s">
        <v>168</v>
      </c>
      <c r="B159" s="44">
        <v>3</v>
      </c>
      <c r="C159" s="44">
        <v>22</v>
      </c>
      <c r="D159" s="44">
        <v>25</v>
      </c>
      <c r="E159" s="44">
        <v>3</v>
      </c>
      <c r="F159" s="44">
        <v>22</v>
      </c>
      <c r="G159" s="44"/>
      <c r="H159" s="44"/>
      <c r="I159" s="45"/>
      <c r="J159" s="44"/>
      <c r="K159" s="44"/>
      <c r="L159" s="44"/>
      <c r="M159" s="44"/>
      <c r="N159" s="44"/>
      <c r="O159" s="44"/>
      <c r="P159" s="44"/>
      <c r="Q159" s="44">
        <v>3</v>
      </c>
      <c r="R159" s="44">
        <v>22</v>
      </c>
      <c r="S159" s="44">
        <v>25</v>
      </c>
    </row>
    <row r="160" spans="1:19" x14ac:dyDescent="0.3">
      <c r="A160" s="43" t="s">
        <v>169</v>
      </c>
      <c r="B160" s="44">
        <v>52</v>
      </c>
      <c r="C160" s="44">
        <v>159</v>
      </c>
      <c r="D160" s="44">
        <v>211</v>
      </c>
      <c r="E160" s="44">
        <v>51</v>
      </c>
      <c r="F160" s="44">
        <v>158</v>
      </c>
      <c r="G160" s="44">
        <v>1</v>
      </c>
      <c r="H160" s="44"/>
      <c r="I160" s="45"/>
      <c r="J160" s="44"/>
      <c r="K160" s="44"/>
      <c r="L160" s="44"/>
      <c r="M160" s="44"/>
      <c r="N160" s="44">
        <v>1</v>
      </c>
      <c r="O160" s="44"/>
      <c r="P160" s="44"/>
      <c r="Q160" s="44">
        <v>52</v>
      </c>
      <c r="R160" s="44">
        <v>159</v>
      </c>
      <c r="S160" s="44">
        <v>211</v>
      </c>
    </row>
    <row r="161" spans="1:19" x14ac:dyDescent="0.3">
      <c r="A161" s="43" t="s">
        <v>170</v>
      </c>
      <c r="B161" s="44">
        <v>45</v>
      </c>
      <c r="C161" s="44">
        <v>142</v>
      </c>
      <c r="D161" s="44">
        <v>187</v>
      </c>
      <c r="E161" s="44">
        <v>45</v>
      </c>
      <c r="F161" s="44">
        <v>142</v>
      </c>
      <c r="G161" s="44"/>
      <c r="H161" s="44"/>
      <c r="I161" s="45"/>
      <c r="J161" s="44"/>
      <c r="K161" s="44"/>
      <c r="L161" s="44"/>
      <c r="M161" s="44"/>
      <c r="N161" s="44"/>
      <c r="O161" s="44"/>
      <c r="P161" s="44"/>
      <c r="Q161" s="44">
        <v>45</v>
      </c>
      <c r="R161" s="44">
        <v>142</v>
      </c>
      <c r="S161" s="44">
        <v>187</v>
      </c>
    </row>
    <row r="162" spans="1:19" x14ac:dyDescent="0.3">
      <c r="A162" s="43" t="s">
        <v>171</v>
      </c>
      <c r="B162" s="44">
        <v>30</v>
      </c>
      <c r="C162" s="44">
        <v>116</v>
      </c>
      <c r="D162" s="44">
        <v>146</v>
      </c>
      <c r="E162" s="44">
        <v>26</v>
      </c>
      <c r="F162" s="44">
        <v>112</v>
      </c>
      <c r="G162" s="44">
        <v>4</v>
      </c>
      <c r="H162" s="44">
        <v>4</v>
      </c>
      <c r="I162" s="45"/>
      <c r="J162" s="44"/>
      <c r="K162" s="44"/>
      <c r="L162" s="44"/>
      <c r="M162" s="44"/>
      <c r="N162" s="44"/>
      <c r="O162" s="44"/>
      <c r="P162" s="44"/>
      <c r="Q162" s="44">
        <v>30</v>
      </c>
      <c r="R162" s="44">
        <v>116</v>
      </c>
      <c r="S162" s="44">
        <v>146</v>
      </c>
    </row>
    <row r="163" spans="1:19" x14ac:dyDescent="0.3">
      <c r="A163" s="43" t="s">
        <v>172</v>
      </c>
      <c r="B163" s="44">
        <v>28</v>
      </c>
      <c r="C163" s="44">
        <v>124</v>
      </c>
      <c r="D163" s="44">
        <v>152</v>
      </c>
      <c r="E163" s="44">
        <v>27</v>
      </c>
      <c r="F163" s="44">
        <v>120</v>
      </c>
      <c r="G163" s="44">
        <v>1</v>
      </c>
      <c r="H163" s="44">
        <v>2</v>
      </c>
      <c r="I163" s="45"/>
      <c r="J163" s="44"/>
      <c r="K163" s="44"/>
      <c r="L163" s="44">
        <v>1</v>
      </c>
      <c r="M163" s="44"/>
      <c r="N163" s="44"/>
      <c r="O163" s="44"/>
      <c r="P163" s="44">
        <v>1</v>
      </c>
      <c r="Q163" s="44">
        <v>28</v>
      </c>
      <c r="R163" s="44">
        <v>124</v>
      </c>
      <c r="S163" s="44">
        <v>152</v>
      </c>
    </row>
    <row r="164" spans="1:19" x14ac:dyDescent="0.3">
      <c r="A164" s="43" t="s">
        <v>173</v>
      </c>
      <c r="B164" s="44">
        <v>16</v>
      </c>
      <c r="C164" s="44">
        <v>72</v>
      </c>
      <c r="D164" s="44">
        <v>88</v>
      </c>
      <c r="E164" s="44">
        <v>16</v>
      </c>
      <c r="F164" s="44">
        <v>71</v>
      </c>
      <c r="G164" s="44"/>
      <c r="H164" s="44"/>
      <c r="I164" s="45"/>
      <c r="J164" s="44">
        <v>1</v>
      </c>
      <c r="K164" s="44"/>
      <c r="L164" s="44"/>
      <c r="M164" s="44"/>
      <c r="N164" s="44"/>
      <c r="O164" s="44"/>
      <c r="P164" s="44"/>
      <c r="Q164" s="44">
        <v>16</v>
      </c>
      <c r="R164" s="44">
        <v>72</v>
      </c>
      <c r="S164" s="44">
        <v>88</v>
      </c>
    </row>
    <row r="165" spans="1:19" x14ac:dyDescent="0.3">
      <c r="A165" s="43" t="s">
        <v>174</v>
      </c>
      <c r="B165" s="44">
        <v>53</v>
      </c>
      <c r="C165" s="44">
        <v>124</v>
      </c>
      <c r="D165" s="44">
        <v>177</v>
      </c>
      <c r="E165" s="44">
        <v>48</v>
      </c>
      <c r="F165" s="44">
        <v>121</v>
      </c>
      <c r="G165" s="44">
        <v>2</v>
      </c>
      <c r="H165" s="44">
        <v>2</v>
      </c>
      <c r="I165" s="45"/>
      <c r="J165" s="44">
        <v>1</v>
      </c>
      <c r="K165" s="44"/>
      <c r="L165" s="44"/>
      <c r="M165" s="44">
        <v>1</v>
      </c>
      <c r="N165" s="44"/>
      <c r="O165" s="44"/>
      <c r="P165" s="44"/>
      <c r="Q165" s="44">
        <v>53</v>
      </c>
      <c r="R165" s="44">
        <v>124</v>
      </c>
      <c r="S165" s="44">
        <v>177</v>
      </c>
    </row>
    <row r="166" spans="1:19" x14ac:dyDescent="0.3">
      <c r="A166" s="43" t="s">
        <v>175</v>
      </c>
      <c r="B166" s="44">
        <v>30</v>
      </c>
      <c r="C166" s="44">
        <v>97</v>
      </c>
      <c r="D166" s="44">
        <v>127</v>
      </c>
      <c r="E166" s="44">
        <v>30</v>
      </c>
      <c r="F166" s="44">
        <v>97</v>
      </c>
      <c r="G166" s="44"/>
      <c r="H166" s="44"/>
      <c r="I166" s="45"/>
      <c r="J166" s="44"/>
      <c r="K166" s="44"/>
      <c r="L166" s="44"/>
      <c r="M166" s="44"/>
      <c r="N166" s="44"/>
      <c r="O166" s="44"/>
      <c r="P166" s="44"/>
      <c r="Q166" s="44">
        <v>30</v>
      </c>
      <c r="R166" s="44">
        <v>97</v>
      </c>
      <c r="S166" s="44">
        <v>127</v>
      </c>
    </row>
    <row r="167" spans="1:19" x14ac:dyDescent="0.3">
      <c r="A167" s="43" t="s">
        <v>176</v>
      </c>
      <c r="B167" s="44">
        <v>252</v>
      </c>
      <c r="C167" s="44">
        <v>922</v>
      </c>
      <c r="D167" s="44">
        <v>1174</v>
      </c>
      <c r="E167" s="44">
        <v>239</v>
      </c>
      <c r="F167" s="44">
        <v>871</v>
      </c>
      <c r="G167" s="44">
        <v>9</v>
      </c>
      <c r="H167" s="44">
        <v>31</v>
      </c>
      <c r="I167" s="45"/>
      <c r="J167" s="44">
        <v>6</v>
      </c>
      <c r="K167" s="44"/>
      <c r="L167" s="44"/>
      <c r="M167" s="44">
        <v>2</v>
      </c>
      <c r="N167" s="44">
        <v>14</v>
      </c>
      <c r="O167" s="44"/>
      <c r="P167" s="44">
        <v>1</v>
      </c>
      <c r="Q167" s="44">
        <v>252</v>
      </c>
      <c r="R167" s="44">
        <v>923</v>
      </c>
      <c r="S167" s="44">
        <v>1175</v>
      </c>
    </row>
    <row r="168" spans="1:19" x14ac:dyDescent="0.3">
      <c r="A168" s="43" t="s">
        <v>177</v>
      </c>
      <c r="B168" s="44">
        <v>25</v>
      </c>
      <c r="C168" s="44">
        <v>106</v>
      </c>
      <c r="D168" s="44">
        <v>131</v>
      </c>
      <c r="E168" s="44">
        <v>24</v>
      </c>
      <c r="F168" s="44">
        <v>106</v>
      </c>
      <c r="G168" s="44">
        <v>1</v>
      </c>
      <c r="H168" s="44"/>
      <c r="I168" s="45"/>
      <c r="J168" s="44"/>
      <c r="K168" s="44"/>
      <c r="L168" s="44"/>
      <c r="M168" s="44"/>
      <c r="N168" s="44"/>
      <c r="O168" s="44"/>
      <c r="P168" s="44"/>
      <c r="Q168" s="44">
        <v>25</v>
      </c>
      <c r="R168" s="44">
        <v>106</v>
      </c>
      <c r="S168" s="44">
        <v>131</v>
      </c>
    </row>
    <row r="169" spans="1:19" x14ac:dyDescent="0.3">
      <c r="A169" s="43" t="s">
        <v>178</v>
      </c>
      <c r="B169" s="44">
        <v>59</v>
      </c>
      <c r="C169" s="44">
        <v>168</v>
      </c>
      <c r="D169" s="44">
        <v>227</v>
      </c>
      <c r="E169" s="44">
        <v>59</v>
      </c>
      <c r="F169" s="44">
        <v>166</v>
      </c>
      <c r="G169" s="44"/>
      <c r="H169" s="44"/>
      <c r="I169" s="45"/>
      <c r="J169" s="44"/>
      <c r="K169" s="44"/>
      <c r="L169" s="44"/>
      <c r="M169" s="44"/>
      <c r="N169" s="44">
        <v>2</v>
      </c>
      <c r="O169" s="44"/>
      <c r="P169" s="44"/>
      <c r="Q169" s="44">
        <v>59</v>
      </c>
      <c r="R169" s="44">
        <v>168</v>
      </c>
      <c r="S169" s="44">
        <v>227</v>
      </c>
    </row>
    <row r="170" spans="1:19" x14ac:dyDescent="0.3">
      <c r="A170" s="43" t="s">
        <v>179</v>
      </c>
      <c r="B170" s="44">
        <v>36</v>
      </c>
      <c r="C170" s="44">
        <v>131</v>
      </c>
      <c r="D170" s="44">
        <v>167</v>
      </c>
      <c r="E170" s="44">
        <v>36</v>
      </c>
      <c r="F170" s="44">
        <v>131</v>
      </c>
      <c r="G170" s="44"/>
      <c r="H170" s="44"/>
      <c r="I170" s="45"/>
      <c r="J170" s="44"/>
      <c r="K170" s="44"/>
      <c r="L170" s="44"/>
      <c r="M170" s="44"/>
      <c r="N170" s="44"/>
      <c r="O170" s="44"/>
      <c r="P170" s="44"/>
      <c r="Q170" s="44">
        <v>36</v>
      </c>
      <c r="R170" s="44">
        <v>131</v>
      </c>
      <c r="S170" s="44">
        <v>167</v>
      </c>
    </row>
    <row r="171" spans="1:19" x14ac:dyDescent="0.3">
      <c r="A171" s="43" t="s">
        <v>180</v>
      </c>
      <c r="B171" s="44">
        <v>92</v>
      </c>
      <c r="C171" s="44">
        <v>240</v>
      </c>
      <c r="D171" s="44">
        <v>332</v>
      </c>
      <c r="E171" s="44">
        <v>89</v>
      </c>
      <c r="F171" s="44">
        <v>239</v>
      </c>
      <c r="G171" s="44"/>
      <c r="H171" s="44"/>
      <c r="I171" s="45"/>
      <c r="J171" s="44"/>
      <c r="K171" s="44"/>
      <c r="L171" s="44"/>
      <c r="M171" s="44">
        <v>1</v>
      </c>
      <c r="N171" s="44">
        <v>1</v>
      </c>
      <c r="O171" s="44"/>
      <c r="P171" s="44"/>
      <c r="Q171" s="44">
        <v>92</v>
      </c>
      <c r="R171" s="44">
        <v>240</v>
      </c>
      <c r="S171" s="44">
        <v>332</v>
      </c>
    </row>
    <row r="172" spans="1:19" x14ac:dyDescent="0.3">
      <c r="A172" s="43" t="s">
        <v>181</v>
      </c>
      <c r="B172" s="44">
        <v>25</v>
      </c>
      <c r="C172" s="44">
        <v>45</v>
      </c>
      <c r="D172" s="44">
        <v>70</v>
      </c>
      <c r="E172" s="44">
        <v>24</v>
      </c>
      <c r="F172" s="44">
        <v>45</v>
      </c>
      <c r="G172" s="44"/>
      <c r="H172" s="44"/>
      <c r="I172" s="45"/>
      <c r="J172" s="44"/>
      <c r="K172" s="44"/>
      <c r="L172" s="44"/>
      <c r="M172" s="44"/>
      <c r="N172" s="44"/>
      <c r="O172" s="44"/>
      <c r="P172" s="44"/>
      <c r="Q172" s="44">
        <v>25</v>
      </c>
      <c r="R172" s="44">
        <v>45</v>
      </c>
      <c r="S172" s="44">
        <v>70</v>
      </c>
    </row>
    <row r="173" spans="1:19" x14ac:dyDescent="0.3">
      <c r="A173" s="43" t="s">
        <v>182</v>
      </c>
      <c r="B173" s="44">
        <v>20</v>
      </c>
      <c r="C173" s="44">
        <v>49</v>
      </c>
      <c r="D173" s="44">
        <v>69</v>
      </c>
      <c r="E173" s="44">
        <v>20</v>
      </c>
      <c r="F173" s="44">
        <v>48</v>
      </c>
      <c r="G173" s="44"/>
      <c r="H173" s="44"/>
      <c r="I173" s="45"/>
      <c r="J173" s="44"/>
      <c r="K173" s="44"/>
      <c r="L173" s="44"/>
      <c r="M173" s="44"/>
      <c r="N173" s="44">
        <v>1</v>
      </c>
      <c r="O173" s="44"/>
      <c r="P173" s="44"/>
      <c r="Q173" s="44">
        <v>20</v>
      </c>
      <c r="R173" s="44">
        <v>49</v>
      </c>
      <c r="S173" s="44">
        <v>69</v>
      </c>
    </row>
    <row r="174" spans="1:19" x14ac:dyDescent="0.3">
      <c r="A174" s="43" t="s">
        <v>183</v>
      </c>
      <c r="B174" s="44">
        <v>35</v>
      </c>
      <c r="C174" s="44">
        <v>73</v>
      </c>
      <c r="D174" s="44">
        <v>108</v>
      </c>
      <c r="E174" s="44">
        <v>35</v>
      </c>
      <c r="F174" s="44">
        <v>73</v>
      </c>
      <c r="G174" s="44"/>
      <c r="H174" s="44"/>
      <c r="I174" s="45"/>
      <c r="J174" s="44"/>
      <c r="K174" s="44"/>
      <c r="L174" s="44"/>
      <c r="M174" s="44"/>
      <c r="N174" s="44"/>
      <c r="O174" s="44"/>
      <c r="P174" s="44"/>
      <c r="Q174" s="44">
        <v>35</v>
      </c>
      <c r="R174" s="44">
        <v>73</v>
      </c>
      <c r="S174" s="44">
        <v>108</v>
      </c>
    </row>
    <row r="175" spans="1:19" x14ac:dyDescent="0.3">
      <c r="A175" s="43" t="s">
        <v>184</v>
      </c>
      <c r="B175" s="44">
        <v>59</v>
      </c>
      <c r="C175" s="44">
        <v>247</v>
      </c>
      <c r="D175" s="44">
        <v>306</v>
      </c>
      <c r="E175" s="44">
        <v>52</v>
      </c>
      <c r="F175" s="44">
        <v>242</v>
      </c>
      <c r="G175" s="44">
        <v>6</v>
      </c>
      <c r="H175" s="44">
        <v>2</v>
      </c>
      <c r="I175" s="45"/>
      <c r="J175" s="44"/>
      <c r="K175" s="44"/>
      <c r="L175" s="44"/>
      <c r="M175" s="44">
        <v>1</v>
      </c>
      <c r="N175" s="44">
        <v>3</v>
      </c>
      <c r="O175" s="44"/>
      <c r="P175" s="44"/>
      <c r="Q175" s="44">
        <v>59</v>
      </c>
      <c r="R175" s="44">
        <v>247</v>
      </c>
      <c r="S175" s="44">
        <v>306</v>
      </c>
    </row>
    <row r="176" spans="1:19" x14ac:dyDescent="0.3">
      <c r="A176" s="46" t="s">
        <v>185</v>
      </c>
      <c r="B176" s="44">
        <v>12066</v>
      </c>
      <c r="C176" s="44">
        <v>39783</v>
      </c>
      <c r="D176" s="44">
        <v>51849</v>
      </c>
      <c r="E176" s="44">
        <v>11295</v>
      </c>
      <c r="F176" s="44">
        <v>37824</v>
      </c>
      <c r="G176" s="44">
        <v>599</v>
      </c>
      <c r="H176" s="44">
        <v>1442</v>
      </c>
      <c r="I176" s="45"/>
      <c r="J176" s="44">
        <v>182</v>
      </c>
      <c r="K176" s="44">
        <v>9</v>
      </c>
      <c r="L176" s="44">
        <v>23</v>
      </c>
      <c r="M176" s="44">
        <v>113</v>
      </c>
      <c r="N176" s="44">
        <v>308</v>
      </c>
      <c r="O176" s="44">
        <v>7</v>
      </c>
      <c r="P176" s="44">
        <v>33</v>
      </c>
      <c r="Q176" s="44">
        <v>12079</v>
      </c>
      <c r="R176" s="44">
        <v>39812</v>
      </c>
      <c r="S176" s="44">
        <v>51891</v>
      </c>
    </row>
    <row r="178" spans="1:1" x14ac:dyDescent="0.3">
      <c r="A178" s="47" t="s">
        <v>186</v>
      </c>
    </row>
    <row r="179" spans="1:1" x14ac:dyDescent="0.3">
      <c r="A179" s="47" t="s">
        <v>187</v>
      </c>
    </row>
    <row r="180" spans="1:1" x14ac:dyDescent="0.3">
      <c r="A180" s="47" t="s">
        <v>188</v>
      </c>
    </row>
    <row r="181" spans="1:1" x14ac:dyDescent="0.3">
      <c r="A181" s="47" t="s">
        <v>189</v>
      </c>
    </row>
    <row r="182" spans="1:1" x14ac:dyDescent="0.3">
      <c r="A182" s="47" t="s">
        <v>197</v>
      </c>
    </row>
    <row r="183" spans="1:1" x14ac:dyDescent="0.3">
      <c r="A183" s="47" t="s">
        <v>191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E3D4-16AD-4502-9FE7-DA81800C3E3E}">
  <dimension ref="A1:S185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28.5546875" customWidth="1"/>
    <col min="2" max="3" width="5.44140625" customWidth="1"/>
    <col min="4" max="4" width="10.33203125" style="34" customWidth="1"/>
    <col min="5" max="6" width="5.44140625" customWidth="1"/>
    <col min="7" max="7" width="7.5546875" customWidth="1"/>
    <col min="8" max="8" width="6.6640625" customWidth="1"/>
    <col min="9" max="9" width="5.33203125" customWidth="1"/>
    <col min="10" max="10" width="5.44140625" customWidth="1"/>
    <col min="11" max="11" width="8.33203125" customWidth="1"/>
    <col min="12" max="12" width="8.109375" customWidth="1"/>
    <col min="13" max="14" width="5.44140625" customWidth="1"/>
    <col min="15" max="15" width="8.33203125" customWidth="1"/>
    <col min="16" max="16" width="8.6640625" customWidth="1"/>
    <col min="17" max="18" width="5.44140625" customWidth="1"/>
    <col min="19" max="19" width="10.88671875" style="34" customWidth="1"/>
  </cols>
  <sheetData>
    <row r="1" spans="1:19" ht="18" customHeight="1" x14ac:dyDescent="0.3">
      <c r="B1" s="48"/>
      <c r="C1" s="48"/>
      <c r="D1" s="48"/>
      <c r="E1" s="48"/>
      <c r="G1" s="48"/>
      <c r="I1" s="49" t="s">
        <v>0</v>
      </c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8" customHeight="1" x14ac:dyDescent="0.3">
      <c r="A2" s="50"/>
      <c r="B2" s="50"/>
      <c r="C2" s="50"/>
      <c r="D2" s="50"/>
      <c r="E2" s="50"/>
      <c r="F2" s="50"/>
      <c r="G2" s="50"/>
      <c r="H2" s="50"/>
      <c r="I2" s="51" t="s">
        <v>198</v>
      </c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8" customHeight="1" thickBot="1" x14ac:dyDescent="0.35">
      <c r="B3" s="11"/>
      <c r="C3" s="11"/>
      <c r="D3" s="11"/>
      <c r="E3" s="11"/>
      <c r="F3" s="11"/>
      <c r="G3" s="11"/>
      <c r="I3" s="32" t="s">
        <v>199</v>
      </c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61" customFormat="1" ht="52.8" thickBot="1" x14ac:dyDescent="0.35">
      <c r="A4" s="52" t="s">
        <v>2</v>
      </c>
      <c r="B4" s="53"/>
      <c r="C4" s="54" t="s">
        <v>3</v>
      </c>
      <c r="D4" s="55" t="s">
        <v>4</v>
      </c>
      <c r="E4" s="56" t="s">
        <v>241</v>
      </c>
      <c r="F4" s="56" t="s">
        <v>241</v>
      </c>
      <c r="G4" s="57" t="s">
        <v>5</v>
      </c>
      <c r="H4" s="57" t="s">
        <v>5</v>
      </c>
      <c r="I4" s="52" t="s">
        <v>6</v>
      </c>
      <c r="J4" s="55" t="s">
        <v>6</v>
      </c>
      <c r="K4" s="52" t="s">
        <v>7</v>
      </c>
      <c r="L4" s="53" t="s">
        <v>7</v>
      </c>
      <c r="M4" s="58" t="s">
        <v>8</v>
      </c>
      <c r="N4" s="58" t="s">
        <v>8</v>
      </c>
      <c r="O4" s="58" t="s">
        <v>203</v>
      </c>
      <c r="P4" s="58" t="s">
        <v>203</v>
      </c>
      <c r="Q4" s="59" t="s">
        <v>9</v>
      </c>
      <c r="R4" s="60"/>
      <c r="S4" s="52" t="s">
        <v>10</v>
      </c>
    </row>
    <row r="5" spans="1:19" s="34" customFormat="1" x14ac:dyDescent="0.3">
      <c r="A5" s="62" t="s">
        <v>11</v>
      </c>
      <c r="B5" s="63" t="s">
        <v>12</v>
      </c>
      <c r="C5" s="64" t="s">
        <v>13</v>
      </c>
      <c r="D5" s="62" t="s">
        <v>2</v>
      </c>
      <c r="E5" s="65" t="s">
        <v>12</v>
      </c>
      <c r="F5" s="64" t="s">
        <v>13</v>
      </c>
      <c r="G5" s="65" t="s">
        <v>12</v>
      </c>
      <c r="H5" s="64" t="s">
        <v>13</v>
      </c>
      <c r="I5" s="66" t="s">
        <v>12</v>
      </c>
      <c r="J5" s="67" t="s">
        <v>13</v>
      </c>
      <c r="K5" s="65" t="s">
        <v>12</v>
      </c>
      <c r="L5" s="64" t="s">
        <v>13</v>
      </c>
      <c r="M5" s="65" t="s">
        <v>12</v>
      </c>
      <c r="N5" s="64" t="s">
        <v>13</v>
      </c>
      <c r="O5" s="65" t="s">
        <v>12</v>
      </c>
      <c r="P5" s="64" t="s">
        <v>13</v>
      </c>
      <c r="Q5" s="65" t="s">
        <v>12</v>
      </c>
      <c r="R5" s="64" t="s">
        <v>13</v>
      </c>
      <c r="S5" s="62" t="s">
        <v>2</v>
      </c>
    </row>
    <row r="6" spans="1:19" x14ac:dyDescent="0.3">
      <c r="A6" s="16" t="s">
        <v>14</v>
      </c>
      <c r="B6" s="68">
        <v>57</v>
      </c>
      <c r="C6" s="68">
        <v>148</v>
      </c>
      <c r="D6" s="68">
        <v>205</v>
      </c>
      <c r="E6" s="68">
        <v>55</v>
      </c>
      <c r="F6" s="68">
        <v>147</v>
      </c>
      <c r="G6" s="68">
        <v>2</v>
      </c>
      <c r="H6" s="68"/>
      <c r="I6" s="68"/>
      <c r="J6" s="68"/>
      <c r="K6" s="68"/>
      <c r="L6" s="68"/>
      <c r="M6" s="68"/>
      <c r="N6" s="68"/>
      <c r="O6" s="68"/>
      <c r="P6" s="68">
        <v>1</v>
      </c>
      <c r="Q6" s="68">
        <v>57</v>
      </c>
      <c r="R6" s="68">
        <v>148</v>
      </c>
      <c r="S6" s="68">
        <v>205</v>
      </c>
    </row>
    <row r="7" spans="1:19" x14ac:dyDescent="0.3">
      <c r="A7" s="19" t="s">
        <v>15</v>
      </c>
      <c r="B7" s="69">
        <v>50</v>
      </c>
      <c r="C7" s="69">
        <v>173</v>
      </c>
      <c r="D7" s="69">
        <v>223</v>
      </c>
      <c r="E7" s="69">
        <v>48</v>
      </c>
      <c r="F7" s="69">
        <v>173</v>
      </c>
      <c r="G7" s="69">
        <v>1</v>
      </c>
      <c r="H7" s="69"/>
      <c r="I7" s="69"/>
      <c r="J7" s="69"/>
      <c r="K7" s="69"/>
      <c r="L7" s="69"/>
      <c r="M7" s="69"/>
      <c r="N7" s="69"/>
      <c r="O7" s="69">
        <v>1</v>
      </c>
      <c r="P7" s="69"/>
      <c r="Q7" s="69">
        <v>50</v>
      </c>
      <c r="R7" s="69">
        <v>173</v>
      </c>
      <c r="S7" s="69">
        <v>223</v>
      </c>
    </row>
    <row r="8" spans="1:19" x14ac:dyDescent="0.3">
      <c r="A8" s="16" t="s">
        <v>16</v>
      </c>
      <c r="B8" s="68">
        <v>6</v>
      </c>
      <c r="C8" s="68">
        <v>41</v>
      </c>
      <c r="D8" s="68">
        <v>47</v>
      </c>
      <c r="E8" s="68">
        <v>5</v>
      </c>
      <c r="F8" s="68">
        <v>40</v>
      </c>
      <c r="G8" s="68">
        <v>1</v>
      </c>
      <c r="H8" s="68"/>
      <c r="I8" s="68"/>
      <c r="J8" s="68"/>
      <c r="K8" s="68"/>
      <c r="L8" s="68"/>
      <c r="M8" s="68"/>
      <c r="N8" s="68">
        <v>1</v>
      </c>
      <c r="O8" s="68"/>
      <c r="P8" s="68"/>
      <c r="Q8" s="68">
        <v>6</v>
      </c>
      <c r="R8" s="68">
        <v>41</v>
      </c>
      <c r="S8" s="68">
        <v>47</v>
      </c>
    </row>
    <row r="9" spans="1:19" x14ac:dyDescent="0.3">
      <c r="A9" s="19" t="s">
        <v>17</v>
      </c>
      <c r="B9" s="69">
        <v>59</v>
      </c>
      <c r="C9" s="69">
        <v>208</v>
      </c>
      <c r="D9" s="69">
        <v>267</v>
      </c>
      <c r="E9" s="69">
        <v>58</v>
      </c>
      <c r="F9" s="69">
        <v>207</v>
      </c>
      <c r="G9" s="69"/>
      <c r="H9" s="69">
        <v>1</v>
      </c>
      <c r="I9" s="69">
        <v>1</v>
      </c>
      <c r="J9" s="69">
        <v>1</v>
      </c>
      <c r="K9" s="69"/>
      <c r="L9" s="69"/>
      <c r="M9" s="69"/>
      <c r="N9" s="69"/>
      <c r="O9" s="69"/>
      <c r="P9" s="69"/>
      <c r="Q9" s="69">
        <v>59</v>
      </c>
      <c r="R9" s="69">
        <v>209</v>
      </c>
      <c r="S9" s="69">
        <v>268</v>
      </c>
    </row>
    <row r="10" spans="1:19" x14ac:dyDescent="0.3">
      <c r="A10" s="16" t="s">
        <v>18</v>
      </c>
      <c r="B10" s="68">
        <v>67</v>
      </c>
      <c r="C10" s="68">
        <v>206</v>
      </c>
      <c r="D10" s="68">
        <v>273</v>
      </c>
      <c r="E10" s="68">
        <v>66</v>
      </c>
      <c r="F10" s="68">
        <v>203</v>
      </c>
      <c r="G10" s="68">
        <v>1</v>
      </c>
      <c r="H10" s="68">
        <v>3</v>
      </c>
      <c r="I10" s="68"/>
      <c r="J10" s="68"/>
      <c r="K10" s="68"/>
      <c r="L10" s="68"/>
      <c r="M10" s="68"/>
      <c r="N10" s="68"/>
      <c r="O10" s="68"/>
      <c r="P10" s="68"/>
      <c r="Q10" s="68">
        <v>67</v>
      </c>
      <c r="R10" s="68">
        <v>206</v>
      </c>
      <c r="S10" s="68">
        <v>273</v>
      </c>
    </row>
    <row r="11" spans="1:19" x14ac:dyDescent="0.3">
      <c r="A11" s="19" t="s">
        <v>19</v>
      </c>
      <c r="B11" s="69">
        <v>10</v>
      </c>
      <c r="C11" s="69">
        <v>19</v>
      </c>
      <c r="D11" s="69">
        <v>29</v>
      </c>
      <c r="E11" s="69">
        <v>10</v>
      </c>
      <c r="F11" s="69">
        <v>19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>
        <v>10</v>
      </c>
      <c r="R11" s="69">
        <v>19</v>
      </c>
      <c r="S11" s="69">
        <v>29</v>
      </c>
    </row>
    <row r="12" spans="1:19" x14ac:dyDescent="0.3">
      <c r="A12" s="16" t="s">
        <v>20</v>
      </c>
      <c r="B12" s="68">
        <v>21</v>
      </c>
      <c r="C12" s="68">
        <v>71</v>
      </c>
      <c r="D12" s="68">
        <v>92</v>
      </c>
      <c r="E12" s="68">
        <v>21</v>
      </c>
      <c r="F12" s="68">
        <v>71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>
        <v>21</v>
      </c>
      <c r="R12" s="68">
        <v>71</v>
      </c>
      <c r="S12" s="68">
        <v>92</v>
      </c>
    </row>
    <row r="13" spans="1:19" x14ac:dyDescent="0.3">
      <c r="A13" s="19" t="s">
        <v>21</v>
      </c>
      <c r="B13" s="69">
        <v>17</v>
      </c>
      <c r="C13" s="69">
        <v>36</v>
      </c>
      <c r="D13" s="69">
        <v>53</v>
      </c>
      <c r="E13" s="69">
        <v>17</v>
      </c>
      <c r="F13" s="69">
        <v>36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>
        <v>17</v>
      </c>
      <c r="R13" s="69">
        <v>36</v>
      </c>
      <c r="S13" s="69">
        <v>53</v>
      </c>
    </row>
    <row r="14" spans="1:19" x14ac:dyDescent="0.3">
      <c r="A14" s="16" t="s">
        <v>22</v>
      </c>
      <c r="B14" s="68">
        <v>49</v>
      </c>
      <c r="C14" s="68">
        <v>146</v>
      </c>
      <c r="D14" s="68">
        <v>195</v>
      </c>
      <c r="E14" s="68">
        <v>43</v>
      </c>
      <c r="F14" s="68">
        <v>138</v>
      </c>
      <c r="G14" s="68">
        <v>6</v>
      </c>
      <c r="H14" s="68">
        <v>7</v>
      </c>
      <c r="I14" s="68"/>
      <c r="J14" s="68"/>
      <c r="K14" s="68"/>
      <c r="L14" s="68"/>
      <c r="M14" s="68"/>
      <c r="N14" s="68"/>
      <c r="O14" s="68"/>
      <c r="P14" s="68">
        <v>1</v>
      </c>
      <c r="Q14" s="68">
        <v>49</v>
      </c>
      <c r="R14" s="68">
        <v>146</v>
      </c>
      <c r="S14" s="68">
        <v>195</v>
      </c>
    </row>
    <row r="15" spans="1:19" x14ac:dyDescent="0.3">
      <c r="A15" s="19" t="s">
        <v>23</v>
      </c>
      <c r="B15" s="69">
        <v>76</v>
      </c>
      <c r="C15" s="69">
        <v>300</v>
      </c>
      <c r="D15" s="69">
        <v>376</v>
      </c>
      <c r="E15" s="69">
        <v>75</v>
      </c>
      <c r="F15" s="69">
        <v>297</v>
      </c>
      <c r="G15" s="69">
        <v>1</v>
      </c>
      <c r="H15" s="69">
        <v>3</v>
      </c>
      <c r="I15" s="69"/>
      <c r="J15" s="69"/>
      <c r="K15" s="69"/>
      <c r="L15" s="69"/>
      <c r="M15" s="69"/>
      <c r="N15" s="69"/>
      <c r="O15" s="69"/>
      <c r="P15" s="69"/>
      <c r="Q15" s="69">
        <v>76</v>
      </c>
      <c r="R15" s="69">
        <v>300</v>
      </c>
      <c r="S15" s="69">
        <v>376</v>
      </c>
    </row>
    <row r="16" spans="1:19" x14ac:dyDescent="0.3">
      <c r="A16" s="16" t="s">
        <v>24</v>
      </c>
      <c r="B16" s="68">
        <v>31</v>
      </c>
      <c r="C16" s="68">
        <v>120</v>
      </c>
      <c r="D16" s="68">
        <v>151</v>
      </c>
      <c r="E16" s="68">
        <v>31</v>
      </c>
      <c r="F16" s="68">
        <v>119</v>
      </c>
      <c r="G16" s="68"/>
      <c r="H16" s="68"/>
      <c r="I16" s="68"/>
      <c r="J16" s="68"/>
      <c r="K16" s="68"/>
      <c r="L16" s="68"/>
      <c r="M16" s="68"/>
      <c r="N16" s="68">
        <v>1</v>
      </c>
      <c r="O16" s="68"/>
      <c r="P16" s="68"/>
      <c r="Q16" s="68">
        <v>31</v>
      </c>
      <c r="R16" s="68">
        <v>120</v>
      </c>
      <c r="S16" s="68">
        <v>151</v>
      </c>
    </row>
    <row r="17" spans="1:19" x14ac:dyDescent="0.3">
      <c r="A17" s="19" t="s">
        <v>25</v>
      </c>
      <c r="B17" s="69">
        <v>28</v>
      </c>
      <c r="C17" s="69">
        <v>77</v>
      </c>
      <c r="D17" s="69">
        <v>105</v>
      </c>
      <c r="E17" s="69">
        <v>28</v>
      </c>
      <c r="F17" s="69">
        <v>75</v>
      </c>
      <c r="G17" s="69"/>
      <c r="H17" s="69">
        <v>1</v>
      </c>
      <c r="I17" s="69"/>
      <c r="J17" s="69"/>
      <c r="K17" s="69"/>
      <c r="L17" s="69"/>
      <c r="M17" s="69"/>
      <c r="N17" s="69">
        <v>1</v>
      </c>
      <c r="O17" s="69"/>
      <c r="P17" s="69"/>
      <c r="Q17" s="69">
        <v>28</v>
      </c>
      <c r="R17" s="69">
        <v>77</v>
      </c>
      <c r="S17" s="69">
        <v>105</v>
      </c>
    </row>
    <row r="18" spans="1:19" x14ac:dyDescent="0.3">
      <c r="A18" s="16" t="s">
        <v>26</v>
      </c>
      <c r="B18" s="68">
        <v>58</v>
      </c>
      <c r="C18" s="68">
        <v>158</v>
      </c>
      <c r="D18" s="68">
        <v>216</v>
      </c>
      <c r="E18" s="68">
        <v>58</v>
      </c>
      <c r="F18" s="68">
        <v>158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>
        <v>58</v>
      </c>
      <c r="R18" s="68">
        <v>158</v>
      </c>
      <c r="S18" s="68">
        <v>216</v>
      </c>
    </row>
    <row r="19" spans="1:19" x14ac:dyDescent="0.3">
      <c r="A19" s="19" t="s">
        <v>27</v>
      </c>
      <c r="B19" s="69">
        <v>11</v>
      </c>
      <c r="C19" s="69">
        <v>47</v>
      </c>
      <c r="D19" s="69">
        <v>58</v>
      </c>
      <c r="E19" s="69">
        <v>11</v>
      </c>
      <c r="F19" s="69">
        <v>46</v>
      </c>
      <c r="G19" s="69"/>
      <c r="H19" s="69">
        <v>1</v>
      </c>
      <c r="I19" s="69"/>
      <c r="J19" s="69"/>
      <c r="K19" s="69"/>
      <c r="L19" s="69"/>
      <c r="M19" s="69"/>
      <c r="N19" s="69"/>
      <c r="O19" s="69"/>
      <c r="P19" s="69"/>
      <c r="Q19" s="69">
        <v>11</v>
      </c>
      <c r="R19" s="69">
        <v>47</v>
      </c>
      <c r="S19" s="69">
        <v>58</v>
      </c>
    </row>
    <row r="20" spans="1:19" x14ac:dyDescent="0.3">
      <c r="A20" s="16" t="s">
        <v>28</v>
      </c>
      <c r="B20" s="68">
        <v>20</v>
      </c>
      <c r="C20" s="68">
        <v>74</v>
      </c>
      <c r="D20" s="68">
        <v>94</v>
      </c>
      <c r="E20" s="68">
        <v>20</v>
      </c>
      <c r="F20" s="68">
        <v>72</v>
      </c>
      <c r="G20" s="68"/>
      <c r="H20" s="68">
        <v>1</v>
      </c>
      <c r="I20" s="68"/>
      <c r="J20" s="68"/>
      <c r="K20" s="68"/>
      <c r="L20" s="68"/>
      <c r="M20" s="68"/>
      <c r="N20" s="68">
        <v>1</v>
      </c>
      <c r="O20" s="68"/>
      <c r="P20" s="68"/>
      <c r="Q20" s="68">
        <v>20</v>
      </c>
      <c r="R20" s="68">
        <v>74</v>
      </c>
      <c r="S20" s="68">
        <v>94</v>
      </c>
    </row>
    <row r="21" spans="1:19" x14ac:dyDescent="0.3">
      <c r="A21" s="19" t="s">
        <v>29</v>
      </c>
      <c r="B21" s="69">
        <v>333</v>
      </c>
      <c r="C21" s="69">
        <v>1273</v>
      </c>
      <c r="D21" s="69">
        <v>1606</v>
      </c>
      <c r="E21" s="69">
        <v>323</v>
      </c>
      <c r="F21" s="69">
        <v>1248</v>
      </c>
      <c r="G21" s="69">
        <v>5</v>
      </c>
      <c r="H21" s="69">
        <v>9</v>
      </c>
      <c r="I21" s="69">
        <v>1</v>
      </c>
      <c r="J21" s="69">
        <v>5</v>
      </c>
      <c r="K21" s="69"/>
      <c r="L21" s="69">
        <v>1</v>
      </c>
      <c r="M21" s="69">
        <v>5</v>
      </c>
      <c r="N21" s="69">
        <v>10</v>
      </c>
      <c r="O21" s="69"/>
      <c r="P21" s="69"/>
      <c r="Q21" s="69">
        <v>334</v>
      </c>
      <c r="R21" s="69">
        <v>1273</v>
      </c>
      <c r="S21" s="69">
        <v>1607</v>
      </c>
    </row>
    <row r="22" spans="1:19" x14ac:dyDescent="0.3">
      <c r="A22" s="16" t="s">
        <v>30</v>
      </c>
      <c r="B22" s="68">
        <v>39</v>
      </c>
      <c r="C22" s="68">
        <v>180</v>
      </c>
      <c r="D22" s="68">
        <v>219</v>
      </c>
      <c r="E22" s="68">
        <v>38</v>
      </c>
      <c r="F22" s="68">
        <v>178</v>
      </c>
      <c r="G22" s="68">
        <v>1</v>
      </c>
      <c r="H22" s="68">
        <v>1</v>
      </c>
      <c r="I22" s="68"/>
      <c r="J22" s="68"/>
      <c r="K22" s="68"/>
      <c r="L22" s="68"/>
      <c r="M22" s="68"/>
      <c r="N22" s="68">
        <v>1</v>
      </c>
      <c r="O22" s="68"/>
      <c r="P22" s="68"/>
      <c r="Q22" s="68">
        <v>39</v>
      </c>
      <c r="R22" s="68">
        <v>180</v>
      </c>
      <c r="S22" s="68">
        <v>219</v>
      </c>
    </row>
    <row r="23" spans="1:19" x14ac:dyDescent="0.3">
      <c r="A23" s="19" t="s">
        <v>31</v>
      </c>
      <c r="B23" s="69">
        <v>79</v>
      </c>
      <c r="C23" s="69">
        <v>250</v>
      </c>
      <c r="D23" s="69">
        <v>329</v>
      </c>
      <c r="E23" s="69">
        <v>70</v>
      </c>
      <c r="F23" s="69">
        <v>237</v>
      </c>
      <c r="G23" s="69">
        <v>9</v>
      </c>
      <c r="H23" s="69">
        <v>10</v>
      </c>
      <c r="I23" s="69"/>
      <c r="J23" s="69">
        <v>2</v>
      </c>
      <c r="K23" s="69"/>
      <c r="L23" s="69"/>
      <c r="M23" s="69"/>
      <c r="N23" s="69">
        <v>3</v>
      </c>
      <c r="O23" s="69"/>
      <c r="P23" s="69"/>
      <c r="Q23" s="69">
        <v>79</v>
      </c>
      <c r="R23" s="69">
        <v>252</v>
      </c>
      <c r="S23" s="69">
        <v>331</v>
      </c>
    </row>
    <row r="24" spans="1:19" x14ac:dyDescent="0.3">
      <c r="A24" s="16" t="s">
        <v>32</v>
      </c>
      <c r="B24" s="68">
        <v>66</v>
      </c>
      <c r="C24" s="68">
        <v>227</v>
      </c>
      <c r="D24" s="68">
        <v>293</v>
      </c>
      <c r="E24" s="68">
        <v>66</v>
      </c>
      <c r="F24" s="68">
        <v>227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>
        <v>66</v>
      </c>
      <c r="R24" s="68">
        <v>227</v>
      </c>
      <c r="S24" s="68">
        <v>293</v>
      </c>
    </row>
    <row r="25" spans="1:19" x14ac:dyDescent="0.3">
      <c r="A25" s="19" t="s">
        <v>33</v>
      </c>
      <c r="B25" s="69">
        <v>53</v>
      </c>
      <c r="C25" s="69">
        <v>174</v>
      </c>
      <c r="D25" s="69">
        <v>227</v>
      </c>
      <c r="E25" s="69">
        <v>51</v>
      </c>
      <c r="F25" s="69">
        <v>173</v>
      </c>
      <c r="G25" s="69">
        <v>1</v>
      </c>
      <c r="H25" s="69"/>
      <c r="I25" s="69"/>
      <c r="J25" s="69"/>
      <c r="K25" s="69"/>
      <c r="L25" s="69"/>
      <c r="M25" s="69">
        <v>1</v>
      </c>
      <c r="N25" s="69">
        <v>1</v>
      </c>
      <c r="O25" s="69"/>
      <c r="P25" s="69"/>
      <c r="Q25" s="69">
        <v>53</v>
      </c>
      <c r="R25" s="69">
        <v>174</v>
      </c>
      <c r="S25" s="69">
        <v>227</v>
      </c>
    </row>
    <row r="26" spans="1:19" x14ac:dyDescent="0.3">
      <c r="A26" s="16" t="s">
        <v>34</v>
      </c>
      <c r="B26" s="68">
        <v>16</v>
      </c>
      <c r="C26" s="68">
        <v>72</v>
      </c>
      <c r="D26" s="68">
        <v>88</v>
      </c>
      <c r="E26" s="68">
        <v>16</v>
      </c>
      <c r="F26" s="68">
        <v>71</v>
      </c>
      <c r="G26" s="68"/>
      <c r="H26" s="68"/>
      <c r="I26" s="68"/>
      <c r="J26" s="68">
        <v>1</v>
      </c>
      <c r="K26" s="68"/>
      <c r="L26" s="68"/>
      <c r="M26" s="68"/>
      <c r="N26" s="68"/>
      <c r="O26" s="68"/>
      <c r="P26" s="68"/>
      <c r="Q26" s="68">
        <v>16</v>
      </c>
      <c r="R26" s="68">
        <v>72</v>
      </c>
      <c r="S26" s="68">
        <v>88</v>
      </c>
    </row>
    <row r="27" spans="1:19" x14ac:dyDescent="0.3">
      <c r="A27" s="19" t="s">
        <v>35</v>
      </c>
      <c r="B27" s="69">
        <v>43</v>
      </c>
      <c r="C27" s="69">
        <v>86</v>
      </c>
      <c r="D27" s="69">
        <v>129</v>
      </c>
      <c r="E27" s="69">
        <v>43</v>
      </c>
      <c r="F27" s="69">
        <v>83</v>
      </c>
      <c r="G27" s="69"/>
      <c r="H27" s="69">
        <v>1</v>
      </c>
      <c r="I27" s="69"/>
      <c r="J27" s="69"/>
      <c r="K27" s="69"/>
      <c r="L27" s="69">
        <v>1</v>
      </c>
      <c r="M27" s="69"/>
      <c r="N27" s="69">
        <v>1</v>
      </c>
      <c r="O27" s="69"/>
      <c r="P27" s="69"/>
      <c r="Q27" s="69">
        <v>43</v>
      </c>
      <c r="R27" s="69">
        <v>86</v>
      </c>
      <c r="S27" s="69">
        <v>129</v>
      </c>
    </row>
    <row r="28" spans="1:19" x14ac:dyDescent="0.3">
      <c r="A28" s="16" t="s">
        <v>36</v>
      </c>
      <c r="B28" s="68">
        <v>55</v>
      </c>
      <c r="C28" s="68">
        <v>146</v>
      </c>
      <c r="D28" s="68">
        <v>201</v>
      </c>
      <c r="E28" s="68">
        <v>54</v>
      </c>
      <c r="F28" s="68">
        <v>145</v>
      </c>
      <c r="G28" s="68">
        <v>1</v>
      </c>
      <c r="H28" s="68"/>
      <c r="I28" s="68"/>
      <c r="J28" s="68"/>
      <c r="K28" s="68"/>
      <c r="L28" s="68"/>
      <c r="M28" s="68"/>
      <c r="N28" s="68"/>
      <c r="O28" s="68"/>
      <c r="P28" s="68">
        <v>1</v>
      </c>
      <c r="Q28" s="68">
        <v>55</v>
      </c>
      <c r="R28" s="68">
        <v>146</v>
      </c>
      <c r="S28" s="68">
        <v>201</v>
      </c>
    </row>
    <row r="29" spans="1:19" x14ac:dyDescent="0.3">
      <c r="A29" s="19" t="s">
        <v>37</v>
      </c>
      <c r="B29" s="69">
        <v>200</v>
      </c>
      <c r="C29" s="69">
        <v>736</v>
      </c>
      <c r="D29" s="69">
        <v>936</v>
      </c>
      <c r="E29" s="69">
        <v>195</v>
      </c>
      <c r="F29" s="69">
        <v>725</v>
      </c>
      <c r="G29" s="69">
        <v>2</v>
      </c>
      <c r="H29" s="69">
        <v>7</v>
      </c>
      <c r="I29" s="69"/>
      <c r="J29" s="69">
        <v>1</v>
      </c>
      <c r="K29" s="69"/>
      <c r="L29" s="69"/>
      <c r="M29" s="69">
        <v>3</v>
      </c>
      <c r="N29" s="69">
        <v>2</v>
      </c>
      <c r="O29" s="69"/>
      <c r="P29" s="69">
        <v>1</v>
      </c>
      <c r="Q29" s="69">
        <v>200</v>
      </c>
      <c r="R29" s="69">
        <v>736</v>
      </c>
      <c r="S29" s="69">
        <v>936</v>
      </c>
    </row>
    <row r="30" spans="1:19" x14ac:dyDescent="0.3">
      <c r="A30" s="16" t="s">
        <v>38</v>
      </c>
      <c r="B30" s="68">
        <v>11</v>
      </c>
      <c r="C30" s="68">
        <v>36</v>
      </c>
      <c r="D30" s="68">
        <v>47</v>
      </c>
      <c r="E30" s="68">
        <v>11</v>
      </c>
      <c r="F30" s="68">
        <v>36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>
        <v>11</v>
      </c>
      <c r="R30" s="68">
        <v>36</v>
      </c>
      <c r="S30" s="68">
        <v>47</v>
      </c>
    </row>
    <row r="31" spans="1:19" x14ac:dyDescent="0.3">
      <c r="A31" s="19" t="s">
        <v>39</v>
      </c>
      <c r="B31" s="69">
        <v>45</v>
      </c>
      <c r="C31" s="69">
        <v>115</v>
      </c>
      <c r="D31" s="69">
        <v>160</v>
      </c>
      <c r="E31" s="69">
        <v>45</v>
      </c>
      <c r="F31" s="69">
        <v>113</v>
      </c>
      <c r="G31" s="69"/>
      <c r="H31" s="69">
        <v>1</v>
      </c>
      <c r="I31" s="69"/>
      <c r="J31" s="69">
        <v>1</v>
      </c>
      <c r="K31" s="69"/>
      <c r="L31" s="69"/>
      <c r="M31" s="69"/>
      <c r="N31" s="69"/>
      <c r="O31" s="69"/>
      <c r="P31" s="69"/>
      <c r="Q31" s="69">
        <v>45</v>
      </c>
      <c r="R31" s="69">
        <v>115</v>
      </c>
      <c r="S31" s="69">
        <v>160</v>
      </c>
    </row>
    <row r="32" spans="1:19" x14ac:dyDescent="0.3">
      <c r="A32" s="16" t="s">
        <v>40</v>
      </c>
      <c r="B32" s="68">
        <v>29</v>
      </c>
      <c r="C32" s="68">
        <v>110</v>
      </c>
      <c r="D32" s="68">
        <v>139</v>
      </c>
      <c r="E32" s="68">
        <v>27</v>
      </c>
      <c r="F32" s="68">
        <v>109</v>
      </c>
      <c r="G32" s="68">
        <v>1</v>
      </c>
      <c r="H32" s="68">
        <v>1</v>
      </c>
      <c r="I32" s="68">
        <v>1</v>
      </c>
      <c r="J32" s="68"/>
      <c r="K32" s="68"/>
      <c r="L32" s="68"/>
      <c r="M32" s="68"/>
      <c r="N32" s="68"/>
      <c r="O32" s="68"/>
      <c r="P32" s="68"/>
      <c r="Q32" s="68">
        <v>29</v>
      </c>
      <c r="R32" s="68">
        <v>110</v>
      </c>
      <c r="S32" s="68">
        <v>139</v>
      </c>
    </row>
    <row r="33" spans="1:19" x14ac:dyDescent="0.3">
      <c r="A33" s="19" t="s">
        <v>41</v>
      </c>
      <c r="B33" s="69">
        <v>41</v>
      </c>
      <c r="C33" s="69">
        <v>169</v>
      </c>
      <c r="D33" s="69">
        <v>210</v>
      </c>
      <c r="E33" s="69">
        <v>40</v>
      </c>
      <c r="F33" s="69">
        <v>166</v>
      </c>
      <c r="G33" s="69">
        <v>1</v>
      </c>
      <c r="H33" s="69"/>
      <c r="I33" s="69"/>
      <c r="J33" s="69"/>
      <c r="K33" s="69"/>
      <c r="L33" s="69">
        <v>2</v>
      </c>
      <c r="M33" s="69"/>
      <c r="N33" s="69">
        <v>1</v>
      </c>
      <c r="O33" s="69"/>
      <c r="P33" s="69"/>
      <c r="Q33" s="69">
        <v>41</v>
      </c>
      <c r="R33" s="69">
        <v>169</v>
      </c>
      <c r="S33" s="69">
        <v>210</v>
      </c>
    </row>
    <row r="34" spans="1:19" x14ac:dyDescent="0.3">
      <c r="A34" s="16" t="s">
        <v>42</v>
      </c>
      <c r="B34" s="68">
        <v>87</v>
      </c>
      <c r="C34" s="68">
        <v>299</v>
      </c>
      <c r="D34" s="68">
        <v>386</v>
      </c>
      <c r="E34" s="68">
        <v>84</v>
      </c>
      <c r="F34" s="68">
        <v>297</v>
      </c>
      <c r="G34" s="68">
        <v>1</v>
      </c>
      <c r="H34" s="68"/>
      <c r="I34" s="68"/>
      <c r="J34" s="68"/>
      <c r="K34" s="68"/>
      <c r="L34" s="68"/>
      <c r="M34" s="68">
        <v>2</v>
      </c>
      <c r="N34" s="68">
        <v>2</v>
      </c>
      <c r="O34" s="68"/>
      <c r="P34" s="68"/>
      <c r="Q34" s="68">
        <v>87</v>
      </c>
      <c r="R34" s="68">
        <v>299</v>
      </c>
      <c r="S34" s="68">
        <v>386</v>
      </c>
    </row>
    <row r="35" spans="1:19" x14ac:dyDescent="0.3">
      <c r="A35" s="19" t="s">
        <v>43</v>
      </c>
      <c r="B35" s="69">
        <v>28</v>
      </c>
      <c r="C35" s="69">
        <v>76</v>
      </c>
      <c r="D35" s="69">
        <v>104</v>
      </c>
      <c r="E35" s="69">
        <v>25</v>
      </c>
      <c r="F35" s="69">
        <v>75</v>
      </c>
      <c r="G35" s="69">
        <v>3</v>
      </c>
      <c r="H35" s="69">
        <v>1</v>
      </c>
      <c r="I35" s="69"/>
      <c r="J35" s="69"/>
      <c r="K35" s="69"/>
      <c r="L35" s="69"/>
      <c r="M35" s="69"/>
      <c r="N35" s="69"/>
      <c r="O35" s="69"/>
      <c r="P35" s="69"/>
      <c r="Q35" s="69">
        <v>28</v>
      </c>
      <c r="R35" s="69">
        <v>76</v>
      </c>
      <c r="S35" s="69">
        <v>104</v>
      </c>
    </row>
    <row r="36" spans="1:19" x14ac:dyDescent="0.3">
      <c r="A36" s="16" t="s">
        <v>44</v>
      </c>
      <c r="B36" s="68">
        <v>13</v>
      </c>
      <c r="C36" s="68">
        <v>51</v>
      </c>
      <c r="D36" s="68">
        <v>64</v>
      </c>
      <c r="E36" s="68">
        <v>12</v>
      </c>
      <c r="F36" s="68">
        <v>51</v>
      </c>
      <c r="G36" s="68"/>
      <c r="H36" s="68"/>
      <c r="I36" s="68"/>
      <c r="J36" s="68"/>
      <c r="K36" s="68"/>
      <c r="L36" s="68"/>
      <c r="M36" s="68">
        <v>1</v>
      </c>
      <c r="N36" s="68"/>
      <c r="O36" s="68"/>
      <c r="P36" s="68"/>
      <c r="Q36" s="68">
        <v>13</v>
      </c>
      <c r="R36" s="68">
        <v>51</v>
      </c>
      <c r="S36" s="68">
        <v>64</v>
      </c>
    </row>
    <row r="37" spans="1:19" x14ac:dyDescent="0.3">
      <c r="A37" s="19" t="s">
        <v>45</v>
      </c>
      <c r="B37" s="69">
        <v>35</v>
      </c>
      <c r="C37" s="69">
        <v>126</v>
      </c>
      <c r="D37" s="69">
        <v>161</v>
      </c>
      <c r="E37" s="69">
        <v>35</v>
      </c>
      <c r="F37" s="69">
        <v>125</v>
      </c>
      <c r="G37" s="69"/>
      <c r="H37" s="69"/>
      <c r="I37" s="69"/>
      <c r="J37" s="69"/>
      <c r="K37" s="69"/>
      <c r="L37" s="69"/>
      <c r="M37" s="69"/>
      <c r="N37" s="69">
        <v>1</v>
      </c>
      <c r="O37" s="69"/>
      <c r="P37" s="69"/>
      <c r="Q37" s="69">
        <v>35</v>
      </c>
      <c r="R37" s="69">
        <v>126</v>
      </c>
      <c r="S37" s="69">
        <v>161</v>
      </c>
    </row>
    <row r="38" spans="1:19" x14ac:dyDescent="0.3">
      <c r="A38" s="16" t="s">
        <v>46</v>
      </c>
      <c r="B38" s="68">
        <v>70</v>
      </c>
      <c r="C38" s="68">
        <v>247</v>
      </c>
      <c r="D38" s="68">
        <v>317</v>
      </c>
      <c r="E38" s="68">
        <v>70</v>
      </c>
      <c r="F38" s="68">
        <v>247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>
        <v>70</v>
      </c>
      <c r="R38" s="68">
        <v>247</v>
      </c>
      <c r="S38" s="68">
        <v>317</v>
      </c>
    </row>
    <row r="39" spans="1:19" x14ac:dyDescent="0.3">
      <c r="A39" s="19" t="s">
        <v>47</v>
      </c>
      <c r="B39" s="69">
        <v>43</v>
      </c>
      <c r="C39" s="69">
        <v>141</v>
      </c>
      <c r="D39" s="69">
        <v>184</v>
      </c>
      <c r="E39" s="69">
        <v>42</v>
      </c>
      <c r="F39" s="69">
        <v>139</v>
      </c>
      <c r="G39" s="69"/>
      <c r="H39" s="69">
        <v>1</v>
      </c>
      <c r="I39" s="69"/>
      <c r="J39" s="69"/>
      <c r="K39" s="69"/>
      <c r="L39" s="69"/>
      <c r="M39" s="69">
        <v>1</v>
      </c>
      <c r="N39" s="69">
        <v>1</v>
      </c>
      <c r="O39" s="69"/>
      <c r="P39" s="69"/>
      <c r="Q39" s="69">
        <v>43</v>
      </c>
      <c r="R39" s="69">
        <v>141</v>
      </c>
      <c r="S39" s="69">
        <v>184</v>
      </c>
    </row>
    <row r="40" spans="1:19" x14ac:dyDescent="0.3">
      <c r="A40" s="16" t="s">
        <v>48</v>
      </c>
      <c r="B40" s="68">
        <v>13</v>
      </c>
      <c r="C40" s="68">
        <v>50</v>
      </c>
      <c r="D40" s="68">
        <v>63</v>
      </c>
      <c r="E40" s="68">
        <v>12</v>
      </c>
      <c r="F40" s="68">
        <v>46</v>
      </c>
      <c r="G40" s="68">
        <v>1</v>
      </c>
      <c r="H40" s="68">
        <v>3</v>
      </c>
      <c r="I40" s="68"/>
      <c r="J40" s="68"/>
      <c r="K40" s="68"/>
      <c r="L40" s="68"/>
      <c r="M40" s="68"/>
      <c r="N40" s="68">
        <v>1</v>
      </c>
      <c r="O40" s="68"/>
      <c r="P40" s="68"/>
      <c r="Q40" s="68">
        <v>13</v>
      </c>
      <c r="R40" s="68">
        <v>50</v>
      </c>
      <c r="S40" s="68">
        <v>63</v>
      </c>
    </row>
    <row r="41" spans="1:19" x14ac:dyDescent="0.3">
      <c r="A41" s="19" t="s">
        <v>49</v>
      </c>
      <c r="B41" s="69">
        <v>131</v>
      </c>
      <c r="C41" s="69">
        <v>501</v>
      </c>
      <c r="D41" s="69">
        <v>632</v>
      </c>
      <c r="E41" s="69">
        <v>116</v>
      </c>
      <c r="F41" s="69">
        <v>458</v>
      </c>
      <c r="G41" s="69">
        <v>12</v>
      </c>
      <c r="H41" s="69">
        <v>40</v>
      </c>
      <c r="I41" s="69"/>
      <c r="J41" s="69"/>
      <c r="K41" s="69"/>
      <c r="L41" s="69"/>
      <c r="M41" s="69">
        <v>3</v>
      </c>
      <c r="N41" s="69">
        <v>3</v>
      </c>
      <c r="O41" s="69"/>
      <c r="P41" s="69"/>
      <c r="Q41" s="69">
        <v>131</v>
      </c>
      <c r="R41" s="69">
        <v>501</v>
      </c>
      <c r="S41" s="69">
        <v>632</v>
      </c>
    </row>
    <row r="42" spans="1:19" x14ac:dyDescent="0.3">
      <c r="A42" s="16" t="s">
        <v>50</v>
      </c>
      <c r="B42" s="68">
        <v>85</v>
      </c>
      <c r="C42" s="68">
        <v>339</v>
      </c>
      <c r="D42" s="68">
        <v>424</v>
      </c>
      <c r="E42" s="68">
        <v>82</v>
      </c>
      <c r="F42" s="68">
        <v>334</v>
      </c>
      <c r="G42" s="68">
        <v>2</v>
      </c>
      <c r="H42" s="68">
        <v>4</v>
      </c>
      <c r="I42" s="68"/>
      <c r="J42" s="68">
        <v>2</v>
      </c>
      <c r="K42" s="68"/>
      <c r="L42" s="68"/>
      <c r="M42" s="68">
        <v>1</v>
      </c>
      <c r="N42" s="68">
        <v>2</v>
      </c>
      <c r="O42" s="68"/>
      <c r="P42" s="68"/>
      <c r="Q42" s="68">
        <v>85</v>
      </c>
      <c r="R42" s="68">
        <v>342</v>
      </c>
      <c r="S42" s="68">
        <v>427</v>
      </c>
    </row>
    <row r="43" spans="1:19" x14ac:dyDescent="0.3">
      <c r="A43" s="19" t="s">
        <v>51</v>
      </c>
      <c r="B43" s="69">
        <v>73</v>
      </c>
      <c r="C43" s="69">
        <v>202</v>
      </c>
      <c r="D43" s="69">
        <v>275</v>
      </c>
      <c r="E43" s="69">
        <v>73</v>
      </c>
      <c r="F43" s="69">
        <v>199</v>
      </c>
      <c r="G43" s="69">
        <v>1</v>
      </c>
      <c r="H43" s="69">
        <v>1</v>
      </c>
      <c r="I43" s="69"/>
      <c r="J43" s="69">
        <v>1</v>
      </c>
      <c r="K43" s="69"/>
      <c r="L43" s="69"/>
      <c r="M43" s="69"/>
      <c r="N43" s="69">
        <v>1</v>
      </c>
      <c r="O43" s="69"/>
      <c r="P43" s="69"/>
      <c r="Q43" s="69">
        <v>74</v>
      </c>
      <c r="R43" s="69">
        <v>202</v>
      </c>
      <c r="S43" s="69">
        <v>276</v>
      </c>
    </row>
    <row r="44" spans="1:19" x14ac:dyDescent="0.3">
      <c r="A44" s="16" t="s">
        <v>52</v>
      </c>
      <c r="B44" s="68">
        <v>41</v>
      </c>
      <c r="C44" s="68">
        <v>100</v>
      </c>
      <c r="D44" s="68">
        <v>141</v>
      </c>
      <c r="E44" s="68">
        <v>41</v>
      </c>
      <c r="F44" s="68">
        <v>99</v>
      </c>
      <c r="G44" s="68"/>
      <c r="H44" s="68"/>
      <c r="I44" s="68"/>
      <c r="J44" s="68"/>
      <c r="K44" s="68"/>
      <c r="L44" s="68"/>
      <c r="M44" s="68"/>
      <c r="N44" s="68">
        <v>1</v>
      </c>
      <c r="O44" s="68"/>
      <c r="P44" s="68"/>
      <c r="Q44" s="68">
        <v>41</v>
      </c>
      <c r="R44" s="68">
        <v>100</v>
      </c>
      <c r="S44" s="68">
        <v>141</v>
      </c>
    </row>
    <row r="45" spans="1:19" x14ac:dyDescent="0.3">
      <c r="A45" s="19" t="s">
        <v>53</v>
      </c>
      <c r="B45" s="69">
        <v>7</v>
      </c>
      <c r="C45" s="69">
        <v>21</v>
      </c>
      <c r="D45" s="69">
        <v>28</v>
      </c>
      <c r="E45" s="69">
        <v>7</v>
      </c>
      <c r="F45" s="69">
        <v>21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>
        <v>7</v>
      </c>
      <c r="R45" s="69">
        <v>21</v>
      </c>
      <c r="S45" s="69">
        <v>28</v>
      </c>
    </row>
    <row r="46" spans="1:19" x14ac:dyDescent="0.3">
      <c r="A46" s="16" t="s">
        <v>54</v>
      </c>
      <c r="B46" s="68">
        <v>58</v>
      </c>
      <c r="C46" s="68">
        <v>157</v>
      </c>
      <c r="D46" s="68">
        <v>215</v>
      </c>
      <c r="E46" s="68">
        <v>58</v>
      </c>
      <c r="F46" s="68">
        <v>157</v>
      </c>
      <c r="G46" s="68"/>
      <c r="H46" s="68"/>
      <c r="I46" s="68"/>
      <c r="J46" s="68"/>
      <c r="K46" s="68"/>
      <c r="L46" s="68"/>
      <c r="M46" s="68"/>
      <c r="N46" s="68"/>
      <c r="O46" s="68"/>
      <c r="P46" s="68">
        <v>1</v>
      </c>
      <c r="Q46" s="68">
        <v>58</v>
      </c>
      <c r="R46" s="68">
        <v>158</v>
      </c>
      <c r="S46" s="68">
        <v>216</v>
      </c>
    </row>
    <row r="47" spans="1:19" x14ac:dyDescent="0.3">
      <c r="A47" s="19" t="s">
        <v>55</v>
      </c>
      <c r="B47" s="69">
        <v>94</v>
      </c>
      <c r="C47" s="69">
        <v>258</v>
      </c>
      <c r="D47" s="69">
        <v>352</v>
      </c>
      <c r="E47" s="69">
        <v>87</v>
      </c>
      <c r="F47" s="69">
        <v>242</v>
      </c>
      <c r="G47" s="69">
        <v>6</v>
      </c>
      <c r="H47" s="69">
        <v>11</v>
      </c>
      <c r="I47" s="69"/>
      <c r="J47" s="69">
        <v>1</v>
      </c>
      <c r="K47" s="69"/>
      <c r="L47" s="69">
        <v>1</v>
      </c>
      <c r="M47" s="69">
        <v>1</v>
      </c>
      <c r="N47" s="69">
        <v>3</v>
      </c>
      <c r="O47" s="69"/>
      <c r="P47" s="69"/>
      <c r="Q47" s="69">
        <v>94</v>
      </c>
      <c r="R47" s="69">
        <v>258</v>
      </c>
      <c r="S47" s="69">
        <v>352</v>
      </c>
    </row>
    <row r="48" spans="1:19" x14ac:dyDescent="0.3">
      <c r="A48" s="16" t="s">
        <v>56</v>
      </c>
      <c r="B48" s="68">
        <v>24</v>
      </c>
      <c r="C48" s="68">
        <v>84</v>
      </c>
      <c r="D48" s="68">
        <v>108</v>
      </c>
      <c r="E48" s="68">
        <v>23</v>
      </c>
      <c r="F48" s="68">
        <v>83</v>
      </c>
      <c r="G48" s="68">
        <v>1</v>
      </c>
      <c r="H48" s="68"/>
      <c r="I48" s="68"/>
      <c r="J48" s="68">
        <v>1</v>
      </c>
      <c r="K48" s="68"/>
      <c r="L48" s="68">
        <v>1</v>
      </c>
      <c r="M48" s="68"/>
      <c r="N48" s="68">
        <v>1</v>
      </c>
      <c r="O48" s="68"/>
      <c r="P48" s="68"/>
      <c r="Q48" s="68">
        <v>24</v>
      </c>
      <c r="R48" s="68">
        <v>86</v>
      </c>
      <c r="S48" s="68">
        <v>110</v>
      </c>
    </row>
    <row r="49" spans="1:19" x14ac:dyDescent="0.3">
      <c r="A49" s="19" t="s">
        <v>57</v>
      </c>
      <c r="B49" s="69">
        <v>18</v>
      </c>
      <c r="C49" s="69">
        <v>69</v>
      </c>
      <c r="D49" s="69">
        <v>87</v>
      </c>
      <c r="E49" s="69">
        <v>18</v>
      </c>
      <c r="F49" s="69">
        <v>69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>
        <v>18</v>
      </c>
      <c r="R49" s="69">
        <v>69</v>
      </c>
      <c r="S49" s="69">
        <v>87</v>
      </c>
    </row>
    <row r="50" spans="1:19" x14ac:dyDescent="0.3">
      <c r="A50" s="16" t="s">
        <v>58</v>
      </c>
      <c r="B50" s="68">
        <v>45</v>
      </c>
      <c r="C50" s="68">
        <v>141</v>
      </c>
      <c r="D50" s="68">
        <v>186</v>
      </c>
      <c r="E50" s="68">
        <v>42</v>
      </c>
      <c r="F50" s="68">
        <v>136</v>
      </c>
      <c r="G50" s="68">
        <v>3</v>
      </c>
      <c r="H50" s="68">
        <v>3</v>
      </c>
      <c r="I50" s="68"/>
      <c r="J50" s="68">
        <v>1</v>
      </c>
      <c r="K50" s="68"/>
      <c r="L50" s="68">
        <v>1</v>
      </c>
      <c r="M50" s="68"/>
      <c r="N50" s="68">
        <v>2</v>
      </c>
      <c r="O50" s="68"/>
      <c r="P50" s="68">
        <v>1</v>
      </c>
      <c r="Q50" s="68">
        <v>45</v>
      </c>
      <c r="R50" s="68">
        <v>144</v>
      </c>
      <c r="S50" s="68">
        <v>189</v>
      </c>
    </row>
    <row r="51" spans="1:19" x14ac:dyDescent="0.3">
      <c r="A51" s="19" t="s">
        <v>59</v>
      </c>
      <c r="B51" s="69">
        <v>183</v>
      </c>
      <c r="C51" s="69">
        <v>653</v>
      </c>
      <c r="D51" s="69">
        <v>836</v>
      </c>
      <c r="E51" s="69">
        <v>179</v>
      </c>
      <c r="F51" s="69">
        <v>649</v>
      </c>
      <c r="G51" s="69">
        <v>4</v>
      </c>
      <c r="H51" s="69">
        <v>3</v>
      </c>
      <c r="I51" s="69"/>
      <c r="J51" s="69">
        <v>1</v>
      </c>
      <c r="K51" s="69"/>
      <c r="L51" s="69"/>
      <c r="M51" s="69"/>
      <c r="N51" s="69"/>
      <c r="O51" s="69"/>
      <c r="P51" s="69"/>
      <c r="Q51" s="69">
        <v>183</v>
      </c>
      <c r="R51" s="69">
        <v>653</v>
      </c>
      <c r="S51" s="69">
        <v>836</v>
      </c>
    </row>
    <row r="52" spans="1:19" x14ac:dyDescent="0.3">
      <c r="A52" s="16" t="s">
        <v>60</v>
      </c>
      <c r="B52" s="68">
        <v>13</v>
      </c>
      <c r="C52" s="68">
        <v>41</v>
      </c>
      <c r="D52" s="68">
        <v>54</v>
      </c>
      <c r="E52" s="68">
        <v>13</v>
      </c>
      <c r="F52" s="68">
        <v>40</v>
      </c>
      <c r="G52" s="68"/>
      <c r="H52" s="68">
        <v>1</v>
      </c>
      <c r="I52" s="68"/>
      <c r="J52" s="68"/>
      <c r="K52" s="68"/>
      <c r="L52" s="68"/>
      <c r="M52" s="68"/>
      <c r="N52" s="68"/>
      <c r="O52" s="68"/>
      <c r="P52" s="68"/>
      <c r="Q52" s="68">
        <v>13</v>
      </c>
      <c r="R52" s="68">
        <v>41</v>
      </c>
      <c r="S52" s="68">
        <v>54</v>
      </c>
    </row>
    <row r="53" spans="1:19" x14ac:dyDescent="0.3">
      <c r="A53" s="19" t="s">
        <v>61</v>
      </c>
      <c r="B53" s="69">
        <v>28</v>
      </c>
      <c r="C53" s="69">
        <v>50</v>
      </c>
      <c r="D53" s="69">
        <v>78</v>
      </c>
      <c r="E53" s="69">
        <v>27</v>
      </c>
      <c r="F53" s="69">
        <v>50</v>
      </c>
      <c r="G53" s="69"/>
      <c r="H53" s="69"/>
      <c r="I53" s="69">
        <v>1</v>
      </c>
      <c r="J53" s="69"/>
      <c r="K53" s="69"/>
      <c r="L53" s="69"/>
      <c r="M53" s="69"/>
      <c r="N53" s="69"/>
      <c r="O53" s="69"/>
      <c r="P53" s="69"/>
      <c r="Q53" s="69">
        <v>28</v>
      </c>
      <c r="R53" s="69">
        <v>50</v>
      </c>
      <c r="S53" s="69">
        <v>78</v>
      </c>
    </row>
    <row r="54" spans="1:19" x14ac:dyDescent="0.3">
      <c r="A54" s="16" t="s">
        <v>62</v>
      </c>
      <c r="B54" s="68">
        <v>3</v>
      </c>
      <c r="C54" s="68">
        <v>35</v>
      </c>
      <c r="D54" s="68">
        <v>38</v>
      </c>
      <c r="E54" s="68">
        <v>3</v>
      </c>
      <c r="F54" s="68">
        <v>35</v>
      </c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>
        <v>3</v>
      </c>
      <c r="R54" s="68">
        <v>35</v>
      </c>
      <c r="S54" s="68">
        <v>38</v>
      </c>
    </row>
    <row r="55" spans="1:19" x14ac:dyDescent="0.3">
      <c r="A55" s="19" t="s">
        <v>63</v>
      </c>
      <c r="B55" s="69">
        <v>41</v>
      </c>
      <c r="C55" s="69">
        <v>98</v>
      </c>
      <c r="D55" s="69">
        <v>139</v>
      </c>
      <c r="E55" s="69">
        <v>41</v>
      </c>
      <c r="F55" s="69">
        <v>98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>
        <v>41</v>
      </c>
      <c r="R55" s="69">
        <v>98</v>
      </c>
      <c r="S55" s="69">
        <v>139</v>
      </c>
    </row>
    <row r="56" spans="1:19" x14ac:dyDescent="0.3">
      <c r="A56" s="16" t="s">
        <v>64</v>
      </c>
      <c r="B56" s="68">
        <v>49</v>
      </c>
      <c r="C56" s="68">
        <v>137</v>
      </c>
      <c r="D56" s="68">
        <v>186</v>
      </c>
      <c r="E56" s="68">
        <v>47</v>
      </c>
      <c r="F56" s="68">
        <v>131</v>
      </c>
      <c r="G56" s="68">
        <v>2</v>
      </c>
      <c r="H56" s="68">
        <v>4</v>
      </c>
      <c r="I56" s="68"/>
      <c r="J56" s="68"/>
      <c r="K56" s="68"/>
      <c r="L56" s="68"/>
      <c r="M56" s="68"/>
      <c r="N56" s="68">
        <v>2</v>
      </c>
      <c r="O56" s="68"/>
      <c r="P56" s="68"/>
      <c r="Q56" s="68">
        <v>49</v>
      </c>
      <c r="R56" s="68">
        <v>137</v>
      </c>
      <c r="S56" s="68">
        <v>186</v>
      </c>
    </row>
    <row r="57" spans="1:19" x14ac:dyDescent="0.3">
      <c r="A57" s="19" t="s">
        <v>65</v>
      </c>
      <c r="B57" s="69">
        <v>19</v>
      </c>
      <c r="C57" s="69">
        <v>67</v>
      </c>
      <c r="D57" s="69">
        <v>86</v>
      </c>
      <c r="E57" s="69">
        <v>19</v>
      </c>
      <c r="F57" s="69">
        <v>66</v>
      </c>
      <c r="G57" s="69"/>
      <c r="H57" s="69"/>
      <c r="I57" s="69"/>
      <c r="J57" s="69"/>
      <c r="K57" s="69"/>
      <c r="L57" s="69">
        <v>1</v>
      </c>
      <c r="M57" s="69"/>
      <c r="N57" s="69"/>
      <c r="O57" s="69"/>
      <c r="P57" s="69"/>
      <c r="Q57" s="69">
        <v>19</v>
      </c>
      <c r="R57" s="69">
        <v>67</v>
      </c>
      <c r="S57" s="69">
        <v>86</v>
      </c>
    </row>
    <row r="58" spans="1:19" x14ac:dyDescent="0.3">
      <c r="A58" s="16" t="s">
        <v>66</v>
      </c>
      <c r="B58" s="68">
        <v>18</v>
      </c>
      <c r="C58" s="68">
        <v>56</v>
      </c>
      <c r="D58" s="68">
        <v>74</v>
      </c>
      <c r="E58" s="68">
        <v>16</v>
      </c>
      <c r="F58" s="68">
        <v>54</v>
      </c>
      <c r="G58" s="68">
        <v>2</v>
      </c>
      <c r="H58" s="68"/>
      <c r="I58" s="68"/>
      <c r="J58" s="68">
        <v>1</v>
      </c>
      <c r="K58" s="68"/>
      <c r="L58" s="68"/>
      <c r="M58" s="68"/>
      <c r="N58" s="68">
        <v>1</v>
      </c>
      <c r="O58" s="68"/>
      <c r="P58" s="68"/>
      <c r="Q58" s="68">
        <v>18</v>
      </c>
      <c r="R58" s="68">
        <v>56</v>
      </c>
      <c r="S58" s="68">
        <v>74</v>
      </c>
    </row>
    <row r="59" spans="1:19" x14ac:dyDescent="0.3">
      <c r="A59" s="19" t="s">
        <v>67</v>
      </c>
      <c r="B59" s="69">
        <v>58</v>
      </c>
      <c r="C59" s="69">
        <v>152</v>
      </c>
      <c r="D59" s="69">
        <v>210</v>
      </c>
      <c r="E59" s="69">
        <v>57</v>
      </c>
      <c r="F59" s="69">
        <v>150</v>
      </c>
      <c r="G59" s="69">
        <v>1</v>
      </c>
      <c r="H59" s="69">
        <v>1</v>
      </c>
      <c r="I59" s="69"/>
      <c r="J59" s="69"/>
      <c r="K59" s="69"/>
      <c r="L59" s="69"/>
      <c r="M59" s="69"/>
      <c r="N59" s="69">
        <v>1</v>
      </c>
      <c r="O59" s="69"/>
      <c r="P59" s="69"/>
      <c r="Q59" s="69">
        <v>58</v>
      </c>
      <c r="R59" s="69">
        <v>152</v>
      </c>
      <c r="S59" s="69">
        <v>210</v>
      </c>
    </row>
    <row r="60" spans="1:19" x14ac:dyDescent="0.3">
      <c r="A60" s="16" t="s">
        <v>68</v>
      </c>
      <c r="B60" s="68">
        <v>39</v>
      </c>
      <c r="C60" s="68">
        <v>133</v>
      </c>
      <c r="D60" s="68">
        <v>172</v>
      </c>
      <c r="E60" s="68">
        <v>38</v>
      </c>
      <c r="F60" s="68">
        <v>132</v>
      </c>
      <c r="G60" s="68">
        <v>1</v>
      </c>
      <c r="H60" s="68"/>
      <c r="I60" s="68"/>
      <c r="J60" s="68">
        <v>1</v>
      </c>
      <c r="K60" s="68"/>
      <c r="L60" s="68"/>
      <c r="M60" s="68"/>
      <c r="N60" s="68"/>
      <c r="O60" s="68"/>
      <c r="P60" s="68"/>
      <c r="Q60" s="68">
        <v>39</v>
      </c>
      <c r="R60" s="68">
        <v>133</v>
      </c>
      <c r="S60" s="68">
        <v>172</v>
      </c>
    </row>
    <row r="61" spans="1:19" x14ac:dyDescent="0.3">
      <c r="A61" s="19" t="s">
        <v>69</v>
      </c>
      <c r="B61" s="69">
        <v>13</v>
      </c>
      <c r="C61" s="69">
        <v>37</v>
      </c>
      <c r="D61" s="69">
        <v>50</v>
      </c>
      <c r="E61" s="69">
        <v>13</v>
      </c>
      <c r="F61" s="69">
        <v>35</v>
      </c>
      <c r="G61" s="69"/>
      <c r="H61" s="69"/>
      <c r="I61" s="69"/>
      <c r="J61" s="69">
        <v>1</v>
      </c>
      <c r="K61" s="69"/>
      <c r="L61" s="69"/>
      <c r="M61" s="69"/>
      <c r="N61" s="69">
        <v>1</v>
      </c>
      <c r="O61" s="69"/>
      <c r="P61" s="69"/>
      <c r="Q61" s="69">
        <v>13</v>
      </c>
      <c r="R61" s="69">
        <v>37</v>
      </c>
      <c r="S61" s="69">
        <v>50</v>
      </c>
    </row>
    <row r="62" spans="1:19" x14ac:dyDescent="0.3">
      <c r="A62" s="16" t="s">
        <v>70</v>
      </c>
      <c r="B62" s="68">
        <v>769</v>
      </c>
      <c r="C62" s="68">
        <v>2815</v>
      </c>
      <c r="D62" s="68">
        <v>3584</v>
      </c>
      <c r="E62" s="68">
        <v>639</v>
      </c>
      <c r="F62" s="68">
        <v>2498</v>
      </c>
      <c r="G62" s="68">
        <v>96</v>
      </c>
      <c r="H62" s="68">
        <v>223</v>
      </c>
      <c r="I62" s="68">
        <v>6</v>
      </c>
      <c r="J62" s="68">
        <v>41</v>
      </c>
      <c r="K62" s="68">
        <v>4</v>
      </c>
      <c r="L62" s="68">
        <v>5</v>
      </c>
      <c r="M62" s="68">
        <v>27</v>
      </c>
      <c r="N62" s="68">
        <v>54</v>
      </c>
      <c r="O62" s="68"/>
      <c r="P62" s="68">
        <v>5</v>
      </c>
      <c r="Q62" s="68">
        <v>772</v>
      </c>
      <c r="R62" s="68">
        <v>2826</v>
      </c>
      <c r="S62" s="68">
        <v>3598</v>
      </c>
    </row>
    <row r="63" spans="1:19" x14ac:dyDescent="0.3">
      <c r="A63" s="19" t="s">
        <v>71</v>
      </c>
      <c r="B63" s="69">
        <v>37</v>
      </c>
      <c r="C63" s="69">
        <v>131</v>
      </c>
      <c r="D63" s="69">
        <v>168</v>
      </c>
      <c r="E63" s="69">
        <v>37</v>
      </c>
      <c r="F63" s="69">
        <v>131</v>
      </c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>
        <v>37</v>
      </c>
      <c r="R63" s="69">
        <v>131</v>
      </c>
      <c r="S63" s="69">
        <v>168</v>
      </c>
    </row>
    <row r="64" spans="1:19" x14ac:dyDescent="0.3">
      <c r="A64" s="16" t="s">
        <v>72</v>
      </c>
      <c r="B64" s="68">
        <v>96</v>
      </c>
      <c r="C64" s="68">
        <v>338</v>
      </c>
      <c r="D64" s="68">
        <v>434</v>
      </c>
      <c r="E64" s="68">
        <v>95</v>
      </c>
      <c r="F64" s="68">
        <v>338</v>
      </c>
      <c r="G64" s="68"/>
      <c r="H64" s="68"/>
      <c r="I64" s="68">
        <v>1</v>
      </c>
      <c r="J64" s="68"/>
      <c r="K64" s="68"/>
      <c r="L64" s="68"/>
      <c r="M64" s="68"/>
      <c r="N64" s="68"/>
      <c r="O64" s="68"/>
      <c r="P64" s="68"/>
      <c r="Q64" s="68">
        <v>96</v>
      </c>
      <c r="R64" s="68">
        <v>338</v>
      </c>
      <c r="S64" s="68">
        <v>434</v>
      </c>
    </row>
    <row r="65" spans="1:19" x14ac:dyDescent="0.3">
      <c r="A65" s="19" t="s">
        <v>73</v>
      </c>
      <c r="B65" s="69">
        <v>56</v>
      </c>
      <c r="C65" s="69">
        <v>162</v>
      </c>
      <c r="D65" s="69">
        <v>218</v>
      </c>
      <c r="E65" s="69">
        <v>55</v>
      </c>
      <c r="F65" s="69">
        <v>161</v>
      </c>
      <c r="G65" s="69"/>
      <c r="H65" s="69">
        <v>1</v>
      </c>
      <c r="I65" s="69">
        <v>1</v>
      </c>
      <c r="J65" s="69"/>
      <c r="K65" s="69"/>
      <c r="L65" s="69"/>
      <c r="M65" s="69"/>
      <c r="N65" s="69"/>
      <c r="O65" s="69"/>
      <c r="P65" s="69"/>
      <c r="Q65" s="69">
        <v>56</v>
      </c>
      <c r="R65" s="69">
        <v>162</v>
      </c>
      <c r="S65" s="69">
        <v>218</v>
      </c>
    </row>
    <row r="66" spans="1:19" x14ac:dyDescent="0.3">
      <c r="A66" s="16" t="s">
        <v>74</v>
      </c>
      <c r="B66" s="68">
        <v>25</v>
      </c>
      <c r="C66" s="68">
        <v>56</v>
      </c>
      <c r="D66" s="68">
        <v>81</v>
      </c>
      <c r="E66" s="68">
        <v>24</v>
      </c>
      <c r="F66" s="68">
        <v>53</v>
      </c>
      <c r="G66" s="68">
        <v>1</v>
      </c>
      <c r="H66" s="68">
        <v>3</v>
      </c>
      <c r="I66" s="68"/>
      <c r="J66" s="68"/>
      <c r="K66" s="68"/>
      <c r="L66" s="68"/>
      <c r="M66" s="68"/>
      <c r="N66" s="68"/>
      <c r="O66" s="68"/>
      <c r="P66" s="68"/>
      <c r="Q66" s="68">
        <v>25</v>
      </c>
      <c r="R66" s="68">
        <v>56</v>
      </c>
      <c r="S66" s="68">
        <v>81</v>
      </c>
    </row>
    <row r="67" spans="1:19" x14ac:dyDescent="0.3">
      <c r="A67" s="19" t="s">
        <v>75</v>
      </c>
      <c r="B67" s="69">
        <v>108</v>
      </c>
      <c r="C67" s="69">
        <v>379</v>
      </c>
      <c r="D67" s="69">
        <v>487</v>
      </c>
      <c r="E67" s="69">
        <v>103</v>
      </c>
      <c r="F67" s="69">
        <v>368</v>
      </c>
      <c r="G67" s="69">
        <v>4</v>
      </c>
      <c r="H67" s="69">
        <v>8</v>
      </c>
      <c r="I67" s="69"/>
      <c r="J67" s="69">
        <v>2</v>
      </c>
      <c r="K67" s="69"/>
      <c r="L67" s="69">
        <v>1</v>
      </c>
      <c r="M67" s="69">
        <v>1</v>
      </c>
      <c r="N67" s="69"/>
      <c r="O67" s="69"/>
      <c r="P67" s="69"/>
      <c r="Q67" s="69">
        <v>108</v>
      </c>
      <c r="R67" s="69">
        <v>379</v>
      </c>
      <c r="S67" s="69">
        <v>487</v>
      </c>
    </row>
    <row r="68" spans="1:19" x14ac:dyDescent="0.3">
      <c r="A68" s="16" t="s">
        <v>76</v>
      </c>
      <c r="B68" s="68">
        <v>5</v>
      </c>
      <c r="C68" s="68">
        <v>45</v>
      </c>
      <c r="D68" s="68">
        <v>50</v>
      </c>
      <c r="E68" s="68">
        <v>5</v>
      </c>
      <c r="F68" s="68">
        <v>42</v>
      </c>
      <c r="G68" s="68"/>
      <c r="H68" s="68">
        <v>4</v>
      </c>
      <c r="I68" s="68"/>
      <c r="J68" s="68"/>
      <c r="K68" s="68"/>
      <c r="L68" s="68"/>
      <c r="M68" s="68"/>
      <c r="N68" s="68"/>
      <c r="O68" s="68"/>
      <c r="P68" s="68"/>
      <c r="Q68" s="68">
        <v>5</v>
      </c>
      <c r="R68" s="68">
        <v>46</v>
      </c>
      <c r="S68" s="68">
        <v>51</v>
      </c>
    </row>
    <row r="69" spans="1:19" x14ac:dyDescent="0.3">
      <c r="A69" s="19" t="s">
        <v>77</v>
      </c>
      <c r="B69" s="69">
        <v>8</v>
      </c>
      <c r="C69" s="69">
        <v>28</v>
      </c>
      <c r="D69" s="69">
        <v>36</v>
      </c>
      <c r="E69" s="69">
        <v>7</v>
      </c>
      <c r="F69" s="69">
        <v>26</v>
      </c>
      <c r="G69" s="69">
        <v>1</v>
      </c>
      <c r="H69" s="69">
        <v>2</v>
      </c>
      <c r="I69" s="69"/>
      <c r="J69" s="69"/>
      <c r="K69" s="69"/>
      <c r="L69" s="69"/>
      <c r="M69" s="69"/>
      <c r="N69" s="69"/>
      <c r="O69" s="69"/>
      <c r="P69" s="69"/>
      <c r="Q69" s="69">
        <v>8</v>
      </c>
      <c r="R69" s="69">
        <v>28</v>
      </c>
      <c r="S69" s="69">
        <v>36</v>
      </c>
    </row>
    <row r="70" spans="1:19" x14ac:dyDescent="0.3">
      <c r="A70" s="16" t="s">
        <v>78</v>
      </c>
      <c r="B70" s="68">
        <v>29</v>
      </c>
      <c r="C70" s="68">
        <v>87</v>
      </c>
      <c r="D70" s="68">
        <v>116</v>
      </c>
      <c r="E70" s="68">
        <v>29</v>
      </c>
      <c r="F70" s="68">
        <v>86</v>
      </c>
      <c r="G70" s="68"/>
      <c r="H70" s="68">
        <v>1</v>
      </c>
      <c r="I70" s="68"/>
      <c r="J70" s="68"/>
      <c r="K70" s="68"/>
      <c r="L70" s="68"/>
      <c r="M70" s="68"/>
      <c r="N70" s="68"/>
      <c r="O70" s="68"/>
      <c r="P70" s="68"/>
      <c r="Q70" s="68">
        <v>29</v>
      </c>
      <c r="R70" s="68">
        <v>87</v>
      </c>
      <c r="S70" s="68">
        <v>116</v>
      </c>
    </row>
    <row r="71" spans="1:19" x14ac:dyDescent="0.3">
      <c r="A71" s="19" t="s">
        <v>79</v>
      </c>
      <c r="B71" s="69">
        <v>46</v>
      </c>
      <c r="C71" s="69">
        <v>164</v>
      </c>
      <c r="D71" s="69">
        <v>210</v>
      </c>
      <c r="E71" s="69">
        <v>45</v>
      </c>
      <c r="F71" s="69">
        <v>164</v>
      </c>
      <c r="G71" s="69">
        <v>1</v>
      </c>
      <c r="H71" s="69"/>
      <c r="I71" s="69"/>
      <c r="J71" s="69"/>
      <c r="K71" s="69"/>
      <c r="L71" s="69"/>
      <c r="M71" s="69"/>
      <c r="N71" s="69"/>
      <c r="O71" s="69"/>
      <c r="P71" s="69"/>
      <c r="Q71" s="69">
        <v>46</v>
      </c>
      <c r="R71" s="69">
        <v>164</v>
      </c>
      <c r="S71" s="69">
        <v>210</v>
      </c>
    </row>
    <row r="72" spans="1:19" x14ac:dyDescent="0.3">
      <c r="A72" s="16" t="s">
        <v>80</v>
      </c>
      <c r="B72" s="68">
        <v>52</v>
      </c>
      <c r="C72" s="68">
        <v>135</v>
      </c>
      <c r="D72" s="68">
        <v>187</v>
      </c>
      <c r="E72" s="68">
        <v>51</v>
      </c>
      <c r="F72" s="68">
        <v>130</v>
      </c>
      <c r="G72" s="68">
        <v>1</v>
      </c>
      <c r="H72" s="68">
        <v>3</v>
      </c>
      <c r="I72" s="68"/>
      <c r="J72" s="68">
        <v>1</v>
      </c>
      <c r="K72" s="68"/>
      <c r="L72" s="68"/>
      <c r="M72" s="68"/>
      <c r="N72" s="68">
        <v>1</v>
      </c>
      <c r="O72" s="68"/>
      <c r="P72" s="68"/>
      <c r="Q72" s="68">
        <v>52</v>
      </c>
      <c r="R72" s="68">
        <v>135</v>
      </c>
      <c r="S72" s="68">
        <v>187</v>
      </c>
    </row>
    <row r="73" spans="1:19" x14ac:dyDescent="0.3">
      <c r="A73" s="19" t="s">
        <v>81</v>
      </c>
      <c r="B73" s="69">
        <v>60</v>
      </c>
      <c r="C73" s="69">
        <v>214</v>
      </c>
      <c r="D73" s="69">
        <v>274</v>
      </c>
      <c r="E73" s="69">
        <v>60</v>
      </c>
      <c r="F73" s="69">
        <v>213</v>
      </c>
      <c r="G73" s="69"/>
      <c r="H73" s="69">
        <v>1</v>
      </c>
      <c r="I73" s="69"/>
      <c r="J73" s="69"/>
      <c r="K73" s="69"/>
      <c r="L73" s="69"/>
      <c r="M73" s="69"/>
      <c r="N73" s="69"/>
      <c r="O73" s="69"/>
      <c r="P73" s="69"/>
      <c r="Q73" s="69">
        <v>60</v>
      </c>
      <c r="R73" s="69">
        <v>214</v>
      </c>
      <c r="S73" s="69">
        <v>274</v>
      </c>
    </row>
    <row r="74" spans="1:19" x14ac:dyDescent="0.3">
      <c r="A74" s="16" t="s">
        <v>82</v>
      </c>
      <c r="B74" s="68">
        <v>63</v>
      </c>
      <c r="C74" s="68">
        <v>252</v>
      </c>
      <c r="D74" s="68">
        <v>315</v>
      </c>
      <c r="E74" s="68">
        <v>61</v>
      </c>
      <c r="F74" s="68">
        <v>250</v>
      </c>
      <c r="G74" s="68"/>
      <c r="H74" s="68"/>
      <c r="I74" s="68">
        <v>2</v>
      </c>
      <c r="J74" s="68">
        <v>1</v>
      </c>
      <c r="K74" s="68"/>
      <c r="L74" s="68"/>
      <c r="M74" s="68">
        <v>1</v>
      </c>
      <c r="N74" s="68"/>
      <c r="O74" s="68"/>
      <c r="P74" s="68">
        <v>1</v>
      </c>
      <c r="Q74" s="68">
        <v>64</v>
      </c>
      <c r="R74" s="68">
        <v>252</v>
      </c>
      <c r="S74" s="68">
        <v>316</v>
      </c>
    </row>
    <row r="75" spans="1:19" x14ac:dyDescent="0.3">
      <c r="A75" s="19" t="s">
        <v>83</v>
      </c>
      <c r="B75" s="69">
        <v>61</v>
      </c>
      <c r="C75" s="69">
        <v>252</v>
      </c>
      <c r="D75" s="69">
        <v>313</v>
      </c>
      <c r="E75" s="69">
        <v>61</v>
      </c>
      <c r="F75" s="69">
        <v>249</v>
      </c>
      <c r="G75" s="69"/>
      <c r="H75" s="69"/>
      <c r="I75" s="69"/>
      <c r="J75" s="69">
        <v>1</v>
      </c>
      <c r="K75" s="69"/>
      <c r="L75" s="69"/>
      <c r="M75" s="69"/>
      <c r="N75" s="69">
        <v>2</v>
      </c>
      <c r="O75" s="69"/>
      <c r="P75" s="69"/>
      <c r="Q75" s="69">
        <v>61</v>
      </c>
      <c r="R75" s="69">
        <v>252</v>
      </c>
      <c r="S75" s="69">
        <v>313</v>
      </c>
    </row>
    <row r="76" spans="1:19" x14ac:dyDescent="0.3">
      <c r="A76" s="16" t="s">
        <v>84</v>
      </c>
      <c r="B76" s="68">
        <v>30</v>
      </c>
      <c r="C76" s="68">
        <v>100</v>
      </c>
      <c r="D76" s="68">
        <v>130</v>
      </c>
      <c r="E76" s="68">
        <v>30</v>
      </c>
      <c r="F76" s="68">
        <v>100</v>
      </c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>
        <v>30</v>
      </c>
      <c r="R76" s="68">
        <v>100</v>
      </c>
      <c r="S76" s="68">
        <v>130</v>
      </c>
    </row>
    <row r="77" spans="1:19" x14ac:dyDescent="0.3">
      <c r="A77" s="19" t="s">
        <v>85</v>
      </c>
      <c r="B77" s="69">
        <v>52</v>
      </c>
      <c r="C77" s="69">
        <v>165</v>
      </c>
      <c r="D77" s="69">
        <v>217</v>
      </c>
      <c r="E77" s="69">
        <v>51</v>
      </c>
      <c r="F77" s="69">
        <v>164</v>
      </c>
      <c r="G77" s="69">
        <v>1</v>
      </c>
      <c r="H77" s="69"/>
      <c r="I77" s="69"/>
      <c r="J77" s="69">
        <v>1</v>
      </c>
      <c r="K77" s="69"/>
      <c r="L77" s="69"/>
      <c r="M77" s="69"/>
      <c r="N77" s="69"/>
      <c r="O77" s="69"/>
      <c r="P77" s="69"/>
      <c r="Q77" s="69">
        <v>52</v>
      </c>
      <c r="R77" s="69">
        <v>165</v>
      </c>
      <c r="S77" s="69">
        <v>217</v>
      </c>
    </row>
    <row r="78" spans="1:19" x14ac:dyDescent="0.3">
      <c r="A78" s="16" t="s">
        <v>86</v>
      </c>
      <c r="B78" s="68">
        <v>30</v>
      </c>
      <c r="C78" s="68">
        <v>93</v>
      </c>
      <c r="D78" s="68">
        <v>123</v>
      </c>
      <c r="E78" s="68">
        <v>30</v>
      </c>
      <c r="F78" s="68">
        <v>90</v>
      </c>
      <c r="G78" s="68"/>
      <c r="H78" s="68"/>
      <c r="I78" s="68"/>
      <c r="J78" s="68">
        <v>1</v>
      </c>
      <c r="K78" s="68"/>
      <c r="L78" s="68"/>
      <c r="M78" s="68"/>
      <c r="N78" s="68">
        <v>2</v>
      </c>
      <c r="O78" s="68"/>
      <c r="P78" s="68"/>
      <c r="Q78" s="68">
        <v>30</v>
      </c>
      <c r="R78" s="68">
        <v>93</v>
      </c>
      <c r="S78" s="68">
        <v>123</v>
      </c>
    </row>
    <row r="79" spans="1:19" x14ac:dyDescent="0.3">
      <c r="A79" s="19" t="s">
        <v>87</v>
      </c>
      <c r="B79" s="69">
        <v>223</v>
      </c>
      <c r="C79" s="69">
        <v>842</v>
      </c>
      <c r="D79" s="69">
        <v>1065</v>
      </c>
      <c r="E79" s="69">
        <v>207</v>
      </c>
      <c r="F79" s="69">
        <v>794</v>
      </c>
      <c r="G79" s="69">
        <v>12</v>
      </c>
      <c r="H79" s="69">
        <v>24</v>
      </c>
      <c r="I79" s="69"/>
      <c r="J79" s="69">
        <v>10</v>
      </c>
      <c r="K79" s="69"/>
      <c r="L79" s="69">
        <v>1</v>
      </c>
      <c r="M79" s="69">
        <v>4</v>
      </c>
      <c r="N79" s="69">
        <v>13</v>
      </c>
      <c r="O79" s="69"/>
      <c r="P79" s="69"/>
      <c r="Q79" s="69">
        <v>223</v>
      </c>
      <c r="R79" s="69">
        <v>842</v>
      </c>
      <c r="S79" s="69">
        <v>1065</v>
      </c>
    </row>
    <row r="80" spans="1:19" x14ac:dyDescent="0.3">
      <c r="A80" s="16" t="s">
        <v>88</v>
      </c>
      <c r="B80" s="68">
        <v>103</v>
      </c>
      <c r="C80" s="68">
        <v>198</v>
      </c>
      <c r="D80" s="68">
        <v>301</v>
      </c>
      <c r="E80" s="68">
        <v>102</v>
      </c>
      <c r="F80" s="68">
        <v>198</v>
      </c>
      <c r="G80" s="68"/>
      <c r="H80" s="68"/>
      <c r="I80" s="68">
        <v>1</v>
      </c>
      <c r="J80" s="68"/>
      <c r="K80" s="68"/>
      <c r="L80" s="68"/>
      <c r="M80" s="68"/>
      <c r="N80" s="68"/>
      <c r="O80" s="68"/>
      <c r="P80" s="68"/>
      <c r="Q80" s="68">
        <v>103</v>
      </c>
      <c r="R80" s="68">
        <v>198</v>
      </c>
      <c r="S80" s="68">
        <v>301</v>
      </c>
    </row>
    <row r="81" spans="1:19" x14ac:dyDescent="0.3">
      <c r="A81" s="19" t="s">
        <v>89</v>
      </c>
      <c r="B81" s="69">
        <v>12</v>
      </c>
      <c r="C81" s="69">
        <v>49</v>
      </c>
      <c r="D81" s="69">
        <v>61</v>
      </c>
      <c r="E81" s="69">
        <v>12</v>
      </c>
      <c r="F81" s="69">
        <v>48</v>
      </c>
      <c r="G81" s="69"/>
      <c r="H81" s="69"/>
      <c r="I81" s="69"/>
      <c r="J81" s="69"/>
      <c r="K81" s="69"/>
      <c r="L81" s="69"/>
      <c r="M81" s="69"/>
      <c r="N81" s="69">
        <v>1</v>
      </c>
      <c r="O81" s="69"/>
      <c r="P81" s="69"/>
      <c r="Q81" s="69">
        <v>12</v>
      </c>
      <c r="R81" s="69">
        <v>49</v>
      </c>
      <c r="S81" s="69">
        <v>61</v>
      </c>
    </row>
    <row r="82" spans="1:19" x14ac:dyDescent="0.3">
      <c r="A82" s="16" t="s">
        <v>90</v>
      </c>
      <c r="B82" s="68">
        <v>39</v>
      </c>
      <c r="C82" s="68">
        <v>167</v>
      </c>
      <c r="D82" s="68">
        <v>206</v>
      </c>
      <c r="E82" s="68">
        <v>39</v>
      </c>
      <c r="F82" s="68">
        <v>167</v>
      </c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>
        <v>39</v>
      </c>
      <c r="R82" s="68">
        <v>167</v>
      </c>
      <c r="S82" s="68">
        <v>206</v>
      </c>
    </row>
    <row r="83" spans="1:19" x14ac:dyDescent="0.3">
      <c r="A83" s="19" t="s">
        <v>91</v>
      </c>
      <c r="B83" s="69">
        <v>41</v>
      </c>
      <c r="C83" s="69">
        <v>148</v>
      </c>
      <c r="D83" s="69">
        <v>189</v>
      </c>
      <c r="E83" s="69">
        <v>38</v>
      </c>
      <c r="F83" s="69">
        <v>147</v>
      </c>
      <c r="G83" s="69">
        <v>2</v>
      </c>
      <c r="H83" s="69"/>
      <c r="I83" s="69"/>
      <c r="J83" s="69"/>
      <c r="K83" s="69"/>
      <c r="L83" s="69"/>
      <c r="M83" s="69">
        <v>1</v>
      </c>
      <c r="N83" s="69">
        <v>1</v>
      </c>
      <c r="O83" s="69"/>
      <c r="P83" s="69"/>
      <c r="Q83" s="69">
        <v>41</v>
      </c>
      <c r="R83" s="69">
        <v>148</v>
      </c>
      <c r="S83" s="69">
        <v>189</v>
      </c>
    </row>
    <row r="84" spans="1:19" x14ac:dyDescent="0.3">
      <c r="A84" s="16" t="s">
        <v>92</v>
      </c>
      <c r="B84" s="68">
        <v>21</v>
      </c>
      <c r="C84" s="68">
        <v>59</v>
      </c>
      <c r="D84" s="68">
        <v>80</v>
      </c>
      <c r="E84" s="68">
        <v>21</v>
      </c>
      <c r="F84" s="68">
        <v>59</v>
      </c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>
        <v>21</v>
      </c>
      <c r="R84" s="68">
        <v>59</v>
      </c>
      <c r="S84" s="68">
        <v>80</v>
      </c>
    </row>
    <row r="85" spans="1:19" x14ac:dyDescent="0.3">
      <c r="A85" s="19" t="s">
        <v>93</v>
      </c>
      <c r="B85" s="69">
        <v>123</v>
      </c>
      <c r="C85" s="69">
        <v>439</v>
      </c>
      <c r="D85" s="69">
        <v>562</v>
      </c>
      <c r="E85" s="69">
        <v>119</v>
      </c>
      <c r="F85" s="69">
        <v>423</v>
      </c>
      <c r="G85" s="69">
        <v>3</v>
      </c>
      <c r="H85" s="69">
        <v>8</v>
      </c>
      <c r="I85" s="69"/>
      <c r="J85" s="69"/>
      <c r="K85" s="69"/>
      <c r="L85" s="69"/>
      <c r="M85" s="69"/>
      <c r="N85" s="69">
        <v>5</v>
      </c>
      <c r="O85" s="69">
        <v>1</v>
      </c>
      <c r="P85" s="69">
        <v>3</v>
      </c>
      <c r="Q85" s="69">
        <v>123</v>
      </c>
      <c r="R85" s="69">
        <v>439</v>
      </c>
      <c r="S85" s="69">
        <v>562</v>
      </c>
    </row>
    <row r="86" spans="1:19" x14ac:dyDescent="0.3">
      <c r="A86" s="16" t="s">
        <v>94</v>
      </c>
      <c r="B86" s="68">
        <v>43</v>
      </c>
      <c r="C86" s="68">
        <v>122</v>
      </c>
      <c r="D86" s="68">
        <v>165</v>
      </c>
      <c r="E86" s="68">
        <v>43</v>
      </c>
      <c r="F86" s="68">
        <v>120</v>
      </c>
      <c r="G86" s="68"/>
      <c r="H86" s="68"/>
      <c r="I86" s="68"/>
      <c r="J86" s="68">
        <v>1</v>
      </c>
      <c r="K86" s="68"/>
      <c r="L86" s="68"/>
      <c r="M86" s="68"/>
      <c r="N86" s="68">
        <v>1</v>
      </c>
      <c r="O86" s="68"/>
      <c r="P86" s="68"/>
      <c r="Q86" s="68">
        <v>43</v>
      </c>
      <c r="R86" s="68">
        <v>122</v>
      </c>
      <c r="S86" s="68">
        <v>165</v>
      </c>
    </row>
    <row r="87" spans="1:19" x14ac:dyDescent="0.3">
      <c r="A87" s="19" t="s">
        <v>95</v>
      </c>
      <c r="B87" s="69">
        <v>13</v>
      </c>
      <c r="C87" s="69">
        <v>52</v>
      </c>
      <c r="D87" s="69">
        <v>65</v>
      </c>
      <c r="E87" s="69">
        <v>13</v>
      </c>
      <c r="F87" s="69">
        <v>52</v>
      </c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>
        <v>13</v>
      </c>
      <c r="R87" s="69">
        <v>52</v>
      </c>
      <c r="S87" s="69">
        <v>65</v>
      </c>
    </row>
    <row r="88" spans="1:19" x14ac:dyDescent="0.3">
      <c r="A88" s="16" t="s">
        <v>96</v>
      </c>
      <c r="B88" s="68">
        <v>117</v>
      </c>
      <c r="C88" s="68">
        <v>393</v>
      </c>
      <c r="D88" s="68">
        <v>510</v>
      </c>
      <c r="E88" s="68">
        <v>113</v>
      </c>
      <c r="F88" s="68">
        <v>382</v>
      </c>
      <c r="G88" s="68">
        <v>3</v>
      </c>
      <c r="H88" s="68">
        <v>10</v>
      </c>
      <c r="I88" s="68">
        <v>1</v>
      </c>
      <c r="J88" s="68">
        <v>2</v>
      </c>
      <c r="K88" s="68">
        <v>1</v>
      </c>
      <c r="L88" s="68"/>
      <c r="M88" s="68"/>
      <c r="N88" s="68">
        <v>1</v>
      </c>
      <c r="O88" s="68"/>
      <c r="P88" s="68"/>
      <c r="Q88" s="68">
        <v>118</v>
      </c>
      <c r="R88" s="68">
        <v>395</v>
      </c>
      <c r="S88" s="68">
        <v>513</v>
      </c>
    </row>
    <row r="89" spans="1:19" x14ac:dyDescent="0.3">
      <c r="A89" s="19" t="s">
        <v>97</v>
      </c>
      <c r="B89" s="69">
        <v>41</v>
      </c>
      <c r="C89" s="69">
        <v>136</v>
      </c>
      <c r="D89" s="69">
        <v>177</v>
      </c>
      <c r="E89" s="69">
        <v>41</v>
      </c>
      <c r="F89" s="69">
        <v>136</v>
      </c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>
        <v>41</v>
      </c>
      <c r="R89" s="69">
        <v>136</v>
      </c>
      <c r="S89" s="69">
        <v>177</v>
      </c>
    </row>
    <row r="90" spans="1:19" x14ac:dyDescent="0.3">
      <c r="A90" s="16" t="s">
        <v>98</v>
      </c>
      <c r="B90" s="68">
        <v>7</v>
      </c>
      <c r="C90" s="68">
        <v>16</v>
      </c>
      <c r="D90" s="68">
        <v>23</v>
      </c>
      <c r="E90" s="68">
        <v>7</v>
      </c>
      <c r="F90" s="68">
        <v>16</v>
      </c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>
        <v>7</v>
      </c>
      <c r="R90" s="68">
        <v>16</v>
      </c>
      <c r="S90" s="68">
        <v>23</v>
      </c>
    </row>
    <row r="91" spans="1:19" x14ac:dyDescent="0.3">
      <c r="A91" s="19" t="s">
        <v>99</v>
      </c>
      <c r="B91" s="69">
        <v>2004</v>
      </c>
      <c r="C91" s="69">
        <v>5741</v>
      </c>
      <c r="D91" s="69">
        <v>7745</v>
      </c>
      <c r="E91" s="69">
        <v>1664</v>
      </c>
      <c r="F91" s="69">
        <v>4704</v>
      </c>
      <c r="G91" s="69">
        <v>276</v>
      </c>
      <c r="H91" s="69">
        <v>859</v>
      </c>
      <c r="I91" s="69">
        <v>24</v>
      </c>
      <c r="J91" s="69">
        <v>59</v>
      </c>
      <c r="K91" s="69">
        <v>1</v>
      </c>
      <c r="L91" s="69">
        <v>9</v>
      </c>
      <c r="M91" s="69">
        <v>37</v>
      </c>
      <c r="N91" s="69">
        <v>102</v>
      </c>
      <c r="O91" s="69">
        <v>2</v>
      </c>
      <c r="P91" s="69">
        <v>8</v>
      </c>
      <c r="Q91" s="69">
        <v>2004</v>
      </c>
      <c r="R91" s="69">
        <v>5741</v>
      </c>
      <c r="S91" s="69">
        <v>7745</v>
      </c>
    </row>
    <row r="92" spans="1:19" x14ac:dyDescent="0.3">
      <c r="A92" s="16" t="s">
        <v>100</v>
      </c>
      <c r="B92" s="68">
        <v>7</v>
      </c>
      <c r="C92" s="68">
        <v>33</v>
      </c>
      <c r="D92" s="68">
        <v>40</v>
      </c>
      <c r="E92" s="68">
        <v>7</v>
      </c>
      <c r="F92" s="68">
        <v>33</v>
      </c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>
        <v>7</v>
      </c>
      <c r="R92" s="68">
        <v>33</v>
      </c>
      <c r="S92" s="68">
        <v>40</v>
      </c>
    </row>
    <row r="93" spans="1:19" x14ac:dyDescent="0.3">
      <c r="A93" s="19" t="s">
        <v>101</v>
      </c>
      <c r="B93" s="69">
        <v>144</v>
      </c>
      <c r="C93" s="69">
        <v>518</v>
      </c>
      <c r="D93" s="69">
        <v>662</v>
      </c>
      <c r="E93" s="69">
        <v>135</v>
      </c>
      <c r="F93" s="69">
        <v>510</v>
      </c>
      <c r="G93" s="69">
        <v>6</v>
      </c>
      <c r="H93" s="69">
        <v>4</v>
      </c>
      <c r="I93" s="69">
        <v>2</v>
      </c>
      <c r="J93" s="69"/>
      <c r="K93" s="69"/>
      <c r="L93" s="69"/>
      <c r="M93" s="69">
        <v>2</v>
      </c>
      <c r="N93" s="69">
        <v>3</v>
      </c>
      <c r="O93" s="69"/>
      <c r="P93" s="69">
        <v>1</v>
      </c>
      <c r="Q93" s="69">
        <v>145</v>
      </c>
      <c r="R93" s="69">
        <v>518</v>
      </c>
      <c r="S93" s="69">
        <v>663</v>
      </c>
    </row>
    <row r="94" spans="1:19" x14ac:dyDescent="0.3">
      <c r="A94" s="16" t="s">
        <v>102</v>
      </c>
      <c r="B94" s="68">
        <v>69</v>
      </c>
      <c r="C94" s="68">
        <v>213</v>
      </c>
      <c r="D94" s="68">
        <v>282</v>
      </c>
      <c r="E94" s="68">
        <v>69</v>
      </c>
      <c r="F94" s="68">
        <v>213</v>
      </c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>
        <v>69</v>
      </c>
      <c r="R94" s="68">
        <v>213</v>
      </c>
      <c r="S94" s="68">
        <v>282</v>
      </c>
    </row>
    <row r="95" spans="1:19" x14ac:dyDescent="0.3">
      <c r="A95" s="19" t="s">
        <v>103</v>
      </c>
      <c r="B95" s="69">
        <v>191</v>
      </c>
      <c r="C95" s="69">
        <v>774</v>
      </c>
      <c r="D95" s="69">
        <v>965</v>
      </c>
      <c r="E95" s="69">
        <v>187</v>
      </c>
      <c r="F95" s="69">
        <v>764</v>
      </c>
      <c r="G95" s="69">
        <v>2</v>
      </c>
      <c r="H95" s="69">
        <v>5</v>
      </c>
      <c r="I95" s="69">
        <v>1</v>
      </c>
      <c r="J95" s="69">
        <v>4</v>
      </c>
      <c r="K95" s="69"/>
      <c r="L95" s="69"/>
      <c r="M95" s="69"/>
      <c r="N95" s="69">
        <v>1</v>
      </c>
      <c r="O95" s="69">
        <v>1</v>
      </c>
      <c r="P95" s="69"/>
      <c r="Q95" s="69">
        <v>191</v>
      </c>
      <c r="R95" s="69">
        <v>774</v>
      </c>
      <c r="S95" s="69">
        <v>965</v>
      </c>
    </row>
    <row r="96" spans="1:19" x14ac:dyDescent="0.3">
      <c r="A96" s="16" t="s">
        <v>104</v>
      </c>
      <c r="B96" s="68">
        <v>51</v>
      </c>
      <c r="C96" s="68">
        <v>141</v>
      </c>
      <c r="D96" s="68">
        <v>192</v>
      </c>
      <c r="E96" s="68">
        <v>51</v>
      </c>
      <c r="F96" s="68">
        <v>141</v>
      </c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>
        <v>51</v>
      </c>
      <c r="R96" s="68">
        <v>141</v>
      </c>
      <c r="S96" s="68">
        <v>192</v>
      </c>
    </row>
    <row r="97" spans="1:19" x14ac:dyDescent="0.3">
      <c r="A97" s="19" t="s">
        <v>105</v>
      </c>
      <c r="B97" s="69">
        <v>94</v>
      </c>
      <c r="C97" s="69">
        <v>269</v>
      </c>
      <c r="D97" s="69">
        <v>363</v>
      </c>
      <c r="E97" s="69">
        <v>94</v>
      </c>
      <c r="F97" s="69">
        <v>269</v>
      </c>
      <c r="G97" s="69"/>
      <c r="H97" s="69"/>
      <c r="I97" s="69"/>
      <c r="J97" s="69"/>
      <c r="K97" s="69"/>
      <c r="L97" s="69">
        <v>1</v>
      </c>
      <c r="M97" s="69"/>
      <c r="N97" s="69"/>
      <c r="O97" s="69"/>
      <c r="P97" s="69"/>
      <c r="Q97" s="69">
        <v>94</v>
      </c>
      <c r="R97" s="69">
        <v>270</v>
      </c>
      <c r="S97" s="69">
        <v>364</v>
      </c>
    </row>
    <row r="98" spans="1:19" x14ac:dyDescent="0.3">
      <c r="A98" s="16" t="s">
        <v>106</v>
      </c>
      <c r="B98" s="68">
        <v>48</v>
      </c>
      <c r="C98" s="68">
        <v>131</v>
      </c>
      <c r="D98" s="68">
        <v>179</v>
      </c>
      <c r="E98" s="68">
        <v>45</v>
      </c>
      <c r="F98" s="68">
        <v>129</v>
      </c>
      <c r="G98" s="68">
        <v>1</v>
      </c>
      <c r="H98" s="68">
        <v>2</v>
      </c>
      <c r="I98" s="68"/>
      <c r="J98" s="68"/>
      <c r="K98" s="68"/>
      <c r="L98" s="68"/>
      <c r="M98" s="68">
        <v>2</v>
      </c>
      <c r="N98" s="68">
        <v>1</v>
      </c>
      <c r="O98" s="68"/>
      <c r="P98" s="68"/>
      <c r="Q98" s="68">
        <v>48</v>
      </c>
      <c r="R98" s="68">
        <v>132</v>
      </c>
      <c r="S98" s="68">
        <v>180</v>
      </c>
    </row>
    <row r="99" spans="1:19" x14ac:dyDescent="0.3">
      <c r="A99" s="19" t="s">
        <v>107</v>
      </c>
      <c r="B99" s="69">
        <v>143</v>
      </c>
      <c r="C99" s="69">
        <v>496</v>
      </c>
      <c r="D99" s="69">
        <v>639</v>
      </c>
      <c r="E99" s="69">
        <v>143</v>
      </c>
      <c r="F99" s="69">
        <v>495</v>
      </c>
      <c r="G99" s="69"/>
      <c r="H99" s="69"/>
      <c r="I99" s="69"/>
      <c r="J99" s="69"/>
      <c r="K99" s="69"/>
      <c r="L99" s="69"/>
      <c r="M99" s="69"/>
      <c r="N99" s="69"/>
      <c r="O99" s="69"/>
      <c r="P99" s="69">
        <v>1</v>
      </c>
      <c r="Q99" s="69">
        <v>143</v>
      </c>
      <c r="R99" s="69">
        <v>496</v>
      </c>
      <c r="S99" s="69">
        <v>639</v>
      </c>
    </row>
    <row r="100" spans="1:19" x14ac:dyDescent="0.3">
      <c r="A100" s="16" t="s">
        <v>108</v>
      </c>
      <c r="B100" s="68">
        <v>50</v>
      </c>
      <c r="C100" s="68">
        <v>157</v>
      </c>
      <c r="D100" s="68">
        <v>207</v>
      </c>
      <c r="E100" s="68">
        <v>50</v>
      </c>
      <c r="F100" s="68">
        <v>157</v>
      </c>
      <c r="G100" s="68"/>
      <c r="H100" s="68">
        <v>1</v>
      </c>
      <c r="I100" s="68"/>
      <c r="J100" s="68"/>
      <c r="K100" s="68"/>
      <c r="L100" s="68"/>
      <c r="M100" s="68"/>
      <c r="N100" s="68"/>
      <c r="O100" s="68"/>
      <c r="P100" s="68"/>
      <c r="Q100" s="68">
        <v>50</v>
      </c>
      <c r="R100" s="68">
        <v>158</v>
      </c>
      <c r="S100" s="68">
        <v>208</v>
      </c>
    </row>
    <row r="101" spans="1:19" x14ac:dyDescent="0.3">
      <c r="A101" s="19" t="s">
        <v>109</v>
      </c>
      <c r="B101" s="69">
        <v>17</v>
      </c>
      <c r="C101" s="69">
        <v>50</v>
      </c>
      <c r="D101" s="69">
        <v>67</v>
      </c>
      <c r="E101" s="69">
        <v>16</v>
      </c>
      <c r="F101" s="69">
        <v>50</v>
      </c>
      <c r="G101" s="69">
        <v>1</v>
      </c>
      <c r="H101" s="69"/>
      <c r="I101" s="69"/>
      <c r="J101" s="69"/>
      <c r="K101" s="69"/>
      <c r="L101" s="69"/>
      <c r="M101" s="69"/>
      <c r="N101" s="69"/>
      <c r="O101" s="69"/>
      <c r="P101" s="69"/>
      <c r="Q101" s="69">
        <v>17</v>
      </c>
      <c r="R101" s="69">
        <v>50</v>
      </c>
      <c r="S101" s="69">
        <v>67</v>
      </c>
    </row>
    <row r="102" spans="1:19" x14ac:dyDescent="0.3">
      <c r="A102" s="16" t="s">
        <v>110</v>
      </c>
      <c r="B102" s="68">
        <v>33</v>
      </c>
      <c r="C102" s="68">
        <v>97</v>
      </c>
      <c r="D102" s="68">
        <v>130</v>
      </c>
      <c r="E102" s="68">
        <v>33</v>
      </c>
      <c r="F102" s="68">
        <v>97</v>
      </c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>
        <v>33</v>
      </c>
      <c r="R102" s="68">
        <v>97</v>
      </c>
      <c r="S102" s="68">
        <v>130</v>
      </c>
    </row>
    <row r="103" spans="1:19" x14ac:dyDescent="0.3">
      <c r="A103" s="19" t="s">
        <v>111</v>
      </c>
      <c r="B103" s="69">
        <v>68</v>
      </c>
      <c r="C103" s="69">
        <v>173</v>
      </c>
      <c r="D103" s="69">
        <v>241</v>
      </c>
      <c r="E103" s="69">
        <v>68</v>
      </c>
      <c r="F103" s="69">
        <v>172</v>
      </c>
      <c r="G103" s="69"/>
      <c r="H103" s="69"/>
      <c r="I103" s="69"/>
      <c r="J103" s="69"/>
      <c r="K103" s="69">
        <v>1</v>
      </c>
      <c r="L103" s="69"/>
      <c r="M103" s="69"/>
      <c r="N103" s="69">
        <v>1</v>
      </c>
      <c r="O103" s="69"/>
      <c r="P103" s="69"/>
      <c r="Q103" s="69">
        <v>69</v>
      </c>
      <c r="R103" s="69">
        <v>173</v>
      </c>
      <c r="S103" s="69">
        <v>242</v>
      </c>
    </row>
    <row r="104" spans="1:19" x14ac:dyDescent="0.3">
      <c r="A104" s="16" t="s">
        <v>112</v>
      </c>
      <c r="B104" s="68">
        <v>45</v>
      </c>
      <c r="C104" s="68">
        <v>121</v>
      </c>
      <c r="D104" s="68">
        <v>166</v>
      </c>
      <c r="E104" s="68">
        <v>45</v>
      </c>
      <c r="F104" s="68">
        <v>121</v>
      </c>
      <c r="G104" s="68">
        <v>1</v>
      </c>
      <c r="H104" s="68"/>
      <c r="I104" s="68"/>
      <c r="J104" s="68"/>
      <c r="K104" s="68"/>
      <c r="L104" s="68"/>
      <c r="M104" s="68"/>
      <c r="N104" s="68"/>
      <c r="O104" s="68"/>
      <c r="P104" s="68"/>
      <c r="Q104" s="68">
        <v>46</v>
      </c>
      <c r="R104" s="68">
        <v>121</v>
      </c>
      <c r="S104" s="68">
        <v>167</v>
      </c>
    </row>
    <row r="105" spans="1:19" x14ac:dyDescent="0.3">
      <c r="A105" s="19" t="s">
        <v>113</v>
      </c>
      <c r="B105" s="69">
        <v>51</v>
      </c>
      <c r="C105" s="69">
        <v>237</v>
      </c>
      <c r="D105" s="69">
        <v>288</v>
      </c>
      <c r="E105" s="69">
        <v>50</v>
      </c>
      <c r="F105" s="69">
        <v>234</v>
      </c>
      <c r="G105" s="69">
        <v>1</v>
      </c>
      <c r="H105" s="69">
        <v>2</v>
      </c>
      <c r="I105" s="69"/>
      <c r="J105" s="69">
        <v>1</v>
      </c>
      <c r="K105" s="69"/>
      <c r="L105" s="69"/>
      <c r="M105" s="69"/>
      <c r="N105" s="69"/>
      <c r="O105" s="69"/>
      <c r="P105" s="69">
        <v>1</v>
      </c>
      <c r="Q105" s="69">
        <v>51</v>
      </c>
      <c r="R105" s="69">
        <v>238</v>
      </c>
      <c r="S105" s="69">
        <v>289</v>
      </c>
    </row>
    <row r="106" spans="1:19" x14ac:dyDescent="0.3">
      <c r="A106" s="16" t="s">
        <v>114</v>
      </c>
      <c r="B106" s="68">
        <v>21</v>
      </c>
      <c r="C106" s="68">
        <v>75</v>
      </c>
      <c r="D106" s="68">
        <v>96</v>
      </c>
      <c r="E106" s="68">
        <v>20</v>
      </c>
      <c r="F106" s="68">
        <v>75</v>
      </c>
      <c r="G106" s="68">
        <v>1</v>
      </c>
      <c r="H106" s="68"/>
      <c r="I106" s="68"/>
      <c r="J106" s="68"/>
      <c r="K106" s="68"/>
      <c r="L106" s="68"/>
      <c r="M106" s="68"/>
      <c r="N106" s="68"/>
      <c r="O106" s="68"/>
      <c r="P106" s="68"/>
      <c r="Q106" s="68">
        <v>21</v>
      </c>
      <c r="R106" s="68">
        <v>75</v>
      </c>
      <c r="S106" s="68">
        <v>96</v>
      </c>
    </row>
    <row r="107" spans="1:19" x14ac:dyDescent="0.3">
      <c r="A107" s="19" t="s">
        <v>115</v>
      </c>
      <c r="B107" s="69">
        <v>51</v>
      </c>
      <c r="C107" s="69">
        <v>205</v>
      </c>
      <c r="D107" s="69">
        <v>256</v>
      </c>
      <c r="E107" s="69">
        <v>51</v>
      </c>
      <c r="F107" s="69">
        <v>204</v>
      </c>
      <c r="G107" s="69"/>
      <c r="H107" s="69">
        <v>1</v>
      </c>
      <c r="I107" s="69"/>
      <c r="J107" s="69"/>
      <c r="K107" s="69"/>
      <c r="L107" s="69"/>
      <c r="M107" s="69"/>
      <c r="N107" s="69"/>
      <c r="O107" s="69"/>
      <c r="P107" s="69"/>
      <c r="Q107" s="69">
        <v>51</v>
      </c>
      <c r="R107" s="69">
        <v>205</v>
      </c>
      <c r="S107" s="69">
        <v>256</v>
      </c>
    </row>
    <row r="108" spans="1:19" x14ac:dyDescent="0.3">
      <c r="A108" s="16" t="s">
        <v>116</v>
      </c>
      <c r="B108" s="68">
        <v>20</v>
      </c>
      <c r="C108" s="68">
        <v>46</v>
      </c>
      <c r="D108" s="68">
        <v>66</v>
      </c>
      <c r="E108" s="68">
        <v>20</v>
      </c>
      <c r="F108" s="68">
        <v>46</v>
      </c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>
        <v>20</v>
      </c>
      <c r="R108" s="68">
        <v>46</v>
      </c>
      <c r="S108" s="68">
        <v>66</v>
      </c>
    </row>
    <row r="109" spans="1:19" x14ac:dyDescent="0.3">
      <c r="A109" s="19" t="s">
        <v>117</v>
      </c>
      <c r="B109" s="69">
        <v>11</v>
      </c>
      <c r="C109" s="69">
        <v>56</v>
      </c>
      <c r="D109" s="69">
        <v>67</v>
      </c>
      <c r="E109" s="69">
        <v>11</v>
      </c>
      <c r="F109" s="69">
        <v>56</v>
      </c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>
        <v>11</v>
      </c>
      <c r="R109" s="69">
        <v>56</v>
      </c>
      <c r="S109" s="69">
        <v>67</v>
      </c>
    </row>
    <row r="110" spans="1:19" x14ac:dyDescent="0.3">
      <c r="A110" s="16" t="s">
        <v>118</v>
      </c>
      <c r="B110" s="68">
        <v>191</v>
      </c>
      <c r="C110" s="68">
        <v>629</v>
      </c>
      <c r="D110" s="68">
        <v>820</v>
      </c>
      <c r="E110" s="68">
        <v>183</v>
      </c>
      <c r="F110" s="68">
        <v>621</v>
      </c>
      <c r="G110" s="68">
        <v>8</v>
      </c>
      <c r="H110" s="68">
        <v>7</v>
      </c>
      <c r="I110" s="68">
        <v>1</v>
      </c>
      <c r="J110" s="68"/>
      <c r="K110" s="68">
        <v>1</v>
      </c>
      <c r="L110" s="68"/>
      <c r="M110" s="68"/>
      <c r="N110" s="68">
        <v>1</v>
      </c>
      <c r="O110" s="68"/>
      <c r="P110" s="68"/>
      <c r="Q110" s="68">
        <v>193</v>
      </c>
      <c r="R110" s="68">
        <v>629</v>
      </c>
      <c r="S110" s="68">
        <v>822</v>
      </c>
    </row>
    <row r="111" spans="1:19" x14ac:dyDescent="0.3">
      <c r="A111" s="19" t="s">
        <v>119</v>
      </c>
      <c r="B111" s="69">
        <v>36</v>
      </c>
      <c r="C111" s="69">
        <v>124</v>
      </c>
      <c r="D111" s="69">
        <v>160</v>
      </c>
      <c r="E111" s="69">
        <v>36</v>
      </c>
      <c r="F111" s="69">
        <v>124</v>
      </c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>
        <v>36</v>
      </c>
      <c r="R111" s="69">
        <v>124</v>
      </c>
      <c r="S111" s="69">
        <v>160</v>
      </c>
    </row>
    <row r="112" spans="1:19" x14ac:dyDescent="0.3">
      <c r="A112" s="16" t="s">
        <v>120</v>
      </c>
      <c r="B112" s="68">
        <v>60</v>
      </c>
      <c r="C112" s="68">
        <v>195</v>
      </c>
      <c r="D112" s="68">
        <v>255</v>
      </c>
      <c r="E112" s="68">
        <v>59</v>
      </c>
      <c r="F112" s="68">
        <v>193</v>
      </c>
      <c r="G112" s="68">
        <v>1</v>
      </c>
      <c r="H112" s="68"/>
      <c r="I112" s="68"/>
      <c r="J112" s="68">
        <v>1</v>
      </c>
      <c r="K112" s="68"/>
      <c r="L112" s="68"/>
      <c r="M112" s="68"/>
      <c r="N112" s="68">
        <v>1</v>
      </c>
      <c r="O112" s="68"/>
      <c r="P112" s="68"/>
      <c r="Q112" s="68">
        <v>60</v>
      </c>
      <c r="R112" s="68">
        <v>195</v>
      </c>
      <c r="S112" s="68">
        <v>255</v>
      </c>
    </row>
    <row r="113" spans="1:19" x14ac:dyDescent="0.3">
      <c r="A113" s="19" t="s">
        <v>121</v>
      </c>
      <c r="B113" s="69">
        <v>71</v>
      </c>
      <c r="C113" s="69">
        <v>278</v>
      </c>
      <c r="D113" s="69">
        <v>349</v>
      </c>
      <c r="E113" s="69">
        <v>71</v>
      </c>
      <c r="F113" s="69">
        <v>277</v>
      </c>
      <c r="G113" s="69"/>
      <c r="H113" s="69">
        <v>1</v>
      </c>
      <c r="I113" s="69"/>
      <c r="J113" s="69"/>
      <c r="K113" s="69"/>
      <c r="L113" s="69"/>
      <c r="M113" s="69"/>
      <c r="N113" s="69"/>
      <c r="O113" s="69"/>
      <c r="P113" s="69"/>
      <c r="Q113" s="69">
        <v>71</v>
      </c>
      <c r="R113" s="69">
        <v>278</v>
      </c>
      <c r="S113" s="69">
        <v>349</v>
      </c>
    </row>
    <row r="114" spans="1:19" x14ac:dyDescent="0.3">
      <c r="A114" s="16" t="s">
        <v>122</v>
      </c>
      <c r="B114" s="68">
        <v>31</v>
      </c>
      <c r="C114" s="68">
        <v>112</v>
      </c>
      <c r="D114" s="68">
        <v>143</v>
      </c>
      <c r="E114" s="68">
        <v>31</v>
      </c>
      <c r="F114" s="68">
        <v>112</v>
      </c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>
        <v>31</v>
      </c>
      <c r="R114" s="68">
        <v>112</v>
      </c>
      <c r="S114" s="68">
        <v>143</v>
      </c>
    </row>
    <row r="115" spans="1:19" x14ac:dyDescent="0.3">
      <c r="A115" s="19" t="s">
        <v>123</v>
      </c>
      <c r="B115" s="69">
        <v>47</v>
      </c>
      <c r="C115" s="69">
        <v>151</v>
      </c>
      <c r="D115" s="69">
        <v>198</v>
      </c>
      <c r="E115" s="69">
        <v>45</v>
      </c>
      <c r="F115" s="69">
        <v>145</v>
      </c>
      <c r="G115" s="69">
        <v>2</v>
      </c>
      <c r="H115" s="69">
        <v>5</v>
      </c>
      <c r="I115" s="69"/>
      <c r="J115" s="69"/>
      <c r="K115" s="69"/>
      <c r="L115" s="69"/>
      <c r="M115" s="69"/>
      <c r="N115" s="69">
        <v>1</v>
      </c>
      <c r="O115" s="69"/>
      <c r="P115" s="69"/>
      <c r="Q115" s="69">
        <v>47</v>
      </c>
      <c r="R115" s="69">
        <v>151</v>
      </c>
      <c r="S115" s="69">
        <v>198</v>
      </c>
    </row>
    <row r="116" spans="1:19" x14ac:dyDescent="0.3">
      <c r="A116" s="16" t="s">
        <v>124</v>
      </c>
      <c r="B116" s="68">
        <v>22</v>
      </c>
      <c r="C116" s="68">
        <v>112</v>
      </c>
      <c r="D116" s="68">
        <v>134</v>
      </c>
      <c r="E116" s="68">
        <v>20</v>
      </c>
      <c r="F116" s="68">
        <v>110</v>
      </c>
      <c r="G116" s="68">
        <v>2</v>
      </c>
      <c r="H116" s="68">
        <v>1</v>
      </c>
      <c r="I116" s="68"/>
      <c r="J116" s="68"/>
      <c r="K116" s="68"/>
      <c r="L116" s="68"/>
      <c r="M116" s="68"/>
      <c r="N116" s="68">
        <v>1</v>
      </c>
      <c r="O116" s="68"/>
      <c r="P116" s="68"/>
      <c r="Q116" s="68">
        <v>22</v>
      </c>
      <c r="R116" s="68">
        <v>112</v>
      </c>
      <c r="S116" s="68">
        <v>134</v>
      </c>
    </row>
    <row r="117" spans="1:19" x14ac:dyDescent="0.3">
      <c r="A117" s="19" t="s">
        <v>125</v>
      </c>
      <c r="B117" s="69">
        <v>106</v>
      </c>
      <c r="C117" s="69">
        <v>385</v>
      </c>
      <c r="D117" s="69">
        <v>491</v>
      </c>
      <c r="E117" s="69">
        <v>105</v>
      </c>
      <c r="F117" s="69">
        <v>382</v>
      </c>
      <c r="G117" s="69">
        <v>1</v>
      </c>
      <c r="H117" s="69"/>
      <c r="I117" s="69"/>
      <c r="J117" s="69"/>
      <c r="K117" s="69"/>
      <c r="L117" s="69"/>
      <c r="M117" s="69"/>
      <c r="N117" s="69">
        <v>2</v>
      </c>
      <c r="O117" s="69"/>
      <c r="P117" s="69">
        <v>1</v>
      </c>
      <c r="Q117" s="69">
        <v>106</v>
      </c>
      <c r="R117" s="69">
        <v>385</v>
      </c>
      <c r="S117" s="69">
        <v>491</v>
      </c>
    </row>
    <row r="118" spans="1:19" x14ac:dyDescent="0.3">
      <c r="A118" s="16" t="s">
        <v>126</v>
      </c>
      <c r="B118" s="68">
        <v>59</v>
      </c>
      <c r="C118" s="68">
        <v>152</v>
      </c>
      <c r="D118" s="68">
        <v>211</v>
      </c>
      <c r="E118" s="68">
        <v>58</v>
      </c>
      <c r="F118" s="68">
        <v>151</v>
      </c>
      <c r="G118" s="68">
        <v>1</v>
      </c>
      <c r="H118" s="68"/>
      <c r="I118" s="68"/>
      <c r="J118" s="68"/>
      <c r="K118" s="68"/>
      <c r="L118" s="68">
        <v>2</v>
      </c>
      <c r="M118" s="68"/>
      <c r="N118" s="68"/>
      <c r="O118" s="68"/>
      <c r="P118" s="68"/>
      <c r="Q118" s="68">
        <v>59</v>
      </c>
      <c r="R118" s="68">
        <v>153</v>
      </c>
      <c r="S118" s="68">
        <v>212</v>
      </c>
    </row>
    <row r="119" spans="1:19" x14ac:dyDescent="0.3">
      <c r="A119" s="19" t="s">
        <v>127</v>
      </c>
      <c r="B119" s="69">
        <v>27</v>
      </c>
      <c r="C119" s="69">
        <v>99</v>
      </c>
      <c r="D119" s="69">
        <v>126</v>
      </c>
      <c r="E119" s="69">
        <v>26</v>
      </c>
      <c r="F119" s="69">
        <v>99</v>
      </c>
      <c r="G119" s="69">
        <v>1</v>
      </c>
      <c r="H119" s="69"/>
      <c r="I119" s="69"/>
      <c r="J119" s="69"/>
      <c r="K119" s="69"/>
      <c r="L119" s="69"/>
      <c r="M119" s="69"/>
      <c r="N119" s="69"/>
      <c r="O119" s="69"/>
      <c r="P119" s="69"/>
      <c r="Q119" s="69">
        <v>27</v>
      </c>
      <c r="R119" s="69">
        <v>99</v>
      </c>
      <c r="S119" s="69">
        <v>126</v>
      </c>
    </row>
    <row r="120" spans="1:19" x14ac:dyDescent="0.3">
      <c r="A120" s="16" t="s">
        <v>128</v>
      </c>
      <c r="B120" s="68">
        <v>67</v>
      </c>
      <c r="C120" s="68">
        <v>251</v>
      </c>
      <c r="D120" s="68">
        <v>318</v>
      </c>
      <c r="E120" s="68">
        <v>67</v>
      </c>
      <c r="F120" s="68">
        <v>249</v>
      </c>
      <c r="G120" s="68"/>
      <c r="H120" s="68">
        <v>1</v>
      </c>
      <c r="I120" s="68"/>
      <c r="J120" s="68">
        <v>1</v>
      </c>
      <c r="K120" s="68"/>
      <c r="L120" s="68"/>
      <c r="M120" s="68"/>
      <c r="N120" s="68"/>
      <c r="O120" s="68"/>
      <c r="P120" s="68"/>
      <c r="Q120" s="68">
        <v>67</v>
      </c>
      <c r="R120" s="68">
        <v>251</v>
      </c>
      <c r="S120" s="68">
        <v>318</v>
      </c>
    </row>
    <row r="121" spans="1:19" x14ac:dyDescent="0.3">
      <c r="A121" s="19" t="s">
        <v>129</v>
      </c>
      <c r="B121" s="69">
        <v>18</v>
      </c>
      <c r="C121" s="69">
        <v>73</v>
      </c>
      <c r="D121" s="69">
        <v>91</v>
      </c>
      <c r="E121" s="69">
        <v>18</v>
      </c>
      <c r="F121" s="69">
        <v>73</v>
      </c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>
        <v>18</v>
      </c>
      <c r="R121" s="69">
        <v>73</v>
      </c>
      <c r="S121" s="69">
        <v>91</v>
      </c>
    </row>
    <row r="122" spans="1:19" x14ac:dyDescent="0.3">
      <c r="A122" s="16" t="s">
        <v>130</v>
      </c>
      <c r="B122" s="68">
        <v>51</v>
      </c>
      <c r="C122" s="68">
        <v>163</v>
      </c>
      <c r="D122" s="68">
        <v>214</v>
      </c>
      <c r="E122" s="68">
        <v>45</v>
      </c>
      <c r="F122" s="68">
        <v>158</v>
      </c>
      <c r="G122" s="68">
        <v>3</v>
      </c>
      <c r="H122" s="68">
        <v>3</v>
      </c>
      <c r="I122" s="68">
        <v>1</v>
      </c>
      <c r="J122" s="68"/>
      <c r="K122" s="68"/>
      <c r="L122" s="68"/>
      <c r="M122" s="68">
        <v>2</v>
      </c>
      <c r="N122" s="68"/>
      <c r="O122" s="68"/>
      <c r="P122" s="68">
        <v>2</v>
      </c>
      <c r="Q122" s="68">
        <v>51</v>
      </c>
      <c r="R122" s="68">
        <v>163</v>
      </c>
      <c r="S122" s="68">
        <v>214</v>
      </c>
    </row>
    <row r="123" spans="1:19" x14ac:dyDescent="0.3">
      <c r="A123" s="19" t="s">
        <v>131</v>
      </c>
      <c r="B123" s="69">
        <v>29</v>
      </c>
      <c r="C123" s="69">
        <v>78</v>
      </c>
      <c r="D123" s="69">
        <v>107</v>
      </c>
      <c r="E123" s="69">
        <v>29</v>
      </c>
      <c r="F123" s="69">
        <v>78</v>
      </c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>
        <v>29</v>
      </c>
      <c r="R123" s="69">
        <v>78</v>
      </c>
      <c r="S123" s="69">
        <v>107</v>
      </c>
    </row>
    <row r="124" spans="1:19" x14ac:dyDescent="0.3">
      <c r="A124" s="16" t="s">
        <v>132</v>
      </c>
      <c r="B124" s="68">
        <v>34</v>
      </c>
      <c r="C124" s="68">
        <v>72</v>
      </c>
      <c r="D124" s="68">
        <v>106</v>
      </c>
      <c r="E124" s="68">
        <v>34</v>
      </c>
      <c r="F124" s="68">
        <v>71</v>
      </c>
      <c r="G124" s="68"/>
      <c r="H124" s="68"/>
      <c r="I124" s="68"/>
      <c r="J124" s="68">
        <v>1</v>
      </c>
      <c r="K124" s="68"/>
      <c r="L124" s="68"/>
      <c r="M124" s="68"/>
      <c r="N124" s="68"/>
      <c r="O124" s="68"/>
      <c r="P124" s="68"/>
      <c r="Q124" s="68">
        <v>34</v>
      </c>
      <c r="R124" s="68">
        <v>72</v>
      </c>
      <c r="S124" s="68">
        <v>106</v>
      </c>
    </row>
    <row r="125" spans="1:19" x14ac:dyDescent="0.3">
      <c r="A125" s="19" t="s">
        <v>133</v>
      </c>
      <c r="B125" s="69">
        <v>29</v>
      </c>
      <c r="C125" s="69">
        <v>132</v>
      </c>
      <c r="D125" s="69">
        <v>161</v>
      </c>
      <c r="E125" s="69">
        <v>28</v>
      </c>
      <c r="F125" s="69">
        <v>132</v>
      </c>
      <c r="G125" s="69">
        <v>1</v>
      </c>
      <c r="H125" s="69"/>
      <c r="I125" s="69"/>
      <c r="J125" s="69"/>
      <c r="K125" s="69"/>
      <c r="L125" s="69"/>
      <c r="M125" s="69"/>
      <c r="N125" s="69"/>
      <c r="O125" s="69"/>
      <c r="P125" s="69"/>
      <c r="Q125" s="69">
        <v>29</v>
      </c>
      <c r="R125" s="69">
        <v>132</v>
      </c>
      <c r="S125" s="69">
        <v>161</v>
      </c>
    </row>
    <row r="126" spans="1:19" x14ac:dyDescent="0.3">
      <c r="A126" s="16" t="s">
        <v>134</v>
      </c>
      <c r="B126" s="68">
        <v>74</v>
      </c>
      <c r="C126" s="68">
        <v>254</v>
      </c>
      <c r="D126" s="68">
        <v>328</v>
      </c>
      <c r="E126" s="68">
        <v>74</v>
      </c>
      <c r="F126" s="68">
        <v>252</v>
      </c>
      <c r="G126" s="68"/>
      <c r="H126" s="68">
        <v>1</v>
      </c>
      <c r="I126" s="68"/>
      <c r="J126" s="68">
        <v>1</v>
      </c>
      <c r="K126" s="68"/>
      <c r="L126" s="68"/>
      <c r="M126" s="68"/>
      <c r="N126" s="68"/>
      <c r="O126" s="68"/>
      <c r="P126" s="68"/>
      <c r="Q126" s="68">
        <v>74</v>
      </c>
      <c r="R126" s="68">
        <v>254</v>
      </c>
      <c r="S126" s="68">
        <v>328</v>
      </c>
    </row>
    <row r="127" spans="1:19" x14ac:dyDescent="0.3">
      <c r="A127" s="19" t="s">
        <v>135</v>
      </c>
      <c r="B127" s="69">
        <v>27</v>
      </c>
      <c r="C127" s="69">
        <v>111</v>
      </c>
      <c r="D127" s="69">
        <v>138</v>
      </c>
      <c r="E127" s="69">
        <v>27</v>
      </c>
      <c r="F127" s="69">
        <v>111</v>
      </c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>
        <v>27</v>
      </c>
      <c r="R127" s="69">
        <v>111</v>
      </c>
      <c r="S127" s="69">
        <v>138</v>
      </c>
    </row>
    <row r="128" spans="1:19" x14ac:dyDescent="0.3">
      <c r="A128" s="16" t="s">
        <v>136</v>
      </c>
      <c r="B128" s="68">
        <v>74</v>
      </c>
      <c r="C128" s="68">
        <v>276</v>
      </c>
      <c r="D128" s="68">
        <v>350</v>
      </c>
      <c r="E128" s="68">
        <v>73</v>
      </c>
      <c r="F128" s="68">
        <v>274</v>
      </c>
      <c r="G128" s="68"/>
      <c r="H128" s="68">
        <v>2</v>
      </c>
      <c r="I128" s="68"/>
      <c r="J128" s="68"/>
      <c r="K128" s="68"/>
      <c r="L128" s="68"/>
      <c r="M128" s="68">
        <v>1</v>
      </c>
      <c r="N128" s="68"/>
      <c r="O128" s="68"/>
      <c r="P128" s="68"/>
      <c r="Q128" s="68">
        <v>74</v>
      </c>
      <c r="R128" s="68">
        <v>276</v>
      </c>
      <c r="S128" s="68">
        <v>350</v>
      </c>
    </row>
    <row r="129" spans="1:19" x14ac:dyDescent="0.3">
      <c r="A129" s="19" t="s">
        <v>137</v>
      </c>
      <c r="B129" s="69">
        <v>35</v>
      </c>
      <c r="C129" s="69">
        <v>102</v>
      </c>
      <c r="D129" s="69">
        <v>137</v>
      </c>
      <c r="E129" s="69">
        <v>32</v>
      </c>
      <c r="F129" s="69">
        <v>98</v>
      </c>
      <c r="G129" s="69">
        <v>3</v>
      </c>
      <c r="H129" s="69">
        <v>2</v>
      </c>
      <c r="I129" s="69"/>
      <c r="J129" s="69"/>
      <c r="K129" s="69"/>
      <c r="L129" s="69"/>
      <c r="M129" s="69"/>
      <c r="N129" s="69">
        <v>2</v>
      </c>
      <c r="O129" s="69"/>
      <c r="P129" s="69"/>
      <c r="Q129" s="69">
        <v>35</v>
      </c>
      <c r="R129" s="69">
        <v>102</v>
      </c>
      <c r="S129" s="69">
        <v>137</v>
      </c>
    </row>
    <row r="130" spans="1:19" x14ac:dyDescent="0.3">
      <c r="A130" s="16" t="s">
        <v>138</v>
      </c>
      <c r="B130" s="68">
        <v>66</v>
      </c>
      <c r="C130" s="68">
        <v>259</v>
      </c>
      <c r="D130" s="68">
        <v>325</v>
      </c>
      <c r="E130" s="68">
        <v>65</v>
      </c>
      <c r="F130" s="68">
        <v>258</v>
      </c>
      <c r="G130" s="68">
        <v>1</v>
      </c>
      <c r="H130" s="68"/>
      <c r="I130" s="68"/>
      <c r="J130" s="68"/>
      <c r="K130" s="68"/>
      <c r="L130" s="68"/>
      <c r="M130" s="68"/>
      <c r="N130" s="68">
        <v>1</v>
      </c>
      <c r="O130" s="68"/>
      <c r="P130" s="68"/>
      <c r="Q130" s="68">
        <v>66</v>
      </c>
      <c r="R130" s="68">
        <v>259</v>
      </c>
      <c r="S130" s="68">
        <v>325</v>
      </c>
    </row>
    <row r="131" spans="1:19" x14ac:dyDescent="0.3">
      <c r="A131" s="19" t="s">
        <v>139</v>
      </c>
      <c r="B131" s="69">
        <v>45</v>
      </c>
      <c r="C131" s="69">
        <v>122</v>
      </c>
      <c r="D131" s="69">
        <v>167</v>
      </c>
      <c r="E131" s="69">
        <v>45</v>
      </c>
      <c r="F131" s="69">
        <v>120</v>
      </c>
      <c r="G131" s="69"/>
      <c r="H131" s="69"/>
      <c r="I131" s="69"/>
      <c r="J131" s="69"/>
      <c r="K131" s="69"/>
      <c r="L131" s="69"/>
      <c r="M131" s="69"/>
      <c r="N131" s="69">
        <v>2</v>
      </c>
      <c r="O131" s="69"/>
      <c r="P131" s="69"/>
      <c r="Q131" s="69">
        <v>45</v>
      </c>
      <c r="R131" s="69">
        <v>122</v>
      </c>
      <c r="S131" s="69">
        <v>167</v>
      </c>
    </row>
    <row r="132" spans="1:19" x14ac:dyDescent="0.3">
      <c r="A132" s="16" t="s">
        <v>140</v>
      </c>
      <c r="B132" s="68">
        <v>16</v>
      </c>
      <c r="C132" s="68">
        <v>61</v>
      </c>
      <c r="D132" s="68">
        <v>77</v>
      </c>
      <c r="E132" s="68">
        <v>16</v>
      </c>
      <c r="F132" s="68">
        <v>61</v>
      </c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>
        <v>16</v>
      </c>
      <c r="R132" s="68">
        <v>61</v>
      </c>
      <c r="S132" s="68">
        <v>77</v>
      </c>
    </row>
    <row r="133" spans="1:19" x14ac:dyDescent="0.3">
      <c r="A133" s="19" t="s">
        <v>141</v>
      </c>
      <c r="B133" s="69">
        <v>63</v>
      </c>
      <c r="C133" s="69">
        <v>224</v>
      </c>
      <c r="D133" s="69">
        <v>287</v>
      </c>
      <c r="E133" s="69">
        <v>63</v>
      </c>
      <c r="F133" s="69">
        <v>223</v>
      </c>
      <c r="G133" s="69"/>
      <c r="H133" s="69"/>
      <c r="I133" s="69"/>
      <c r="J133" s="69">
        <v>1</v>
      </c>
      <c r="K133" s="69"/>
      <c r="L133" s="69"/>
      <c r="M133" s="69"/>
      <c r="N133" s="69"/>
      <c r="O133" s="69"/>
      <c r="P133" s="69"/>
      <c r="Q133" s="69">
        <v>63</v>
      </c>
      <c r="R133" s="69">
        <v>224</v>
      </c>
      <c r="S133" s="69">
        <v>287</v>
      </c>
    </row>
    <row r="134" spans="1:19" x14ac:dyDescent="0.3">
      <c r="A134" s="16" t="s">
        <v>142</v>
      </c>
      <c r="B134" s="68">
        <v>201</v>
      </c>
      <c r="C134" s="68">
        <v>732</v>
      </c>
      <c r="D134" s="68">
        <v>933</v>
      </c>
      <c r="E134" s="68">
        <v>194</v>
      </c>
      <c r="F134" s="68">
        <v>717</v>
      </c>
      <c r="G134" s="68">
        <v>6</v>
      </c>
      <c r="H134" s="68">
        <v>3</v>
      </c>
      <c r="I134" s="68"/>
      <c r="J134" s="68">
        <v>2</v>
      </c>
      <c r="K134" s="68"/>
      <c r="L134" s="68"/>
      <c r="M134" s="68">
        <v>1</v>
      </c>
      <c r="N134" s="68">
        <v>11</v>
      </c>
      <c r="O134" s="68"/>
      <c r="P134" s="68"/>
      <c r="Q134" s="68">
        <v>201</v>
      </c>
      <c r="R134" s="68">
        <v>733</v>
      </c>
      <c r="S134" s="68">
        <v>934</v>
      </c>
    </row>
    <row r="135" spans="1:19" x14ac:dyDescent="0.3">
      <c r="A135" s="19" t="s">
        <v>143</v>
      </c>
      <c r="B135" s="69">
        <v>32</v>
      </c>
      <c r="C135" s="69">
        <v>99</v>
      </c>
      <c r="D135" s="69">
        <v>131</v>
      </c>
      <c r="E135" s="69">
        <v>32</v>
      </c>
      <c r="F135" s="69">
        <v>99</v>
      </c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>
        <v>32</v>
      </c>
      <c r="R135" s="69">
        <v>99</v>
      </c>
      <c r="S135" s="69">
        <v>131</v>
      </c>
    </row>
    <row r="136" spans="1:19" x14ac:dyDescent="0.3">
      <c r="A136" s="16" t="s">
        <v>144</v>
      </c>
      <c r="B136" s="68">
        <v>94</v>
      </c>
      <c r="C136" s="68">
        <v>329</v>
      </c>
      <c r="D136" s="68">
        <v>423</v>
      </c>
      <c r="E136" s="68">
        <v>85</v>
      </c>
      <c r="F136" s="68">
        <v>324</v>
      </c>
      <c r="G136" s="68">
        <v>8</v>
      </c>
      <c r="H136" s="68">
        <v>3</v>
      </c>
      <c r="I136" s="68"/>
      <c r="J136" s="68">
        <v>1</v>
      </c>
      <c r="K136" s="68"/>
      <c r="L136" s="68"/>
      <c r="M136" s="68">
        <v>1</v>
      </c>
      <c r="N136" s="68"/>
      <c r="O136" s="68"/>
      <c r="P136" s="68">
        <v>1</v>
      </c>
      <c r="Q136" s="68">
        <v>94</v>
      </c>
      <c r="R136" s="68">
        <v>329</v>
      </c>
      <c r="S136" s="68">
        <v>423</v>
      </c>
    </row>
    <row r="137" spans="1:19" x14ac:dyDescent="0.3">
      <c r="A137" s="19" t="s">
        <v>145</v>
      </c>
      <c r="B137" s="69">
        <v>18</v>
      </c>
      <c r="C137" s="69">
        <v>34</v>
      </c>
      <c r="D137" s="69">
        <v>52</v>
      </c>
      <c r="E137" s="69">
        <v>18</v>
      </c>
      <c r="F137" s="69">
        <v>34</v>
      </c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>
        <v>18</v>
      </c>
      <c r="R137" s="69">
        <v>34</v>
      </c>
      <c r="S137" s="69">
        <v>52</v>
      </c>
    </row>
    <row r="138" spans="1:19" x14ac:dyDescent="0.3">
      <c r="A138" s="16" t="s">
        <v>146</v>
      </c>
      <c r="B138" s="68">
        <v>64</v>
      </c>
      <c r="C138" s="68">
        <v>177</v>
      </c>
      <c r="D138" s="68">
        <v>241</v>
      </c>
      <c r="E138" s="68">
        <v>59</v>
      </c>
      <c r="F138" s="68">
        <v>153</v>
      </c>
      <c r="G138" s="68">
        <v>5</v>
      </c>
      <c r="H138" s="68">
        <v>22</v>
      </c>
      <c r="I138" s="68"/>
      <c r="J138" s="68">
        <v>1</v>
      </c>
      <c r="K138" s="68"/>
      <c r="L138" s="68"/>
      <c r="M138" s="68"/>
      <c r="N138" s="68">
        <v>1</v>
      </c>
      <c r="O138" s="68"/>
      <c r="P138" s="68"/>
      <c r="Q138" s="68">
        <v>64</v>
      </c>
      <c r="R138" s="68">
        <v>177</v>
      </c>
      <c r="S138" s="68">
        <v>241</v>
      </c>
    </row>
    <row r="139" spans="1:19" x14ac:dyDescent="0.3">
      <c r="A139" s="19" t="s">
        <v>147</v>
      </c>
      <c r="B139" s="69">
        <v>15</v>
      </c>
      <c r="C139" s="69">
        <v>49</v>
      </c>
      <c r="D139" s="69">
        <v>64</v>
      </c>
      <c r="E139" s="69">
        <v>15</v>
      </c>
      <c r="F139" s="69">
        <v>49</v>
      </c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>
        <v>15</v>
      </c>
      <c r="R139" s="69">
        <v>49</v>
      </c>
      <c r="S139" s="69">
        <v>64</v>
      </c>
    </row>
    <row r="140" spans="1:19" x14ac:dyDescent="0.3">
      <c r="A140" s="16" t="s">
        <v>148</v>
      </c>
      <c r="B140" s="68">
        <v>15</v>
      </c>
      <c r="C140" s="68">
        <v>43</v>
      </c>
      <c r="D140" s="68">
        <v>58</v>
      </c>
      <c r="E140" s="68">
        <v>15</v>
      </c>
      <c r="F140" s="68">
        <v>42</v>
      </c>
      <c r="G140" s="68"/>
      <c r="H140" s="68">
        <v>1</v>
      </c>
      <c r="I140" s="68"/>
      <c r="J140" s="68"/>
      <c r="K140" s="68"/>
      <c r="L140" s="68"/>
      <c r="M140" s="68"/>
      <c r="N140" s="68"/>
      <c r="O140" s="68"/>
      <c r="P140" s="68"/>
      <c r="Q140" s="68">
        <v>15</v>
      </c>
      <c r="R140" s="68">
        <v>43</v>
      </c>
      <c r="S140" s="68">
        <v>58</v>
      </c>
    </row>
    <row r="141" spans="1:19" x14ac:dyDescent="0.3">
      <c r="A141" s="19" t="s">
        <v>149</v>
      </c>
      <c r="B141" s="69">
        <v>30</v>
      </c>
      <c r="C141" s="69">
        <v>128</v>
      </c>
      <c r="D141" s="69">
        <v>158</v>
      </c>
      <c r="E141" s="69">
        <v>30</v>
      </c>
      <c r="F141" s="69">
        <v>127</v>
      </c>
      <c r="G141" s="69"/>
      <c r="H141" s="69"/>
      <c r="I141" s="69"/>
      <c r="J141" s="69">
        <v>1</v>
      </c>
      <c r="K141" s="69"/>
      <c r="L141" s="69"/>
      <c r="M141" s="69"/>
      <c r="N141" s="69"/>
      <c r="O141" s="69"/>
      <c r="P141" s="69"/>
      <c r="Q141" s="69">
        <v>30</v>
      </c>
      <c r="R141" s="69">
        <v>128</v>
      </c>
      <c r="S141" s="69">
        <v>158</v>
      </c>
    </row>
    <row r="142" spans="1:19" x14ac:dyDescent="0.3">
      <c r="A142" s="16" t="s">
        <v>150</v>
      </c>
      <c r="B142" s="68">
        <v>72</v>
      </c>
      <c r="C142" s="68">
        <v>206</v>
      </c>
      <c r="D142" s="68">
        <v>278</v>
      </c>
      <c r="E142" s="68">
        <v>71</v>
      </c>
      <c r="F142" s="68">
        <v>205</v>
      </c>
      <c r="G142" s="68">
        <v>1</v>
      </c>
      <c r="H142" s="68">
        <v>1</v>
      </c>
      <c r="I142" s="68"/>
      <c r="J142" s="68"/>
      <c r="K142" s="68"/>
      <c r="L142" s="68"/>
      <c r="M142" s="68"/>
      <c r="N142" s="68"/>
      <c r="O142" s="68"/>
      <c r="P142" s="68"/>
      <c r="Q142" s="68">
        <v>72</v>
      </c>
      <c r="R142" s="68">
        <v>206</v>
      </c>
      <c r="S142" s="68">
        <v>278</v>
      </c>
    </row>
    <row r="143" spans="1:19" x14ac:dyDescent="0.3">
      <c r="A143" s="19" t="s">
        <v>151</v>
      </c>
      <c r="B143" s="69">
        <v>147</v>
      </c>
      <c r="C143" s="69">
        <v>454</v>
      </c>
      <c r="D143" s="69">
        <v>601</v>
      </c>
      <c r="E143" s="69">
        <v>145</v>
      </c>
      <c r="F143" s="69">
        <v>453</v>
      </c>
      <c r="G143" s="69">
        <v>1</v>
      </c>
      <c r="H143" s="69"/>
      <c r="I143" s="69">
        <v>1</v>
      </c>
      <c r="J143" s="69"/>
      <c r="K143" s="69"/>
      <c r="L143" s="69"/>
      <c r="M143" s="69"/>
      <c r="N143" s="69">
        <v>1</v>
      </c>
      <c r="O143" s="69"/>
      <c r="P143" s="69"/>
      <c r="Q143" s="69">
        <v>147</v>
      </c>
      <c r="R143" s="69">
        <v>454</v>
      </c>
      <c r="S143" s="69">
        <v>601</v>
      </c>
    </row>
    <row r="144" spans="1:19" x14ac:dyDescent="0.3">
      <c r="A144" s="16" t="s">
        <v>152</v>
      </c>
      <c r="B144" s="68">
        <v>26</v>
      </c>
      <c r="C144" s="68">
        <v>67</v>
      </c>
      <c r="D144" s="68">
        <v>93</v>
      </c>
      <c r="E144" s="68">
        <v>25</v>
      </c>
      <c r="F144" s="68">
        <v>67</v>
      </c>
      <c r="G144" s="68">
        <v>1</v>
      </c>
      <c r="H144" s="68"/>
      <c r="I144" s="68"/>
      <c r="J144" s="68"/>
      <c r="K144" s="68"/>
      <c r="L144" s="68"/>
      <c r="M144" s="68"/>
      <c r="N144" s="68"/>
      <c r="O144" s="68"/>
      <c r="P144" s="68"/>
      <c r="Q144" s="68">
        <v>26</v>
      </c>
      <c r="R144" s="68">
        <v>67</v>
      </c>
      <c r="S144" s="68">
        <v>93</v>
      </c>
    </row>
    <row r="145" spans="1:19" x14ac:dyDescent="0.3">
      <c r="A145" s="19" t="s">
        <v>153</v>
      </c>
      <c r="B145" s="69">
        <v>15</v>
      </c>
      <c r="C145" s="69">
        <v>32</v>
      </c>
      <c r="D145" s="69">
        <v>47</v>
      </c>
      <c r="E145" s="69">
        <v>14</v>
      </c>
      <c r="F145" s="69">
        <v>32</v>
      </c>
      <c r="G145" s="69"/>
      <c r="H145" s="69"/>
      <c r="I145" s="69"/>
      <c r="J145" s="69"/>
      <c r="K145" s="69"/>
      <c r="L145" s="69"/>
      <c r="M145" s="69">
        <v>1</v>
      </c>
      <c r="N145" s="69"/>
      <c r="O145" s="69"/>
      <c r="P145" s="69"/>
      <c r="Q145" s="69">
        <v>15</v>
      </c>
      <c r="R145" s="69">
        <v>32</v>
      </c>
      <c r="S145" s="69">
        <v>47</v>
      </c>
    </row>
    <row r="146" spans="1:19" x14ac:dyDescent="0.3">
      <c r="A146" s="16" t="s">
        <v>154</v>
      </c>
      <c r="B146" s="68">
        <v>37</v>
      </c>
      <c r="C146" s="68">
        <v>139</v>
      </c>
      <c r="D146" s="68">
        <v>176</v>
      </c>
      <c r="E146" s="68">
        <v>37</v>
      </c>
      <c r="F146" s="68">
        <v>139</v>
      </c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>
        <v>37</v>
      </c>
      <c r="R146" s="68">
        <v>139</v>
      </c>
      <c r="S146" s="68">
        <v>176</v>
      </c>
    </row>
    <row r="147" spans="1:19" x14ac:dyDescent="0.3">
      <c r="A147" s="19" t="s">
        <v>155</v>
      </c>
      <c r="B147" s="69">
        <v>140</v>
      </c>
      <c r="C147" s="69">
        <v>468</v>
      </c>
      <c r="D147" s="69">
        <v>608</v>
      </c>
      <c r="E147" s="69">
        <v>139</v>
      </c>
      <c r="F147" s="69">
        <v>465</v>
      </c>
      <c r="G147" s="69"/>
      <c r="H147" s="69"/>
      <c r="I147" s="69"/>
      <c r="J147" s="69">
        <v>1</v>
      </c>
      <c r="K147" s="69"/>
      <c r="L147" s="69"/>
      <c r="M147" s="69"/>
      <c r="N147" s="69">
        <v>2</v>
      </c>
      <c r="O147" s="69">
        <v>1</v>
      </c>
      <c r="P147" s="69"/>
      <c r="Q147" s="69">
        <v>140</v>
      </c>
      <c r="R147" s="69">
        <v>468</v>
      </c>
      <c r="S147" s="69">
        <v>608</v>
      </c>
    </row>
    <row r="148" spans="1:19" x14ac:dyDescent="0.3">
      <c r="A148" s="16" t="s">
        <v>156</v>
      </c>
      <c r="B148" s="68">
        <v>26</v>
      </c>
      <c r="C148" s="68">
        <v>51</v>
      </c>
      <c r="D148" s="68">
        <v>77</v>
      </c>
      <c r="E148" s="68">
        <v>26</v>
      </c>
      <c r="F148" s="68">
        <v>50</v>
      </c>
      <c r="G148" s="68"/>
      <c r="H148" s="68"/>
      <c r="I148" s="68"/>
      <c r="J148" s="68"/>
      <c r="K148" s="68"/>
      <c r="L148" s="68"/>
      <c r="M148" s="68"/>
      <c r="N148" s="68">
        <v>1</v>
      </c>
      <c r="O148" s="68"/>
      <c r="P148" s="68"/>
      <c r="Q148" s="68">
        <v>26</v>
      </c>
      <c r="R148" s="68">
        <v>51</v>
      </c>
      <c r="S148" s="68">
        <v>77</v>
      </c>
    </row>
    <row r="149" spans="1:19" x14ac:dyDescent="0.3">
      <c r="A149" s="19" t="s">
        <v>157</v>
      </c>
      <c r="B149" s="69">
        <v>10</v>
      </c>
      <c r="C149" s="69">
        <v>21</v>
      </c>
      <c r="D149" s="69">
        <v>31</v>
      </c>
      <c r="E149" s="69">
        <v>10</v>
      </c>
      <c r="F149" s="69">
        <v>21</v>
      </c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>
        <v>10</v>
      </c>
      <c r="R149" s="69">
        <v>21</v>
      </c>
      <c r="S149" s="69">
        <v>31</v>
      </c>
    </row>
    <row r="150" spans="1:19" x14ac:dyDescent="0.3">
      <c r="A150" s="16" t="s">
        <v>158</v>
      </c>
      <c r="B150" s="68">
        <v>54</v>
      </c>
      <c r="C150" s="68">
        <v>162</v>
      </c>
      <c r="D150" s="68">
        <v>216</v>
      </c>
      <c r="E150" s="68">
        <v>54</v>
      </c>
      <c r="F150" s="68">
        <v>162</v>
      </c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>
        <v>54</v>
      </c>
      <c r="R150" s="68">
        <v>162</v>
      </c>
      <c r="S150" s="68">
        <v>216</v>
      </c>
    </row>
    <row r="151" spans="1:19" x14ac:dyDescent="0.3">
      <c r="A151" s="19" t="s">
        <v>159</v>
      </c>
      <c r="B151" s="69">
        <v>48</v>
      </c>
      <c r="C151" s="69">
        <v>174</v>
      </c>
      <c r="D151" s="69">
        <v>222</v>
      </c>
      <c r="E151" s="69">
        <v>48</v>
      </c>
      <c r="F151" s="69">
        <v>173</v>
      </c>
      <c r="G151" s="69"/>
      <c r="H151" s="69">
        <v>1</v>
      </c>
      <c r="I151" s="69"/>
      <c r="J151" s="69"/>
      <c r="K151" s="69"/>
      <c r="L151" s="69"/>
      <c r="M151" s="69"/>
      <c r="N151" s="69"/>
      <c r="O151" s="69"/>
      <c r="P151" s="69"/>
      <c r="Q151" s="69">
        <v>48</v>
      </c>
      <c r="R151" s="69">
        <v>174</v>
      </c>
      <c r="S151" s="69">
        <v>222</v>
      </c>
    </row>
    <row r="152" spans="1:19" x14ac:dyDescent="0.3">
      <c r="A152" s="16" t="s">
        <v>160</v>
      </c>
      <c r="B152" s="68">
        <v>47</v>
      </c>
      <c r="C152" s="68">
        <v>176</v>
      </c>
      <c r="D152" s="68">
        <v>223</v>
      </c>
      <c r="E152" s="68">
        <v>47</v>
      </c>
      <c r="F152" s="68">
        <v>175</v>
      </c>
      <c r="G152" s="68"/>
      <c r="H152" s="68"/>
      <c r="I152" s="68"/>
      <c r="J152" s="68"/>
      <c r="K152" s="68"/>
      <c r="L152" s="68"/>
      <c r="M152" s="68"/>
      <c r="N152" s="68">
        <v>1</v>
      </c>
      <c r="O152" s="68"/>
      <c r="P152" s="68"/>
      <c r="Q152" s="68">
        <v>47</v>
      </c>
      <c r="R152" s="68">
        <v>176</v>
      </c>
      <c r="S152" s="68">
        <v>223</v>
      </c>
    </row>
    <row r="153" spans="1:19" x14ac:dyDescent="0.3">
      <c r="A153" s="19" t="s">
        <v>161</v>
      </c>
      <c r="B153" s="69">
        <v>41</v>
      </c>
      <c r="C153" s="69">
        <v>121</v>
      </c>
      <c r="D153" s="69">
        <v>162</v>
      </c>
      <c r="E153" s="69">
        <v>40</v>
      </c>
      <c r="F153" s="69">
        <v>120</v>
      </c>
      <c r="G153" s="69"/>
      <c r="H153" s="69"/>
      <c r="I153" s="69"/>
      <c r="J153" s="69"/>
      <c r="K153" s="69"/>
      <c r="L153" s="69"/>
      <c r="M153" s="69">
        <v>1</v>
      </c>
      <c r="N153" s="69">
        <v>1</v>
      </c>
      <c r="O153" s="69"/>
      <c r="P153" s="69"/>
      <c r="Q153" s="69">
        <v>41</v>
      </c>
      <c r="R153" s="69">
        <v>121</v>
      </c>
      <c r="S153" s="69">
        <v>162</v>
      </c>
    </row>
    <row r="154" spans="1:19" x14ac:dyDescent="0.3">
      <c r="A154" s="16" t="s">
        <v>162</v>
      </c>
      <c r="B154" s="68">
        <v>29</v>
      </c>
      <c r="C154" s="68">
        <v>64</v>
      </c>
      <c r="D154" s="68">
        <v>93</v>
      </c>
      <c r="E154" s="68">
        <v>24</v>
      </c>
      <c r="F154" s="68">
        <v>61</v>
      </c>
      <c r="G154" s="68">
        <v>5</v>
      </c>
      <c r="H154" s="68">
        <v>2</v>
      </c>
      <c r="I154" s="68">
        <v>1</v>
      </c>
      <c r="J154" s="68"/>
      <c r="K154" s="68"/>
      <c r="L154" s="68"/>
      <c r="M154" s="68"/>
      <c r="N154" s="68">
        <v>1</v>
      </c>
      <c r="O154" s="68"/>
      <c r="P154" s="68"/>
      <c r="Q154" s="68">
        <v>30</v>
      </c>
      <c r="R154" s="68">
        <v>64</v>
      </c>
      <c r="S154" s="68">
        <v>94</v>
      </c>
    </row>
    <row r="155" spans="1:19" x14ac:dyDescent="0.3">
      <c r="A155" s="19" t="s">
        <v>163</v>
      </c>
      <c r="B155" s="69">
        <v>3</v>
      </c>
      <c r="C155" s="69">
        <v>27</v>
      </c>
      <c r="D155" s="69">
        <v>30</v>
      </c>
      <c r="E155" s="69">
        <v>3</v>
      </c>
      <c r="F155" s="69">
        <v>27</v>
      </c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>
        <v>3</v>
      </c>
      <c r="R155" s="69">
        <v>27</v>
      </c>
      <c r="S155" s="69">
        <v>30</v>
      </c>
    </row>
    <row r="156" spans="1:19" x14ac:dyDescent="0.3">
      <c r="A156" s="16" t="s">
        <v>164</v>
      </c>
      <c r="B156" s="68">
        <v>135</v>
      </c>
      <c r="C156" s="68">
        <v>562</v>
      </c>
      <c r="D156" s="68">
        <v>697</v>
      </c>
      <c r="E156" s="68">
        <v>123</v>
      </c>
      <c r="F156" s="68">
        <v>551</v>
      </c>
      <c r="G156" s="68">
        <v>8</v>
      </c>
      <c r="H156" s="68">
        <v>5</v>
      </c>
      <c r="I156" s="68"/>
      <c r="J156" s="68">
        <v>1</v>
      </c>
      <c r="K156" s="68">
        <v>1</v>
      </c>
      <c r="L156" s="68"/>
      <c r="M156" s="68">
        <v>2</v>
      </c>
      <c r="N156" s="68">
        <v>3</v>
      </c>
      <c r="O156" s="68">
        <v>1</v>
      </c>
      <c r="P156" s="68">
        <v>2</v>
      </c>
      <c r="Q156" s="68">
        <v>135</v>
      </c>
      <c r="R156" s="68">
        <v>562</v>
      </c>
      <c r="S156" s="68">
        <v>697</v>
      </c>
    </row>
    <row r="157" spans="1:19" x14ac:dyDescent="0.3">
      <c r="A157" s="19" t="s">
        <v>165</v>
      </c>
      <c r="B157" s="69">
        <v>115</v>
      </c>
      <c r="C157" s="69">
        <v>425</v>
      </c>
      <c r="D157" s="69">
        <v>540</v>
      </c>
      <c r="E157" s="69">
        <v>105</v>
      </c>
      <c r="F157" s="69">
        <v>403</v>
      </c>
      <c r="G157" s="69">
        <v>7</v>
      </c>
      <c r="H157" s="69">
        <v>13</v>
      </c>
      <c r="I157" s="69">
        <v>1</v>
      </c>
      <c r="J157" s="69">
        <v>5</v>
      </c>
      <c r="K157" s="69"/>
      <c r="L157" s="69"/>
      <c r="M157" s="69">
        <v>1</v>
      </c>
      <c r="N157" s="69">
        <v>4</v>
      </c>
      <c r="O157" s="69">
        <v>1</v>
      </c>
      <c r="P157" s="69"/>
      <c r="Q157" s="69">
        <v>115</v>
      </c>
      <c r="R157" s="69">
        <v>425</v>
      </c>
      <c r="S157" s="69">
        <v>540</v>
      </c>
    </row>
    <row r="158" spans="1:19" x14ac:dyDescent="0.3">
      <c r="A158" s="16" t="s">
        <v>166</v>
      </c>
      <c r="B158" s="68">
        <v>55</v>
      </c>
      <c r="C158" s="68">
        <v>183</v>
      </c>
      <c r="D158" s="68">
        <v>238</v>
      </c>
      <c r="E158" s="68">
        <v>53</v>
      </c>
      <c r="F158" s="68">
        <v>171</v>
      </c>
      <c r="G158" s="68">
        <v>2</v>
      </c>
      <c r="H158" s="68">
        <v>11</v>
      </c>
      <c r="I158" s="68"/>
      <c r="J158" s="68"/>
      <c r="K158" s="68"/>
      <c r="L158" s="68"/>
      <c r="M158" s="68"/>
      <c r="N158" s="68">
        <v>1</v>
      </c>
      <c r="O158" s="68"/>
      <c r="P158" s="68"/>
      <c r="Q158" s="68">
        <v>55</v>
      </c>
      <c r="R158" s="68">
        <v>183</v>
      </c>
      <c r="S158" s="68">
        <v>238</v>
      </c>
    </row>
    <row r="159" spans="1:19" x14ac:dyDescent="0.3">
      <c r="A159" s="19" t="s">
        <v>167</v>
      </c>
      <c r="B159" s="69">
        <v>37</v>
      </c>
      <c r="C159" s="69">
        <v>92</v>
      </c>
      <c r="D159" s="69">
        <v>129</v>
      </c>
      <c r="E159" s="69">
        <v>37</v>
      </c>
      <c r="F159" s="69">
        <v>91</v>
      </c>
      <c r="G159" s="69"/>
      <c r="H159" s="69">
        <v>1</v>
      </c>
      <c r="I159" s="69"/>
      <c r="J159" s="69"/>
      <c r="K159" s="69"/>
      <c r="L159" s="69"/>
      <c r="M159" s="69"/>
      <c r="N159" s="69"/>
      <c r="O159" s="69"/>
      <c r="P159" s="69"/>
      <c r="Q159" s="69">
        <v>37</v>
      </c>
      <c r="R159" s="69">
        <v>92</v>
      </c>
      <c r="S159" s="69">
        <v>129</v>
      </c>
    </row>
    <row r="160" spans="1:19" x14ac:dyDescent="0.3">
      <c r="A160" s="16" t="s">
        <v>168</v>
      </c>
      <c r="B160" s="68">
        <v>1</v>
      </c>
      <c r="C160" s="68">
        <v>22</v>
      </c>
      <c r="D160" s="68">
        <v>23</v>
      </c>
      <c r="E160" s="68">
        <v>1</v>
      </c>
      <c r="F160" s="68">
        <v>22</v>
      </c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>
        <v>1</v>
      </c>
      <c r="R160" s="68">
        <v>22</v>
      </c>
      <c r="S160" s="68">
        <v>23</v>
      </c>
    </row>
    <row r="161" spans="1:19" x14ac:dyDescent="0.3">
      <c r="A161" s="19" t="s">
        <v>169</v>
      </c>
      <c r="B161" s="69">
        <v>53</v>
      </c>
      <c r="C161" s="69">
        <v>153</v>
      </c>
      <c r="D161" s="69">
        <v>206</v>
      </c>
      <c r="E161" s="69">
        <v>52</v>
      </c>
      <c r="F161" s="69">
        <v>152</v>
      </c>
      <c r="G161" s="69">
        <v>1</v>
      </c>
      <c r="H161" s="69"/>
      <c r="I161" s="69"/>
      <c r="J161" s="69"/>
      <c r="K161" s="69"/>
      <c r="L161" s="69"/>
      <c r="M161" s="69"/>
      <c r="N161" s="69">
        <v>1</v>
      </c>
      <c r="O161" s="69"/>
      <c r="P161" s="69"/>
      <c r="Q161" s="69">
        <v>53</v>
      </c>
      <c r="R161" s="69">
        <v>153</v>
      </c>
      <c r="S161" s="69">
        <v>206</v>
      </c>
    </row>
    <row r="162" spans="1:19" x14ac:dyDescent="0.3">
      <c r="A162" s="16" t="s">
        <v>170</v>
      </c>
      <c r="B162" s="68">
        <v>44</v>
      </c>
      <c r="C162" s="68">
        <v>148</v>
      </c>
      <c r="D162" s="68">
        <v>192</v>
      </c>
      <c r="E162" s="68">
        <v>44</v>
      </c>
      <c r="F162" s="68">
        <v>148</v>
      </c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>
        <v>44</v>
      </c>
      <c r="R162" s="68">
        <v>148</v>
      </c>
      <c r="S162" s="68">
        <v>192</v>
      </c>
    </row>
    <row r="163" spans="1:19" x14ac:dyDescent="0.3">
      <c r="A163" s="19" t="s">
        <v>171</v>
      </c>
      <c r="B163" s="69">
        <v>28</v>
      </c>
      <c r="C163" s="69">
        <v>119</v>
      </c>
      <c r="D163" s="69">
        <v>147</v>
      </c>
      <c r="E163" s="69">
        <v>24</v>
      </c>
      <c r="F163" s="69">
        <v>116</v>
      </c>
      <c r="G163" s="69">
        <v>4</v>
      </c>
      <c r="H163" s="69">
        <v>3</v>
      </c>
      <c r="I163" s="69"/>
      <c r="J163" s="69"/>
      <c r="K163" s="69"/>
      <c r="L163" s="69"/>
      <c r="M163" s="69"/>
      <c r="N163" s="69"/>
      <c r="O163" s="69"/>
      <c r="P163" s="69"/>
      <c r="Q163" s="69">
        <v>28</v>
      </c>
      <c r="R163" s="69">
        <v>119</v>
      </c>
      <c r="S163" s="69">
        <v>147</v>
      </c>
    </row>
    <row r="164" spans="1:19" x14ac:dyDescent="0.3">
      <c r="A164" s="16" t="s">
        <v>172</v>
      </c>
      <c r="B164" s="68">
        <v>30</v>
      </c>
      <c r="C164" s="68">
        <v>124</v>
      </c>
      <c r="D164" s="68">
        <v>154</v>
      </c>
      <c r="E164" s="68">
        <v>29</v>
      </c>
      <c r="F164" s="68">
        <v>120</v>
      </c>
      <c r="G164" s="68">
        <v>1</v>
      </c>
      <c r="H164" s="68">
        <v>2</v>
      </c>
      <c r="I164" s="68"/>
      <c r="J164" s="68"/>
      <c r="K164" s="68"/>
      <c r="L164" s="68">
        <v>1</v>
      </c>
      <c r="M164" s="68"/>
      <c r="N164" s="68"/>
      <c r="O164" s="68"/>
      <c r="P164" s="68">
        <v>1</v>
      </c>
      <c r="Q164" s="68">
        <v>30</v>
      </c>
      <c r="R164" s="68">
        <v>124</v>
      </c>
      <c r="S164" s="68">
        <v>154</v>
      </c>
    </row>
    <row r="165" spans="1:19" x14ac:dyDescent="0.3">
      <c r="A165" s="19" t="s">
        <v>173</v>
      </c>
      <c r="B165" s="69">
        <v>16</v>
      </c>
      <c r="C165" s="69">
        <v>68</v>
      </c>
      <c r="D165" s="69">
        <v>84</v>
      </c>
      <c r="E165" s="69">
        <v>15</v>
      </c>
      <c r="F165" s="69">
        <v>67</v>
      </c>
      <c r="G165" s="69"/>
      <c r="H165" s="69"/>
      <c r="I165" s="69">
        <v>1</v>
      </c>
      <c r="J165" s="69">
        <v>1</v>
      </c>
      <c r="K165" s="69"/>
      <c r="L165" s="69"/>
      <c r="M165" s="69"/>
      <c r="N165" s="69"/>
      <c r="O165" s="69"/>
      <c r="P165" s="69"/>
      <c r="Q165" s="69">
        <v>16</v>
      </c>
      <c r="R165" s="69">
        <v>68</v>
      </c>
      <c r="S165" s="69">
        <v>84</v>
      </c>
    </row>
    <row r="166" spans="1:19" x14ac:dyDescent="0.3">
      <c r="A166" s="16" t="s">
        <v>174</v>
      </c>
      <c r="B166" s="68">
        <v>52</v>
      </c>
      <c r="C166" s="68">
        <v>122</v>
      </c>
      <c r="D166" s="68">
        <v>174</v>
      </c>
      <c r="E166" s="68">
        <v>46</v>
      </c>
      <c r="F166" s="68">
        <v>119</v>
      </c>
      <c r="G166" s="68">
        <v>3</v>
      </c>
      <c r="H166" s="68">
        <v>2</v>
      </c>
      <c r="I166" s="68">
        <v>2</v>
      </c>
      <c r="J166" s="68">
        <v>1</v>
      </c>
      <c r="K166" s="68"/>
      <c r="L166" s="68"/>
      <c r="M166" s="68">
        <v>1</v>
      </c>
      <c r="N166" s="68"/>
      <c r="O166" s="68"/>
      <c r="P166" s="68"/>
      <c r="Q166" s="68">
        <v>52</v>
      </c>
      <c r="R166" s="68">
        <v>122</v>
      </c>
      <c r="S166" s="68">
        <v>174</v>
      </c>
    </row>
    <row r="167" spans="1:19" x14ac:dyDescent="0.3">
      <c r="A167" s="19" t="s">
        <v>175</v>
      </c>
      <c r="B167" s="69">
        <v>29</v>
      </c>
      <c r="C167" s="69">
        <v>98</v>
      </c>
      <c r="D167" s="69">
        <v>127</v>
      </c>
      <c r="E167" s="69">
        <v>29</v>
      </c>
      <c r="F167" s="69">
        <v>98</v>
      </c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>
        <v>29</v>
      </c>
      <c r="R167" s="69">
        <v>98</v>
      </c>
      <c r="S167" s="69">
        <v>127</v>
      </c>
    </row>
    <row r="168" spans="1:19" x14ac:dyDescent="0.3">
      <c r="A168" s="16" t="s">
        <v>176</v>
      </c>
      <c r="B168" s="68">
        <v>250</v>
      </c>
      <c r="C168" s="68">
        <v>903</v>
      </c>
      <c r="D168" s="68">
        <v>1153</v>
      </c>
      <c r="E168" s="68">
        <v>235</v>
      </c>
      <c r="F168" s="68">
        <v>857</v>
      </c>
      <c r="G168" s="68">
        <v>11</v>
      </c>
      <c r="H168" s="68">
        <v>27</v>
      </c>
      <c r="I168" s="68">
        <v>2</v>
      </c>
      <c r="J168" s="68">
        <v>6</v>
      </c>
      <c r="K168" s="68"/>
      <c r="L168" s="68"/>
      <c r="M168" s="68">
        <v>2</v>
      </c>
      <c r="N168" s="68">
        <v>13</v>
      </c>
      <c r="O168" s="68"/>
      <c r="P168" s="68">
        <v>1</v>
      </c>
      <c r="Q168" s="68">
        <v>250</v>
      </c>
      <c r="R168" s="68">
        <v>904</v>
      </c>
      <c r="S168" s="68">
        <v>1154</v>
      </c>
    </row>
    <row r="169" spans="1:19" x14ac:dyDescent="0.3">
      <c r="A169" s="19" t="s">
        <v>177</v>
      </c>
      <c r="B169" s="69">
        <v>25</v>
      </c>
      <c r="C169" s="69">
        <v>107</v>
      </c>
      <c r="D169" s="69">
        <v>132</v>
      </c>
      <c r="E169" s="69">
        <v>24</v>
      </c>
      <c r="F169" s="69">
        <v>107</v>
      </c>
      <c r="G169" s="69">
        <v>1</v>
      </c>
      <c r="H169" s="69"/>
      <c r="I169" s="69"/>
      <c r="J169" s="69"/>
      <c r="K169" s="69"/>
      <c r="L169" s="69"/>
      <c r="M169" s="69"/>
      <c r="N169" s="69"/>
      <c r="O169" s="69"/>
      <c r="P169" s="69"/>
      <c r="Q169" s="69">
        <v>25</v>
      </c>
      <c r="R169" s="69">
        <v>107</v>
      </c>
      <c r="S169" s="69">
        <v>132</v>
      </c>
    </row>
    <row r="170" spans="1:19" x14ac:dyDescent="0.3">
      <c r="A170" s="16" t="s">
        <v>178</v>
      </c>
      <c r="B170" s="68">
        <v>63</v>
      </c>
      <c r="C170" s="68">
        <v>176</v>
      </c>
      <c r="D170" s="68">
        <v>239</v>
      </c>
      <c r="E170" s="68">
        <v>63</v>
      </c>
      <c r="F170" s="68">
        <v>173</v>
      </c>
      <c r="G170" s="68"/>
      <c r="H170" s="68">
        <v>1</v>
      </c>
      <c r="I170" s="68"/>
      <c r="J170" s="68"/>
      <c r="K170" s="68"/>
      <c r="L170" s="68">
        <v>1</v>
      </c>
      <c r="M170" s="68"/>
      <c r="N170" s="68">
        <v>2</v>
      </c>
      <c r="O170" s="68"/>
      <c r="P170" s="68"/>
      <c r="Q170" s="68">
        <v>63</v>
      </c>
      <c r="R170" s="68">
        <v>177</v>
      </c>
      <c r="S170" s="68">
        <v>240</v>
      </c>
    </row>
    <row r="171" spans="1:19" x14ac:dyDescent="0.3">
      <c r="A171" s="19" t="s">
        <v>179</v>
      </c>
      <c r="B171" s="69">
        <v>33</v>
      </c>
      <c r="C171" s="69">
        <v>130</v>
      </c>
      <c r="D171" s="69">
        <v>163</v>
      </c>
      <c r="E171" s="69">
        <v>33</v>
      </c>
      <c r="F171" s="69">
        <v>130</v>
      </c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>
        <v>33</v>
      </c>
      <c r="R171" s="69">
        <v>130</v>
      </c>
      <c r="S171" s="69">
        <v>163</v>
      </c>
    </row>
    <row r="172" spans="1:19" x14ac:dyDescent="0.3">
      <c r="A172" s="16" t="s">
        <v>200</v>
      </c>
      <c r="B172" s="68">
        <v>4</v>
      </c>
      <c r="C172" s="68">
        <v>10</v>
      </c>
      <c r="D172" s="68">
        <v>14</v>
      </c>
      <c r="E172" s="68">
        <v>4</v>
      </c>
      <c r="F172" s="68">
        <v>10</v>
      </c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>
        <v>4</v>
      </c>
      <c r="R172" s="68">
        <v>10</v>
      </c>
      <c r="S172" s="68">
        <v>14</v>
      </c>
    </row>
    <row r="173" spans="1:19" x14ac:dyDescent="0.3">
      <c r="A173" s="19" t="s">
        <v>180</v>
      </c>
      <c r="B173" s="69">
        <v>95</v>
      </c>
      <c r="C173" s="69">
        <v>241</v>
      </c>
      <c r="D173" s="69">
        <v>336</v>
      </c>
      <c r="E173" s="69">
        <v>92</v>
      </c>
      <c r="F173" s="69">
        <v>240</v>
      </c>
      <c r="G173" s="69"/>
      <c r="H173" s="69"/>
      <c r="I173" s="69">
        <v>2</v>
      </c>
      <c r="J173" s="69"/>
      <c r="K173" s="69"/>
      <c r="L173" s="69"/>
      <c r="M173" s="69">
        <v>1</v>
      </c>
      <c r="N173" s="69">
        <v>1</v>
      </c>
      <c r="O173" s="69"/>
      <c r="P173" s="69"/>
      <c r="Q173" s="69">
        <v>95</v>
      </c>
      <c r="R173" s="69">
        <v>241</v>
      </c>
      <c r="S173" s="69">
        <v>336</v>
      </c>
    </row>
    <row r="174" spans="1:19" x14ac:dyDescent="0.3">
      <c r="A174" s="16" t="s">
        <v>181</v>
      </c>
      <c r="B174" s="68">
        <v>26</v>
      </c>
      <c r="C174" s="68">
        <v>42</v>
      </c>
      <c r="D174" s="68">
        <v>68</v>
      </c>
      <c r="E174" s="68">
        <v>24</v>
      </c>
      <c r="F174" s="68">
        <v>42</v>
      </c>
      <c r="G174" s="68">
        <v>1</v>
      </c>
      <c r="H174" s="68"/>
      <c r="I174" s="68">
        <v>1</v>
      </c>
      <c r="J174" s="68"/>
      <c r="K174" s="68"/>
      <c r="L174" s="68"/>
      <c r="M174" s="68"/>
      <c r="N174" s="68"/>
      <c r="O174" s="68"/>
      <c r="P174" s="68"/>
      <c r="Q174" s="68">
        <v>26</v>
      </c>
      <c r="R174" s="68">
        <v>42</v>
      </c>
      <c r="S174" s="68">
        <v>68</v>
      </c>
    </row>
    <row r="175" spans="1:19" x14ac:dyDescent="0.3">
      <c r="A175" s="19" t="s">
        <v>182</v>
      </c>
      <c r="B175" s="69">
        <v>22</v>
      </c>
      <c r="C175" s="69">
        <v>44</v>
      </c>
      <c r="D175" s="69">
        <v>66</v>
      </c>
      <c r="E175" s="69">
        <v>22</v>
      </c>
      <c r="F175" s="69">
        <v>44</v>
      </c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>
        <v>22</v>
      </c>
      <c r="R175" s="69">
        <v>44</v>
      </c>
      <c r="S175" s="69">
        <v>66</v>
      </c>
    </row>
    <row r="176" spans="1:19" x14ac:dyDescent="0.3">
      <c r="A176" s="16" t="s">
        <v>183</v>
      </c>
      <c r="B176" s="68">
        <v>32</v>
      </c>
      <c r="C176" s="68">
        <v>75</v>
      </c>
      <c r="D176" s="68">
        <v>107</v>
      </c>
      <c r="E176" s="68">
        <v>32</v>
      </c>
      <c r="F176" s="68">
        <v>75</v>
      </c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>
        <v>32</v>
      </c>
      <c r="R176" s="68">
        <v>75</v>
      </c>
      <c r="S176" s="68">
        <v>107</v>
      </c>
    </row>
    <row r="177" spans="1:19" x14ac:dyDescent="0.3">
      <c r="A177" s="19" t="s">
        <v>184</v>
      </c>
      <c r="B177" s="69">
        <v>58</v>
      </c>
      <c r="C177" s="69">
        <v>237</v>
      </c>
      <c r="D177" s="69">
        <v>295</v>
      </c>
      <c r="E177" s="69">
        <v>51</v>
      </c>
      <c r="F177" s="69">
        <v>233</v>
      </c>
      <c r="G177" s="69">
        <v>6</v>
      </c>
      <c r="H177" s="69">
        <v>2</v>
      </c>
      <c r="I177" s="69"/>
      <c r="J177" s="69"/>
      <c r="K177" s="69"/>
      <c r="L177" s="69"/>
      <c r="M177" s="69">
        <v>1</v>
      </c>
      <c r="N177" s="69">
        <v>2</v>
      </c>
      <c r="O177" s="69"/>
      <c r="P177" s="69"/>
      <c r="Q177" s="69">
        <v>58</v>
      </c>
      <c r="R177" s="69">
        <v>237</v>
      </c>
      <c r="S177" s="69">
        <v>295</v>
      </c>
    </row>
    <row r="178" spans="1:19" x14ac:dyDescent="0.3">
      <c r="A178" s="24" t="s">
        <v>185</v>
      </c>
      <c r="B178" s="68">
        <v>11972</v>
      </c>
      <c r="C178" s="68">
        <v>39538</v>
      </c>
      <c r="D178" s="68">
        <v>51510</v>
      </c>
      <c r="E178" s="68">
        <v>11221</v>
      </c>
      <c r="F178" s="68">
        <v>37641</v>
      </c>
      <c r="G178" s="68">
        <v>583</v>
      </c>
      <c r="H178" s="68">
        <v>1405</v>
      </c>
      <c r="I178" s="68">
        <v>56</v>
      </c>
      <c r="J178" s="68">
        <v>171</v>
      </c>
      <c r="K178" s="68">
        <v>9</v>
      </c>
      <c r="L178" s="68">
        <v>29</v>
      </c>
      <c r="M178" s="68">
        <v>108</v>
      </c>
      <c r="N178" s="68">
        <v>292</v>
      </c>
      <c r="O178" s="68">
        <v>8</v>
      </c>
      <c r="P178" s="68">
        <v>34</v>
      </c>
      <c r="Q178" s="68">
        <v>11985</v>
      </c>
      <c r="R178" s="68">
        <v>39572</v>
      </c>
      <c r="S178" s="68">
        <v>51557</v>
      </c>
    </row>
    <row r="179" spans="1:19" x14ac:dyDescent="0.3">
      <c r="A179" s="9"/>
      <c r="B179" s="6"/>
      <c r="C179" s="6"/>
      <c r="D179" s="70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70"/>
    </row>
    <row r="180" spans="1:19" x14ac:dyDescent="0.3">
      <c r="A180" s="9"/>
      <c r="B180" s="6"/>
      <c r="C180" s="6"/>
      <c r="D180" s="70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70"/>
    </row>
    <row r="181" spans="1:19" s="47" customFormat="1" ht="10.199999999999999" x14ac:dyDescent="0.2">
      <c r="A181" s="47" t="s">
        <v>187</v>
      </c>
      <c r="D181" s="71"/>
      <c r="S181" s="71"/>
    </row>
    <row r="182" spans="1:19" s="47" customFormat="1" ht="10.199999999999999" x14ac:dyDescent="0.2">
      <c r="A182" s="47" t="s">
        <v>188</v>
      </c>
      <c r="D182" s="71"/>
      <c r="S182" s="71"/>
    </row>
    <row r="183" spans="1:19" s="47" customFormat="1" ht="10.199999999999999" x14ac:dyDescent="0.2">
      <c r="A183" s="47" t="s">
        <v>189</v>
      </c>
      <c r="D183" s="71"/>
      <c r="S183" s="71"/>
    </row>
    <row r="184" spans="1:19" s="47" customFormat="1" ht="10.199999999999999" x14ac:dyDescent="0.2">
      <c r="A184" s="47" t="s">
        <v>201</v>
      </c>
      <c r="D184" s="71"/>
      <c r="S184" s="71"/>
    </row>
    <row r="185" spans="1:19" s="47" customFormat="1" ht="10.199999999999999" x14ac:dyDescent="0.2">
      <c r="A185" s="47" t="s">
        <v>191</v>
      </c>
      <c r="D185" s="71"/>
      <c r="S185" s="71"/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453A-DF53-43F1-B1ED-83228B294665}">
  <dimension ref="A1:S183"/>
  <sheetViews>
    <sheetView showGridLines="0" workbookViewId="0">
      <pane ySplit="1" topLeftCell="A2" activePane="bottomLeft" state="frozen"/>
      <selection pane="bottomLeft" activeCell="A2" sqref="A2:S2"/>
    </sheetView>
  </sheetViews>
  <sheetFormatPr defaultColWidth="8.88671875" defaultRowHeight="14.4" x14ac:dyDescent="0.3"/>
  <cols>
    <col min="1" max="1" width="28.5546875" style="72" customWidth="1"/>
    <col min="2" max="2" width="5.44140625" style="72" customWidth="1"/>
    <col min="3" max="3" width="7.88671875" style="72" customWidth="1"/>
    <col min="4" max="4" width="10.88671875" style="72" customWidth="1"/>
    <col min="5" max="8" width="5.44140625" style="72" customWidth="1"/>
    <col min="9" max="9" width="3.44140625" style="72" customWidth="1"/>
    <col min="10" max="18" width="5.44140625" style="72" customWidth="1"/>
    <col min="19" max="19" width="10.88671875" style="72" customWidth="1"/>
    <col min="20" max="16384" width="8.88671875" style="72"/>
  </cols>
  <sheetData>
    <row r="1" spans="1:19" ht="18" customHeight="1" x14ac:dyDescent="0.3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8" customHeight="1" x14ac:dyDescent="0.3">
      <c r="A2" s="152" t="s">
        <v>202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40.950000000000003" customHeight="1" x14ac:dyDescent="0.3">
      <c r="A3" s="73" t="s">
        <v>2</v>
      </c>
      <c r="B3" s="153" t="s">
        <v>3</v>
      </c>
      <c r="C3" s="153"/>
      <c r="D3" s="74" t="s">
        <v>4</v>
      </c>
      <c r="E3" s="153" t="s">
        <v>241</v>
      </c>
      <c r="F3" s="153"/>
      <c r="G3" s="153" t="s">
        <v>5</v>
      </c>
      <c r="H3" s="153"/>
      <c r="I3" s="153" t="s">
        <v>6</v>
      </c>
      <c r="J3" s="153"/>
      <c r="K3" s="153" t="s">
        <v>7</v>
      </c>
      <c r="L3" s="153"/>
      <c r="M3" s="153" t="s">
        <v>8</v>
      </c>
      <c r="N3" s="153"/>
      <c r="O3" s="153" t="s">
        <v>203</v>
      </c>
      <c r="P3" s="153"/>
      <c r="Q3" s="153" t="s">
        <v>9</v>
      </c>
      <c r="R3" s="153"/>
      <c r="S3" s="74" t="s">
        <v>10</v>
      </c>
    </row>
    <row r="4" spans="1:19" x14ac:dyDescent="0.3">
      <c r="A4" s="73" t="s">
        <v>11</v>
      </c>
      <c r="B4" s="75" t="s">
        <v>12</v>
      </c>
      <c r="C4" s="75" t="s">
        <v>13</v>
      </c>
      <c r="D4" s="73" t="s">
        <v>2</v>
      </c>
      <c r="E4" s="75" t="s">
        <v>12</v>
      </c>
      <c r="F4" s="75" t="s">
        <v>13</v>
      </c>
      <c r="G4" s="75" t="s">
        <v>12</v>
      </c>
      <c r="H4" s="75" t="s">
        <v>13</v>
      </c>
      <c r="I4" s="75" t="s">
        <v>12</v>
      </c>
      <c r="J4" s="75" t="s">
        <v>13</v>
      </c>
      <c r="K4" s="75" t="s">
        <v>12</v>
      </c>
      <c r="L4" s="75" t="s">
        <v>13</v>
      </c>
      <c r="M4" s="75" t="s">
        <v>12</v>
      </c>
      <c r="N4" s="75" t="s">
        <v>13</v>
      </c>
      <c r="O4" s="75" t="s">
        <v>12</v>
      </c>
      <c r="P4" s="75" t="s">
        <v>13</v>
      </c>
      <c r="Q4" s="75" t="s">
        <v>12</v>
      </c>
      <c r="R4" s="75" t="s">
        <v>13</v>
      </c>
      <c r="S4" s="75" t="s">
        <v>2</v>
      </c>
    </row>
    <row r="5" spans="1:19" x14ac:dyDescent="0.3">
      <c r="A5" s="76" t="s">
        <v>14</v>
      </c>
      <c r="B5" s="77">
        <v>56</v>
      </c>
      <c r="C5" s="77">
        <v>141</v>
      </c>
      <c r="D5" s="77">
        <v>197</v>
      </c>
      <c r="E5" s="77">
        <v>55</v>
      </c>
      <c r="F5" s="77">
        <v>141</v>
      </c>
      <c r="G5" s="77">
        <v>1</v>
      </c>
      <c r="H5" s="77"/>
      <c r="I5" s="77"/>
      <c r="J5" s="77"/>
      <c r="K5" s="77"/>
      <c r="L5" s="77"/>
      <c r="M5" s="77"/>
      <c r="N5" s="77"/>
      <c r="O5" s="77"/>
      <c r="P5" s="77"/>
      <c r="Q5" s="77">
        <v>56</v>
      </c>
      <c r="R5" s="77">
        <v>141</v>
      </c>
      <c r="S5" s="77">
        <v>197</v>
      </c>
    </row>
    <row r="6" spans="1:19" x14ac:dyDescent="0.3">
      <c r="A6" s="78" t="s">
        <v>15</v>
      </c>
      <c r="B6" s="79">
        <v>47</v>
      </c>
      <c r="C6" s="79">
        <v>179</v>
      </c>
      <c r="D6" s="79">
        <v>226</v>
      </c>
      <c r="E6" s="79">
        <v>46</v>
      </c>
      <c r="F6" s="79">
        <v>177</v>
      </c>
      <c r="G6" s="79"/>
      <c r="H6" s="79"/>
      <c r="I6" s="79"/>
      <c r="J6" s="79"/>
      <c r="K6" s="79"/>
      <c r="L6" s="79"/>
      <c r="M6" s="79"/>
      <c r="N6" s="79">
        <v>1</v>
      </c>
      <c r="O6" s="79">
        <v>1</v>
      </c>
      <c r="P6" s="79">
        <v>1</v>
      </c>
      <c r="Q6" s="79">
        <v>47</v>
      </c>
      <c r="R6" s="79">
        <v>179</v>
      </c>
      <c r="S6" s="79">
        <v>226</v>
      </c>
    </row>
    <row r="7" spans="1:19" x14ac:dyDescent="0.3">
      <c r="A7" s="76" t="s">
        <v>16</v>
      </c>
      <c r="B7" s="77">
        <v>6</v>
      </c>
      <c r="C7" s="77">
        <v>41</v>
      </c>
      <c r="D7" s="77">
        <v>47</v>
      </c>
      <c r="E7" s="77">
        <v>5</v>
      </c>
      <c r="F7" s="77">
        <v>40</v>
      </c>
      <c r="G7" s="77">
        <v>1</v>
      </c>
      <c r="H7" s="77"/>
      <c r="I7" s="77"/>
      <c r="J7" s="77"/>
      <c r="K7" s="77"/>
      <c r="L7" s="77"/>
      <c r="M7" s="77"/>
      <c r="N7" s="77">
        <v>1</v>
      </c>
      <c r="O7" s="77"/>
      <c r="P7" s="77"/>
      <c r="Q7" s="77">
        <v>6</v>
      </c>
      <c r="R7" s="77">
        <v>41</v>
      </c>
      <c r="S7" s="77">
        <v>47</v>
      </c>
    </row>
    <row r="8" spans="1:19" x14ac:dyDescent="0.3">
      <c r="A8" s="78" t="s">
        <v>17</v>
      </c>
      <c r="B8" s="79">
        <v>62</v>
      </c>
      <c r="C8" s="79">
        <v>203</v>
      </c>
      <c r="D8" s="79">
        <v>265</v>
      </c>
      <c r="E8" s="79">
        <v>62</v>
      </c>
      <c r="F8" s="79">
        <v>201</v>
      </c>
      <c r="G8" s="79"/>
      <c r="H8" s="79"/>
      <c r="I8" s="79"/>
      <c r="J8" s="79">
        <v>1</v>
      </c>
      <c r="K8" s="79"/>
      <c r="L8" s="79"/>
      <c r="M8" s="79"/>
      <c r="N8" s="79">
        <v>1</v>
      </c>
      <c r="O8" s="79"/>
      <c r="P8" s="79"/>
      <c r="Q8" s="79">
        <v>62</v>
      </c>
      <c r="R8" s="79">
        <v>203</v>
      </c>
      <c r="S8" s="79">
        <v>265</v>
      </c>
    </row>
    <row r="9" spans="1:19" x14ac:dyDescent="0.3">
      <c r="A9" s="76" t="s">
        <v>18</v>
      </c>
      <c r="B9" s="77">
        <v>66</v>
      </c>
      <c r="C9" s="77">
        <v>207</v>
      </c>
      <c r="D9" s="77">
        <v>273</v>
      </c>
      <c r="E9" s="77">
        <v>65</v>
      </c>
      <c r="F9" s="77">
        <v>204</v>
      </c>
      <c r="G9" s="77">
        <v>1</v>
      </c>
      <c r="H9" s="77">
        <v>3</v>
      </c>
      <c r="I9" s="77"/>
      <c r="J9" s="77"/>
      <c r="K9" s="77"/>
      <c r="L9" s="77"/>
      <c r="M9" s="77"/>
      <c r="N9" s="77"/>
      <c r="O9" s="77"/>
      <c r="P9" s="77"/>
      <c r="Q9" s="77">
        <v>66</v>
      </c>
      <c r="R9" s="77">
        <v>207</v>
      </c>
      <c r="S9" s="77">
        <v>273</v>
      </c>
    </row>
    <row r="10" spans="1:19" x14ac:dyDescent="0.3">
      <c r="A10" s="78" t="s">
        <v>19</v>
      </c>
      <c r="B10" s="79">
        <v>10</v>
      </c>
      <c r="C10" s="79">
        <v>19</v>
      </c>
      <c r="D10" s="79">
        <v>29</v>
      </c>
      <c r="E10" s="79">
        <v>10</v>
      </c>
      <c r="F10" s="79">
        <v>19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>
        <v>10</v>
      </c>
      <c r="R10" s="79">
        <v>19</v>
      </c>
      <c r="S10" s="79">
        <v>29</v>
      </c>
    </row>
    <row r="11" spans="1:19" x14ac:dyDescent="0.3">
      <c r="A11" s="76" t="s">
        <v>20</v>
      </c>
      <c r="B11" s="77">
        <v>21</v>
      </c>
      <c r="C11" s="77">
        <v>70</v>
      </c>
      <c r="D11" s="77">
        <v>91</v>
      </c>
      <c r="E11" s="77">
        <v>21</v>
      </c>
      <c r="F11" s="77">
        <v>70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>
        <v>21</v>
      </c>
      <c r="R11" s="77">
        <v>70</v>
      </c>
      <c r="S11" s="77">
        <v>91</v>
      </c>
    </row>
    <row r="12" spans="1:19" x14ac:dyDescent="0.3">
      <c r="A12" s="78" t="s">
        <v>21</v>
      </c>
      <c r="B12" s="79">
        <v>14</v>
      </c>
      <c r="C12" s="79">
        <v>40</v>
      </c>
      <c r="D12" s="79">
        <v>54</v>
      </c>
      <c r="E12" s="79">
        <v>14</v>
      </c>
      <c r="F12" s="79">
        <v>40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>
        <v>14</v>
      </c>
      <c r="R12" s="79">
        <v>40</v>
      </c>
      <c r="S12" s="79">
        <v>54</v>
      </c>
    </row>
    <row r="13" spans="1:19" x14ac:dyDescent="0.3">
      <c r="A13" s="76" t="s">
        <v>22</v>
      </c>
      <c r="B13" s="77">
        <v>44</v>
      </c>
      <c r="C13" s="77">
        <v>144</v>
      </c>
      <c r="D13" s="77">
        <v>188</v>
      </c>
      <c r="E13" s="77">
        <v>40</v>
      </c>
      <c r="F13" s="77">
        <v>136</v>
      </c>
      <c r="G13" s="77">
        <v>4</v>
      </c>
      <c r="H13" s="77">
        <v>7</v>
      </c>
      <c r="I13" s="77"/>
      <c r="J13" s="77"/>
      <c r="K13" s="77"/>
      <c r="L13" s="77"/>
      <c r="M13" s="77"/>
      <c r="N13" s="77"/>
      <c r="O13" s="77"/>
      <c r="P13" s="77">
        <v>1</v>
      </c>
      <c r="Q13" s="77">
        <v>44</v>
      </c>
      <c r="R13" s="77">
        <v>144</v>
      </c>
      <c r="S13" s="77">
        <v>188</v>
      </c>
    </row>
    <row r="14" spans="1:19" x14ac:dyDescent="0.3">
      <c r="A14" s="78" t="s">
        <v>23</v>
      </c>
      <c r="B14" s="79">
        <v>76</v>
      </c>
      <c r="C14" s="79">
        <v>296</v>
      </c>
      <c r="D14" s="79">
        <v>372</v>
      </c>
      <c r="E14" s="79">
        <v>75</v>
      </c>
      <c r="F14" s="79">
        <v>293</v>
      </c>
      <c r="G14" s="79">
        <v>1</v>
      </c>
      <c r="H14" s="79">
        <v>3</v>
      </c>
      <c r="I14" s="79"/>
      <c r="J14" s="79"/>
      <c r="K14" s="79"/>
      <c r="L14" s="79"/>
      <c r="M14" s="79"/>
      <c r="N14" s="79"/>
      <c r="O14" s="79"/>
      <c r="P14" s="79"/>
      <c r="Q14" s="79">
        <v>76</v>
      </c>
      <c r="R14" s="79">
        <v>296</v>
      </c>
      <c r="S14" s="79">
        <v>372</v>
      </c>
    </row>
    <row r="15" spans="1:19" x14ac:dyDescent="0.3">
      <c r="A15" s="76" t="s">
        <v>24</v>
      </c>
      <c r="B15" s="77">
        <v>32</v>
      </c>
      <c r="C15" s="77">
        <v>118</v>
      </c>
      <c r="D15" s="77">
        <v>150</v>
      </c>
      <c r="E15" s="77">
        <v>32</v>
      </c>
      <c r="F15" s="77">
        <v>117</v>
      </c>
      <c r="G15" s="77"/>
      <c r="H15" s="77"/>
      <c r="I15" s="77"/>
      <c r="J15" s="77"/>
      <c r="K15" s="77"/>
      <c r="L15" s="77"/>
      <c r="M15" s="77"/>
      <c r="N15" s="77">
        <v>1</v>
      </c>
      <c r="O15" s="77"/>
      <c r="P15" s="77"/>
      <c r="Q15" s="77">
        <v>32</v>
      </c>
      <c r="R15" s="77">
        <v>118</v>
      </c>
      <c r="S15" s="77">
        <v>150</v>
      </c>
    </row>
    <row r="16" spans="1:19" x14ac:dyDescent="0.3">
      <c r="A16" s="78" t="s">
        <v>25</v>
      </c>
      <c r="B16" s="79">
        <v>28</v>
      </c>
      <c r="C16" s="79">
        <v>75</v>
      </c>
      <c r="D16" s="79">
        <v>103</v>
      </c>
      <c r="E16" s="79">
        <v>28</v>
      </c>
      <c r="F16" s="79">
        <v>74</v>
      </c>
      <c r="G16" s="79"/>
      <c r="H16" s="79">
        <v>1</v>
      </c>
      <c r="I16" s="79"/>
      <c r="J16" s="79"/>
      <c r="K16" s="79"/>
      <c r="L16" s="79"/>
      <c r="M16" s="79"/>
      <c r="N16" s="79"/>
      <c r="O16" s="79"/>
      <c r="P16" s="79"/>
      <c r="Q16" s="79">
        <v>28</v>
      </c>
      <c r="R16" s="79">
        <v>75</v>
      </c>
      <c r="S16" s="79">
        <v>103</v>
      </c>
    </row>
    <row r="17" spans="1:19" x14ac:dyDescent="0.3">
      <c r="A17" s="76" t="s">
        <v>26</v>
      </c>
      <c r="B17" s="77">
        <v>57</v>
      </c>
      <c r="C17" s="77">
        <v>147</v>
      </c>
      <c r="D17" s="77">
        <v>204</v>
      </c>
      <c r="E17" s="77">
        <v>57</v>
      </c>
      <c r="F17" s="77">
        <v>147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>
        <v>57</v>
      </c>
      <c r="R17" s="77">
        <v>147</v>
      </c>
      <c r="S17" s="77">
        <v>204</v>
      </c>
    </row>
    <row r="18" spans="1:19" x14ac:dyDescent="0.3">
      <c r="A18" s="78" t="s">
        <v>27</v>
      </c>
      <c r="B18" s="79">
        <v>13</v>
      </c>
      <c r="C18" s="79">
        <v>48</v>
      </c>
      <c r="D18" s="79">
        <v>61</v>
      </c>
      <c r="E18" s="79">
        <v>13</v>
      </c>
      <c r="F18" s="79">
        <v>47</v>
      </c>
      <c r="G18" s="79"/>
      <c r="H18" s="79">
        <v>1</v>
      </c>
      <c r="I18" s="79"/>
      <c r="J18" s="79"/>
      <c r="K18" s="79"/>
      <c r="L18" s="79"/>
      <c r="M18" s="79"/>
      <c r="N18" s="79"/>
      <c r="O18" s="79"/>
      <c r="P18" s="79"/>
      <c r="Q18" s="79">
        <v>13</v>
      </c>
      <c r="R18" s="79">
        <v>48</v>
      </c>
      <c r="S18" s="79">
        <v>61</v>
      </c>
    </row>
    <row r="19" spans="1:19" x14ac:dyDescent="0.3">
      <c r="A19" s="76" t="s">
        <v>28</v>
      </c>
      <c r="B19" s="77">
        <v>19</v>
      </c>
      <c r="C19" s="77">
        <v>76</v>
      </c>
      <c r="D19" s="77">
        <v>95</v>
      </c>
      <c r="E19" s="77">
        <v>19</v>
      </c>
      <c r="F19" s="77">
        <v>74</v>
      </c>
      <c r="G19" s="77"/>
      <c r="H19" s="77">
        <v>1</v>
      </c>
      <c r="I19" s="77"/>
      <c r="J19" s="77"/>
      <c r="K19" s="77"/>
      <c r="L19" s="77"/>
      <c r="M19" s="77"/>
      <c r="N19" s="77">
        <v>1</v>
      </c>
      <c r="O19" s="77"/>
      <c r="P19" s="77"/>
      <c r="Q19" s="77">
        <v>19</v>
      </c>
      <c r="R19" s="77">
        <v>76</v>
      </c>
      <c r="S19" s="77">
        <v>95</v>
      </c>
    </row>
    <row r="20" spans="1:19" x14ac:dyDescent="0.3">
      <c r="A20" s="78" t="s">
        <v>29</v>
      </c>
      <c r="B20" s="79">
        <v>331</v>
      </c>
      <c r="C20" s="79">
        <v>1240</v>
      </c>
      <c r="D20" s="79">
        <v>1571</v>
      </c>
      <c r="E20" s="79">
        <v>321</v>
      </c>
      <c r="F20" s="79">
        <v>1214</v>
      </c>
      <c r="G20" s="79">
        <v>5</v>
      </c>
      <c r="H20" s="79">
        <v>9</v>
      </c>
      <c r="I20" s="79">
        <v>1</v>
      </c>
      <c r="J20" s="79">
        <v>5</v>
      </c>
      <c r="K20" s="79"/>
      <c r="L20" s="79">
        <v>1</v>
      </c>
      <c r="M20" s="79">
        <v>5</v>
      </c>
      <c r="N20" s="79">
        <v>11</v>
      </c>
      <c r="O20" s="79"/>
      <c r="P20" s="79"/>
      <c r="Q20" s="79">
        <v>332</v>
      </c>
      <c r="R20" s="79">
        <v>1240</v>
      </c>
      <c r="S20" s="79">
        <v>1572</v>
      </c>
    </row>
    <row r="21" spans="1:19" x14ac:dyDescent="0.3">
      <c r="A21" s="76" t="s">
        <v>30</v>
      </c>
      <c r="B21" s="77">
        <v>37</v>
      </c>
      <c r="C21" s="77">
        <v>186</v>
      </c>
      <c r="D21" s="77">
        <v>223</v>
      </c>
      <c r="E21" s="77">
        <v>36</v>
      </c>
      <c r="F21" s="77">
        <v>184</v>
      </c>
      <c r="G21" s="77">
        <v>1</v>
      </c>
      <c r="H21" s="77">
        <v>1</v>
      </c>
      <c r="I21" s="77"/>
      <c r="J21" s="77"/>
      <c r="K21" s="77"/>
      <c r="L21" s="77"/>
      <c r="M21" s="77"/>
      <c r="N21" s="77">
        <v>1</v>
      </c>
      <c r="O21" s="77"/>
      <c r="P21" s="77"/>
      <c r="Q21" s="77">
        <v>37</v>
      </c>
      <c r="R21" s="77">
        <v>186</v>
      </c>
      <c r="S21" s="77">
        <v>223</v>
      </c>
    </row>
    <row r="22" spans="1:19" x14ac:dyDescent="0.3">
      <c r="A22" s="78" t="s">
        <v>31</v>
      </c>
      <c r="B22" s="79">
        <v>83</v>
      </c>
      <c r="C22" s="79">
        <v>241</v>
      </c>
      <c r="D22" s="79">
        <v>324</v>
      </c>
      <c r="E22" s="79">
        <v>76</v>
      </c>
      <c r="F22" s="79">
        <v>226</v>
      </c>
      <c r="G22" s="79">
        <v>7</v>
      </c>
      <c r="H22" s="79">
        <v>14</v>
      </c>
      <c r="I22" s="79"/>
      <c r="J22" s="79"/>
      <c r="K22" s="79"/>
      <c r="L22" s="79"/>
      <c r="M22" s="79"/>
      <c r="N22" s="79">
        <v>2</v>
      </c>
      <c r="O22" s="79"/>
      <c r="P22" s="79"/>
      <c r="Q22" s="79">
        <v>83</v>
      </c>
      <c r="R22" s="79">
        <v>242</v>
      </c>
      <c r="S22" s="79">
        <v>325</v>
      </c>
    </row>
    <row r="23" spans="1:19" x14ac:dyDescent="0.3">
      <c r="A23" s="76" t="s">
        <v>32</v>
      </c>
      <c r="B23" s="77">
        <v>66</v>
      </c>
      <c r="C23" s="77">
        <v>210</v>
      </c>
      <c r="D23" s="77">
        <v>276</v>
      </c>
      <c r="E23" s="77">
        <v>65</v>
      </c>
      <c r="F23" s="77">
        <v>210</v>
      </c>
      <c r="G23" s="77"/>
      <c r="H23" s="77"/>
      <c r="I23" s="77">
        <v>1</v>
      </c>
      <c r="J23" s="77"/>
      <c r="K23" s="77"/>
      <c r="L23" s="77"/>
      <c r="M23" s="77"/>
      <c r="N23" s="77"/>
      <c r="O23" s="77"/>
      <c r="P23" s="77"/>
      <c r="Q23" s="77">
        <v>66</v>
      </c>
      <c r="R23" s="77">
        <v>210</v>
      </c>
      <c r="S23" s="77">
        <v>276</v>
      </c>
    </row>
    <row r="24" spans="1:19" x14ac:dyDescent="0.3">
      <c r="A24" s="78" t="s">
        <v>33</v>
      </c>
      <c r="B24" s="79">
        <v>49</v>
      </c>
      <c r="C24" s="79">
        <v>185</v>
      </c>
      <c r="D24" s="79">
        <v>234</v>
      </c>
      <c r="E24" s="79">
        <v>48</v>
      </c>
      <c r="F24" s="79">
        <v>184</v>
      </c>
      <c r="G24" s="79">
        <v>1</v>
      </c>
      <c r="H24" s="79"/>
      <c r="I24" s="79"/>
      <c r="J24" s="79"/>
      <c r="K24" s="79"/>
      <c r="L24" s="79"/>
      <c r="M24" s="79"/>
      <c r="N24" s="79">
        <v>1</v>
      </c>
      <c r="O24" s="79"/>
      <c r="P24" s="79"/>
      <c r="Q24" s="79">
        <v>49</v>
      </c>
      <c r="R24" s="79">
        <v>185</v>
      </c>
      <c r="S24" s="79">
        <v>234</v>
      </c>
    </row>
    <row r="25" spans="1:19" x14ac:dyDescent="0.3">
      <c r="A25" s="76" t="s">
        <v>34</v>
      </c>
      <c r="B25" s="77">
        <v>18</v>
      </c>
      <c r="C25" s="77">
        <v>70</v>
      </c>
      <c r="D25" s="77">
        <v>88</v>
      </c>
      <c r="E25" s="77">
        <v>18</v>
      </c>
      <c r="F25" s="77">
        <v>69</v>
      </c>
      <c r="G25" s="77"/>
      <c r="H25" s="77"/>
      <c r="I25" s="77"/>
      <c r="J25" s="77">
        <v>1</v>
      </c>
      <c r="K25" s="77"/>
      <c r="L25" s="77"/>
      <c r="M25" s="77"/>
      <c r="N25" s="77"/>
      <c r="O25" s="77"/>
      <c r="P25" s="77"/>
      <c r="Q25" s="77">
        <v>18</v>
      </c>
      <c r="R25" s="77">
        <v>70</v>
      </c>
      <c r="S25" s="77">
        <v>88</v>
      </c>
    </row>
    <row r="26" spans="1:19" x14ac:dyDescent="0.3">
      <c r="A26" s="78" t="s">
        <v>35</v>
      </c>
      <c r="B26" s="79">
        <v>43</v>
      </c>
      <c r="C26" s="79">
        <v>90</v>
      </c>
      <c r="D26" s="79">
        <v>133</v>
      </c>
      <c r="E26" s="79">
        <v>43</v>
      </c>
      <c r="F26" s="79">
        <v>87</v>
      </c>
      <c r="G26" s="79"/>
      <c r="H26" s="79">
        <v>1</v>
      </c>
      <c r="I26" s="79"/>
      <c r="J26" s="79"/>
      <c r="K26" s="79"/>
      <c r="L26" s="79">
        <v>1</v>
      </c>
      <c r="M26" s="79"/>
      <c r="N26" s="79">
        <v>1</v>
      </c>
      <c r="O26" s="79"/>
      <c r="P26" s="79"/>
      <c r="Q26" s="79">
        <v>43</v>
      </c>
      <c r="R26" s="79">
        <v>90</v>
      </c>
      <c r="S26" s="79">
        <v>133</v>
      </c>
    </row>
    <row r="27" spans="1:19" x14ac:dyDescent="0.3">
      <c r="A27" s="76" t="s">
        <v>36</v>
      </c>
      <c r="B27" s="77">
        <v>55</v>
      </c>
      <c r="C27" s="77">
        <v>145</v>
      </c>
      <c r="D27" s="77">
        <v>200</v>
      </c>
      <c r="E27" s="77">
        <v>54</v>
      </c>
      <c r="F27" s="77">
        <v>144</v>
      </c>
      <c r="G27" s="77">
        <v>1</v>
      </c>
      <c r="H27" s="77"/>
      <c r="I27" s="77"/>
      <c r="J27" s="77"/>
      <c r="K27" s="77"/>
      <c r="L27" s="77"/>
      <c r="M27" s="77"/>
      <c r="N27" s="77"/>
      <c r="O27" s="77"/>
      <c r="P27" s="77">
        <v>1</v>
      </c>
      <c r="Q27" s="77">
        <v>55</v>
      </c>
      <c r="R27" s="77">
        <v>145</v>
      </c>
      <c r="S27" s="77">
        <v>200</v>
      </c>
    </row>
    <row r="28" spans="1:19" x14ac:dyDescent="0.3">
      <c r="A28" s="78" t="s">
        <v>37</v>
      </c>
      <c r="B28" s="79">
        <v>203</v>
      </c>
      <c r="C28" s="79">
        <v>718</v>
      </c>
      <c r="D28" s="79">
        <v>921</v>
      </c>
      <c r="E28" s="79">
        <v>200</v>
      </c>
      <c r="F28" s="79">
        <v>709</v>
      </c>
      <c r="G28" s="79"/>
      <c r="H28" s="79">
        <v>6</v>
      </c>
      <c r="I28" s="79"/>
      <c r="J28" s="79">
        <v>1</v>
      </c>
      <c r="K28" s="79"/>
      <c r="L28" s="79"/>
      <c r="M28" s="79">
        <v>3</v>
      </c>
      <c r="N28" s="79">
        <v>1</v>
      </c>
      <c r="O28" s="79"/>
      <c r="P28" s="79">
        <v>1</v>
      </c>
      <c r="Q28" s="79">
        <v>203</v>
      </c>
      <c r="R28" s="79">
        <v>718</v>
      </c>
      <c r="S28" s="79">
        <v>921</v>
      </c>
    </row>
    <row r="29" spans="1:19" x14ac:dyDescent="0.3">
      <c r="A29" s="76" t="s">
        <v>38</v>
      </c>
      <c r="B29" s="77">
        <v>11</v>
      </c>
      <c r="C29" s="77">
        <v>34</v>
      </c>
      <c r="D29" s="77">
        <v>45</v>
      </c>
      <c r="E29" s="77">
        <v>11</v>
      </c>
      <c r="F29" s="77">
        <v>34</v>
      </c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>
        <v>11</v>
      </c>
      <c r="R29" s="77">
        <v>34</v>
      </c>
      <c r="S29" s="77">
        <v>45</v>
      </c>
    </row>
    <row r="30" spans="1:19" x14ac:dyDescent="0.3">
      <c r="A30" s="78" t="s">
        <v>39</v>
      </c>
      <c r="B30" s="79">
        <v>47</v>
      </c>
      <c r="C30" s="79">
        <v>110</v>
      </c>
      <c r="D30" s="79">
        <v>157</v>
      </c>
      <c r="E30" s="79">
        <v>47</v>
      </c>
      <c r="F30" s="79">
        <v>109</v>
      </c>
      <c r="G30" s="79"/>
      <c r="H30" s="79">
        <v>1</v>
      </c>
      <c r="I30" s="79"/>
      <c r="J30" s="79"/>
      <c r="K30" s="79"/>
      <c r="L30" s="79"/>
      <c r="M30" s="79"/>
      <c r="N30" s="79"/>
      <c r="O30" s="79"/>
      <c r="P30" s="79"/>
      <c r="Q30" s="79">
        <v>47</v>
      </c>
      <c r="R30" s="79">
        <v>110</v>
      </c>
      <c r="S30" s="79">
        <v>157</v>
      </c>
    </row>
    <row r="31" spans="1:19" x14ac:dyDescent="0.3">
      <c r="A31" s="76" t="s">
        <v>40</v>
      </c>
      <c r="B31" s="77">
        <v>30</v>
      </c>
      <c r="C31" s="77">
        <v>111</v>
      </c>
      <c r="D31" s="77">
        <v>141</v>
      </c>
      <c r="E31" s="77">
        <v>28</v>
      </c>
      <c r="F31" s="77">
        <v>110</v>
      </c>
      <c r="G31" s="77">
        <v>1</v>
      </c>
      <c r="H31" s="77">
        <v>1</v>
      </c>
      <c r="I31" s="77">
        <v>1</v>
      </c>
      <c r="J31" s="77"/>
      <c r="K31" s="77"/>
      <c r="L31" s="77"/>
      <c r="M31" s="77"/>
      <c r="N31" s="77"/>
      <c r="O31" s="77"/>
      <c r="P31" s="77"/>
      <c r="Q31" s="77">
        <v>30</v>
      </c>
      <c r="R31" s="77">
        <v>111</v>
      </c>
      <c r="S31" s="77">
        <v>141</v>
      </c>
    </row>
    <row r="32" spans="1:19" x14ac:dyDescent="0.3">
      <c r="A32" s="78" t="s">
        <v>41</v>
      </c>
      <c r="B32" s="79">
        <v>42</v>
      </c>
      <c r="C32" s="79">
        <v>169</v>
      </c>
      <c r="D32" s="79">
        <v>211</v>
      </c>
      <c r="E32" s="79">
        <v>41</v>
      </c>
      <c r="F32" s="79">
        <v>166</v>
      </c>
      <c r="G32" s="79">
        <v>1</v>
      </c>
      <c r="H32" s="79"/>
      <c r="I32" s="79"/>
      <c r="J32" s="79"/>
      <c r="K32" s="79"/>
      <c r="L32" s="79">
        <v>2</v>
      </c>
      <c r="M32" s="79"/>
      <c r="N32" s="79">
        <v>1</v>
      </c>
      <c r="O32" s="79"/>
      <c r="P32" s="79"/>
      <c r="Q32" s="79">
        <v>42</v>
      </c>
      <c r="R32" s="79">
        <v>169</v>
      </c>
      <c r="S32" s="79">
        <v>211</v>
      </c>
    </row>
    <row r="33" spans="1:19" x14ac:dyDescent="0.3">
      <c r="A33" s="76" t="s">
        <v>42</v>
      </c>
      <c r="B33" s="77">
        <v>87</v>
      </c>
      <c r="C33" s="77">
        <v>291</v>
      </c>
      <c r="D33" s="77">
        <v>378</v>
      </c>
      <c r="E33" s="77">
        <v>84</v>
      </c>
      <c r="F33" s="77">
        <v>288</v>
      </c>
      <c r="G33" s="77"/>
      <c r="H33" s="77"/>
      <c r="I33" s="77"/>
      <c r="J33" s="77">
        <v>1</v>
      </c>
      <c r="K33" s="77"/>
      <c r="L33" s="77"/>
      <c r="M33" s="77">
        <v>3</v>
      </c>
      <c r="N33" s="77">
        <v>2</v>
      </c>
      <c r="O33" s="77"/>
      <c r="P33" s="77"/>
      <c r="Q33" s="77">
        <v>87</v>
      </c>
      <c r="R33" s="77">
        <v>291</v>
      </c>
      <c r="S33" s="77">
        <v>378</v>
      </c>
    </row>
    <row r="34" spans="1:19" x14ac:dyDescent="0.3">
      <c r="A34" s="78" t="s">
        <v>43</v>
      </c>
      <c r="B34" s="79">
        <v>26</v>
      </c>
      <c r="C34" s="79">
        <v>72</v>
      </c>
      <c r="D34" s="79">
        <v>98</v>
      </c>
      <c r="E34" s="79">
        <v>23</v>
      </c>
      <c r="F34" s="79">
        <v>70</v>
      </c>
      <c r="G34" s="79">
        <v>3</v>
      </c>
      <c r="H34" s="79">
        <v>2</v>
      </c>
      <c r="I34" s="79"/>
      <c r="J34" s="79"/>
      <c r="K34" s="79"/>
      <c r="L34" s="79"/>
      <c r="M34" s="79"/>
      <c r="N34" s="79"/>
      <c r="O34" s="79"/>
      <c r="P34" s="79"/>
      <c r="Q34" s="79">
        <v>26</v>
      </c>
      <c r="R34" s="79">
        <v>72</v>
      </c>
      <c r="S34" s="79">
        <v>98</v>
      </c>
    </row>
    <row r="35" spans="1:19" x14ac:dyDescent="0.3">
      <c r="A35" s="76" t="s">
        <v>44</v>
      </c>
      <c r="B35" s="77">
        <v>13</v>
      </c>
      <c r="C35" s="77">
        <v>53</v>
      </c>
      <c r="D35" s="77">
        <v>66</v>
      </c>
      <c r="E35" s="77">
        <v>13</v>
      </c>
      <c r="F35" s="77">
        <v>53</v>
      </c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>
        <v>13</v>
      </c>
      <c r="R35" s="77">
        <v>53</v>
      </c>
      <c r="S35" s="77">
        <v>66</v>
      </c>
    </row>
    <row r="36" spans="1:19" x14ac:dyDescent="0.3">
      <c r="A36" s="78" t="s">
        <v>45</v>
      </c>
      <c r="B36" s="79">
        <v>33</v>
      </c>
      <c r="C36" s="79">
        <v>123</v>
      </c>
      <c r="D36" s="79">
        <v>156</v>
      </c>
      <c r="E36" s="79">
        <v>33</v>
      </c>
      <c r="F36" s="79">
        <v>121</v>
      </c>
      <c r="G36" s="79"/>
      <c r="H36" s="79"/>
      <c r="I36" s="79"/>
      <c r="J36" s="79"/>
      <c r="K36" s="79"/>
      <c r="L36" s="79"/>
      <c r="M36" s="79"/>
      <c r="N36" s="79">
        <v>2</v>
      </c>
      <c r="O36" s="79"/>
      <c r="P36" s="79"/>
      <c r="Q36" s="79">
        <v>33</v>
      </c>
      <c r="R36" s="79">
        <v>123</v>
      </c>
      <c r="S36" s="79">
        <v>156</v>
      </c>
    </row>
    <row r="37" spans="1:19" x14ac:dyDescent="0.3">
      <c r="A37" s="76" t="s">
        <v>46</v>
      </c>
      <c r="B37" s="77">
        <v>71</v>
      </c>
      <c r="C37" s="77">
        <v>247</v>
      </c>
      <c r="D37" s="77">
        <v>318</v>
      </c>
      <c r="E37" s="77">
        <v>71</v>
      </c>
      <c r="F37" s="77">
        <v>247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>
        <v>71</v>
      </c>
      <c r="R37" s="77">
        <v>247</v>
      </c>
      <c r="S37" s="77">
        <v>318</v>
      </c>
    </row>
    <row r="38" spans="1:19" x14ac:dyDescent="0.3">
      <c r="A38" s="78" t="s">
        <v>47</v>
      </c>
      <c r="B38" s="79">
        <v>47</v>
      </c>
      <c r="C38" s="79">
        <v>143</v>
      </c>
      <c r="D38" s="79">
        <v>190</v>
      </c>
      <c r="E38" s="79">
        <v>46</v>
      </c>
      <c r="F38" s="79">
        <v>141</v>
      </c>
      <c r="G38" s="79"/>
      <c r="H38" s="79">
        <v>1</v>
      </c>
      <c r="I38" s="79"/>
      <c r="J38" s="79"/>
      <c r="K38" s="79"/>
      <c r="L38" s="79"/>
      <c r="M38" s="79">
        <v>1</v>
      </c>
      <c r="N38" s="79">
        <v>1</v>
      </c>
      <c r="O38" s="79"/>
      <c r="P38" s="79"/>
      <c r="Q38" s="79">
        <v>47</v>
      </c>
      <c r="R38" s="79">
        <v>143</v>
      </c>
      <c r="S38" s="79">
        <v>190</v>
      </c>
    </row>
    <row r="39" spans="1:19" x14ac:dyDescent="0.3">
      <c r="A39" s="76" t="s">
        <v>48</v>
      </c>
      <c r="B39" s="77">
        <v>14</v>
      </c>
      <c r="C39" s="77">
        <v>50</v>
      </c>
      <c r="D39" s="77">
        <v>64</v>
      </c>
      <c r="E39" s="77">
        <v>13</v>
      </c>
      <c r="F39" s="77">
        <v>46</v>
      </c>
      <c r="G39" s="77">
        <v>1</v>
      </c>
      <c r="H39" s="77">
        <v>3</v>
      </c>
      <c r="I39" s="77"/>
      <c r="J39" s="77"/>
      <c r="K39" s="77"/>
      <c r="L39" s="77"/>
      <c r="M39" s="77"/>
      <c r="N39" s="77">
        <v>1</v>
      </c>
      <c r="O39" s="77"/>
      <c r="P39" s="77"/>
      <c r="Q39" s="77">
        <v>14</v>
      </c>
      <c r="R39" s="77">
        <v>50</v>
      </c>
      <c r="S39" s="77">
        <v>64</v>
      </c>
    </row>
    <row r="40" spans="1:19" x14ac:dyDescent="0.3">
      <c r="A40" s="78" t="s">
        <v>49</v>
      </c>
      <c r="B40" s="79">
        <v>117</v>
      </c>
      <c r="C40" s="79">
        <v>506</v>
      </c>
      <c r="D40" s="79">
        <v>623</v>
      </c>
      <c r="E40" s="79">
        <v>107</v>
      </c>
      <c r="F40" s="79">
        <v>466</v>
      </c>
      <c r="G40" s="79">
        <v>9</v>
      </c>
      <c r="H40" s="79">
        <v>37</v>
      </c>
      <c r="I40" s="79"/>
      <c r="J40" s="79"/>
      <c r="K40" s="79"/>
      <c r="L40" s="79"/>
      <c r="M40" s="79">
        <v>1</v>
      </c>
      <c r="N40" s="79">
        <v>3</v>
      </c>
      <c r="O40" s="79"/>
      <c r="P40" s="79"/>
      <c r="Q40" s="79">
        <v>117</v>
      </c>
      <c r="R40" s="79">
        <v>506</v>
      </c>
      <c r="S40" s="79">
        <v>623</v>
      </c>
    </row>
    <row r="41" spans="1:19" x14ac:dyDescent="0.3">
      <c r="A41" s="76" t="s">
        <v>50</v>
      </c>
      <c r="B41" s="77">
        <v>87</v>
      </c>
      <c r="C41" s="77">
        <v>321</v>
      </c>
      <c r="D41" s="77">
        <v>408</v>
      </c>
      <c r="E41" s="77">
        <v>83</v>
      </c>
      <c r="F41" s="77">
        <v>317</v>
      </c>
      <c r="G41" s="77">
        <v>3</v>
      </c>
      <c r="H41" s="77">
        <v>5</v>
      </c>
      <c r="I41" s="77"/>
      <c r="J41" s="77"/>
      <c r="K41" s="77"/>
      <c r="L41" s="77"/>
      <c r="M41" s="77">
        <v>1</v>
      </c>
      <c r="N41" s="77"/>
      <c r="O41" s="77"/>
      <c r="P41" s="77"/>
      <c r="Q41" s="77">
        <v>87</v>
      </c>
      <c r="R41" s="77">
        <v>322</v>
      </c>
      <c r="S41" s="77">
        <v>409</v>
      </c>
    </row>
    <row r="42" spans="1:19" x14ac:dyDescent="0.3">
      <c r="A42" s="78" t="s">
        <v>51</v>
      </c>
      <c r="B42" s="79">
        <v>70</v>
      </c>
      <c r="C42" s="79">
        <v>204</v>
      </c>
      <c r="D42" s="79">
        <v>274</v>
      </c>
      <c r="E42" s="79">
        <v>70</v>
      </c>
      <c r="F42" s="79">
        <v>201</v>
      </c>
      <c r="G42" s="79">
        <v>1</v>
      </c>
      <c r="H42" s="79">
        <v>1</v>
      </c>
      <c r="I42" s="79"/>
      <c r="J42" s="79">
        <v>1</v>
      </c>
      <c r="K42" s="79"/>
      <c r="L42" s="79"/>
      <c r="M42" s="79"/>
      <c r="N42" s="79">
        <v>1</v>
      </c>
      <c r="O42" s="79"/>
      <c r="P42" s="79"/>
      <c r="Q42" s="79">
        <v>71</v>
      </c>
      <c r="R42" s="79">
        <v>204</v>
      </c>
      <c r="S42" s="79">
        <v>275</v>
      </c>
    </row>
    <row r="43" spans="1:19" x14ac:dyDescent="0.3">
      <c r="A43" s="76" t="s">
        <v>52</v>
      </c>
      <c r="B43" s="77">
        <v>41</v>
      </c>
      <c r="C43" s="77">
        <v>102</v>
      </c>
      <c r="D43" s="77">
        <v>143</v>
      </c>
      <c r="E43" s="77">
        <v>41</v>
      </c>
      <c r="F43" s="77">
        <v>101</v>
      </c>
      <c r="G43" s="77"/>
      <c r="H43" s="77"/>
      <c r="I43" s="77"/>
      <c r="J43" s="77"/>
      <c r="K43" s="77"/>
      <c r="L43" s="77"/>
      <c r="M43" s="77"/>
      <c r="N43" s="77">
        <v>1</v>
      </c>
      <c r="O43" s="77"/>
      <c r="P43" s="77"/>
      <c r="Q43" s="77">
        <v>41</v>
      </c>
      <c r="R43" s="77">
        <v>102</v>
      </c>
      <c r="S43" s="77">
        <v>143</v>
      </c>
    </row>
    <row r="44" spans="1:19" x14ac:dyDescent="0.3">
      <c r="A44" s="78" t="s">
        <v>53</v>
      </c>
      <c r="B44" s="79">
        <v>6</v>
      </c>
      <c r="C44" s="79">
        <v>22</v>
      </c>
      <c r="D44" s="79">
        <v>28</v>
      </c>
      <c r="E44" s="79">
        <v>6</v>
      </c>
      <c r="F44" s="79">
        <v>22</v>
      </c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>
        <v>6</v>
      </c>
      <c r="R44" s="79">
        <v>22</v>
      </c>
      <c r="S44" s="79">
        <v>28</v>
      </c>
    </row>
    <row r="45" spans="1:19" x14ac:dyDescent="0.3">
      <c r="A45" s="76" t="s">
        <v>54</v>
      </c>
      <c r="B45" s="77">
        <v>58</v>
      </c>
      <c r="C45" s="77">
        <v>153</v>
      </c>
      <c r="D45" s="77">
        <v>211</v>
      </c>
      <c r="E45" s="77">
        <v>58</v>
      </c>
      <c r="F45" s="77">
        <v>153</v>
      </c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>
        <v>58</v>
      </c>
      <c r="R45" s="77">
        <v>153</v>
      </c>
      <c r="S45" s="77">
        <v>211</v>
      </c>
    </row>
    <row r="46" spans="1:19" x14ac:dyDescent="0.3">
      <c r="A46" s="78" t="s">
        <v>55</v>
      </c>
      <c r="B46" s="79">
        <v>88</v>
      </c>
      <c r="C46" s="79">
        <v>268</v>
      </c>
      <c r="D46" s="79">
        <v>356</v>
      </c>
      <c r="E46" s="79">
        <v>82</v>
      </c>
      <c r="F46" s="79">
        <v>253</v>
      </c>
      <c r="G46" s="79">
        <v>6</v>
      </c>
      <c r="H46" s="79">
        <v>13</v>
      </c>
      <c r="I46" s="79"/>
      <c r="J46" s="79"/>
      <c r="K46" s="79"/>
      <c r="L46" s="79"/>
      <c r="M46" s="79"/>
      <c r="N46" s="79">
        <v>2</v>
      </c>
      <c r="O46" s="79"/>
      <c r="P46" s="79"/>
      <c r="Q46" s="79">
        <v>88</v>
      </c>
      <c r="R46" s="79">
        <v>268</v>
      </c>
      <c r="S46" s="79">
        <v>356</v>
      </c>
    </row>
    <row r="47" spans="1:19" x14ac:dyDescent="0.3">
      <c r="A47" s="76" t="s">
        <v>56</v>
      </c>
      <c r="B47" s="77">
        <v>19</v>
      </c>
      <c r="C47" s="77">
        <v>82</v>
      </c>
      <c r="D47" s="77">
        <v>101</v>
      </c>
      <c r="E47" s="77">
        <v>19</v>
      </c>
      <c r="F47" s="77">
        <v>81</v>
      </c>
      <c r="G47" s="77"/>
      <c r="H47" s="77"/>
      <c r="I47" s="77"/>
      <c r="J47" s="77">
        <v>1</v>
      </c>
      <c r="K47" s="77"/>
      <c r="L47" s="77">
        <v>1</v>
      </c>
      <c r="M47" s="77"/>
      <c r="N47" s="77">
        <v>1</v>
      </c>
      <c r="O47" s="77"/>
      <c r="P47" s="77"/>
      <c r="Q47" s="77">
        <v>19</v>
      </c>
      <c r="R47" s="77">
        <v>84</v>
      </c>
      <c r="S47" s="77">
        <v>103</v>
      </c>
    </row>
    <row r="48" spans="1:19" x14ac:dyDescent="0.3">
      <c r="A48" s="78" t="s">
        <v>57</v>
      </c>
      <c r="B48" s="79">
        <v>18</v>
      </c>
      <c r="C48" s="79">
        <v>64</v>
      </c>
      <c r="D48" s="79">
        <v>82</v>
      </c>
      <c r="E48" s="79">
        <v>18</v>
      </c>
      <c r="F48" s="79">
        <v>64</v>
      </c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>
        <v>18</v>
      </c>
      <c r="R48" s="79">
        <v>64</v>
      </c>
      <c r="S48" s="79">
        <v>82</v>
      </c>
    </row>
    <row r="49" spans="1:19" x14ac:dyDescent="0.3">
      <c r="A49" s="76" t="s">
        <v>58</v>
      </c>
      <c r="B49" s="77">
        <v>43</v>
      </c>
      <c r="C49" s="77">
        <v>137</v>
      </c>
      <c r="D49" s="77">
        <v>180</v>
      </c>
      <c r="E49" s="77">
        <v>39</v>
      </c>
      <c r="F49" s="77">
        <v>133</v>
      </c>
      <c r="G49" s="77">
        <v>3</v>
      </c>
      <c r="H49" s="77">
        <v>2</v>
      </c>
      <c r="I49" s="77">
        <v>1</v>
      </c>
      <c r="J49" s="77"/>
      <c r="K49" s="77"/>
      <c r="L49" s="77"/>
      <c r="M49" s="77"/>
      <c r="N49" s="77">
        <v>2</v>
      </c>
      <c r="O49" s="77"/>
      <c r="P49" s="77"/>
      <c r="Q49" s="77">
        <v>43</v>
      </c>
      <c r="R49" s="77">
        <v>137</v>
      </c>
      <c r="S49" s="77">
        <v>180</v>
      </c>
    </row>
    <row r="50" spans="1:19" x14ac:dyDescent="0.3">
      <c r="A50" s="78" t="s">
        <v>59</v>
      </c>
      <c r="B50" s="79">
        <v>177</v>
      </c>
      <c r="C50" s="79">
        <v>653</v>
      </c>
      <c r="D50" s="79">
        <v>830</v>
      </c>
      <c r="E50" s="79">
        <v>175</v>
      </c>
      <c r="F50" s="79">
        <v>649</v>
      </c>
      <c r="G50" s="79">
        <v>2</v>
      </c>
      <c r="H50" s="79">
        <v>3</v>
      </c>
      <c r="I50" s="79"/>
      <c r="J50" s="79">
        <v>1</v>
      </c>
      <c r="K50" s="79"/>
      <c r="L50" s="79"/>
      <c r="M50" s="79"/>
      <c r="N50" s="79"/>
      <c r="O50" s="79"/>
      <c r="P50" s="79"/>
      <c r="Q50" s="79">
        <v>177</v>
      </c>
      <c r="R50" s="79">
        <v>653</v>
      </c>
      <c r="S50" s="79">
        <v>830</v>
      </c>
    </row>
    <row r="51" spans="1:19" x14ac:dyDescent="0.3">
      <c r="A51" s="76" t="s">
        <v>60</v>
      </c>
      <c r="B51" s="77">
        <v>14</v>
      </c>
      <c r="C51" s="77">
        <v>39</v>
      </c>
      <c r="D51" s="77">
        <v>53</v>
      </c>
      <c r="E51" s="77">
        <v>14</v>
      </c>
      <c r="F51" s="77">
        <v>39</v>
      </c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>
        <v>14</v>
      </c>
      <c r="R51" s="77">
        <v>39</v>
      </c>
      <c r="S51" s="77">
        <v>53</v>
      </c>
    </row>
    <row r="52" spans="1:19" x14ac:dyDescent="0.3">
      <c r="A52" s="78" t="s">
        <v>61</v>
      </c>
      <c r="B52" s="79">
        <v>23</v>
      </c>
      <c r="C52" s="79">
        <v>54</v>
      </c>
      <c r="D52" s="79">
        <v>77</v>
      </c>
      <c r="E52" s="79">
        <v>23</v>
      </c>
      <c r="F52" s="79">
        <v>54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>
        <v>23</v>
      </c>
      <c r="R52" s="79">
        <v>54</v>
      </c>
      <c r="S52" s="79">
        <v>77</v>
      </c>
    </row>
    <row r="53" spans="1:19" x14ac:dyDescent="0.3">
      <c r="A53" s="76" t="s">
        <v>62</v>
      </c>
      <c r="B53" s="77">
        <v>4</v>
      </c>
      <c r="C53" s="77">
        <v>34</v>
      </c>
      <c r="D53" s="77">
        <v>38</v>
      </c>
      <c r="E53" s="77">
        <v>4</v>
      </c>
      <c r="F53" s="77">
        <v>34</v>
      </c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>
        <v>4</v>
      </c>
      <c r="R53" s="77">
        <v>34</v>
      </c>
      <c r="S53" s="77">
        <v>38</v>
      </c>
    </row>
    <row r="54" spans="1:19" x14ac:dyDescent="0.3">
      <c r="A54" s="78" t="s">
        <v>63</v>
      </c>
      <c r="B54" s="79">
        <v>39</v>
      </c>
      <c r="C54" s="79">
        <v>98</v>
      </c>
      <c r="D54" s="79">
        <v>137</v>
      </c>
      <c r="E54" s="79">
        <v>39</v>
      </c>
      <c r="F54" s="79">
        <v>98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>
        <v>39</v>
      </c>
      <c r="R54" s="79">
        <v>98</v>
      </c>
      <c r="S54" s="79">
        <v>137</v>
      </c>
    </row>
    <row r="55" spans="1:19" x14ac:dyDescent="0.3">
      <c r="A55" s="76" t="s">
        <v>64</v>
      </c>
      <c r="B55" s="77">
        <v>48</v>
      </c>
      <c r="C55" s="77">
        <v>137</v>
      </c>
      <c r="D55" s="77">
        <v>185</v>
      </c>
      <c r="E55" s="77">
        <v>45</v>
      </c>
      <c r="F55" s="77">
        <v>133</v>
      </c>
      <c r="G55" s="77">
        <v>3</v>
      </c>
      <c r="H55" s="77">
        <v>3</v>
      </c>
      <c r="I55" s="77"/>
      <c r="J55" s="77"/>
      <c r="K55" s="77"/>
      <c r="L55" s="77"/>
      <c r="M55" s="77"/>
      <c r="N55" s="77">
        <v>1</v>
      </c>
      <c r="O55" s="77"/>
      <c r="P55" s="77"/>
      <c r="Q55" s="77">
        <v>48</v>
      </c>
      <c r="R55" s="77">
        <v>137</v>
      </c>
      <c r="S55" s="77">
        <v>185</v>
      </c>
    </row>
    <row r="56" spans="1:19" x14ac:dyDescent="0.3">
      <c r="A56" s="78" t="s">
        <v>65</v>
      </c>
      <c r="B56" s="79">
        <v>18</v>
      </c>
      <c r="C56" s="79">
        <v>67</v>
      </c>
      <c r="D56" s="79">
        <v>85</v>
      </c>
      <c r="E56" s="79">
        <v>18</v>
      </c>
      <c r="F56" s="79">
        <v>67</v>
      </c>
      <c r="G56" s="79"/>
      <c r="H56" s="79"/>
      <c r="I56" s="79"/>
      <c r="J56" s="79"/>
      <c r="K56" s="79">
        <v>1</v>
      </c>
      <c r="L56" s="79"/>
      <c r="M56" s="79"/>
      <c r="N56" s="79"/>
      <c r="O56" s="79"/>
      <c r="P56" s="79"/>
      <c r="Q56" s="79">
        <v>19</v>
      </c>
      <c r="R56" s="79">
        <v>67</v>
      </c>
      <c r="S56" s="79">
        <v>86</v>
      </c>
    </row>
    <row r="57" spans="1:19" x14ac:dyDescent="0.3">
      <c r="A57" s="76" t="s">
        <v>66</v>
      </c>
      <c r="B57" s="77">
        <v>20</v>
      </c>
      <c r="C57" s="77">
        <v>52</v>
      </c>
      <c r="D57" s="77">
        <v>72</v>
      </c>
      <c r="E57" s="77">
        <v>18</v>
      </c>
      <c r="F57" s="77">
        <v>50</v>
      </c>
      <c r="G57" s="77">
        <v>2</v>
      </c>
      <c r="H57" s="77">
        <v>1</v>
      </c>
      <c r="I57" s="77"/>
      <c r="J57" s="77"/>
      <c r="K57" s="77"/>
      <c r="L57" s="77"/>
      <c r="M57" s="77"/>
      <c r="N57" s="77">
        <v>1</v>
      </c>
      <c r="O57" s="77"/>
      <c r="P57" s="77"/>
      <c r="Q57" s="77">
        <v>20</v>
      </c>
      <c r="R57" s="77">
        <v>52</v>
      </c>
      <c r="S57" s="77">
        <v>72</v>
      </c>
    </row>
    <row r="58" spans="1:19" x14ac:dyDescent="0.3">
      <c r="A58" s="78" t="s">
        <v>67</v>
      </c>
      <c r="B58" s="79">
        <v>50</v>
      </c>
      <c r="C58" s="79">
        <v>154</v>
      </c>
      <c r="D58" s="79">
        <v>204</v>
      </c>
      <c r="E58" s="79">
        <v>48</v>
      </c>
      <c r="F58" s="79">
        <v>153</v>
      </c>
      <c r="G58" s="79">
        <v>2</v>
      </c>
      <c r="H58" s="79">
        <v>1</v>
      </c>
      <c r="I58" s="79"/>
      <c r="J58" s="79"/>
      <c r="K58" s="79"/>
      <c r="L58" s="79"/>
      <c r="M58" s="79"/>
      <c r="N58" s="79"/>
      <c r="O58" s="79"/>
      <c r="P58" s="79"/>
      <c r="Q58" s="79">
        <v>50</v>
      </c>
      <c r="R58" s="79">
        <v>154</v>
      </c>
      <c r="S58" s="79">
        <v>204</v>
      </c>
    </row>
    <row r="59" spans="1:19" x14ac:dyDescent="0.3">
      <c r="A59" s="76" t="s">
        <v>68</v>
      </c>
      <c r="B59" s="77">
        <v>38</v>
      </c>
      <c r="C59" s="77">
        <v>132</v>
      </c>
      <c r="D59" s="77">
        <v>170</v>
      </c>
      <c r="E59" s="77">
        <v>36</v>
      </c>
      <c r="F59" s="77">
        <v>132</v>
      </c>
      <c r="G59" s="77">
        <v>1</v>
      </c>
      <c r="H59" s="77"/>
      <c r="I59" s="77"/>
      <c r="J59" s="77"/>
      <c r="K59" s="77"/>
      <c r="L59" s="77"/>
      <c r="M59" s="77"/>
      <c r="N59" s="77"/>
      <c r="O59" s="77">
        <v>1</v>
      </c>
      <c r="P59" s="77"/>
      <c r="Q59" s="77">
        <v>38</v>
      </c>
      <c r="R59" s="77">
        <v>132</v>
      </c>
      <c r="S59" s="77">
        <v>170</v>
      </c>
    </row>
    <row r="60" spans="1:19" x14ac:dyDescent="0.3">
      <c r="A60" s="78" t="s">
        <v>69</v>
      </c>
      <c r="B60" s="79">
        <v>12</v>
      </c>
      <c r="C60" s="79">
        <v>38</v>
      </c>
      <c r="D60" s="79">
        <v>50</v>
      </c>
      <c r="E60" s="79">
        <v>12</v>
      </c>
      <c r="F60" s="79">
        <v>36</v>
      </c>
      <c r="G60" s="79"/>
      <c r="H60" s="79"/>
      <c r="I60" s="79"/>
      <c r="J60" s="79">
        <v>1</v>
      </c>
      <c r="K60" s="79"/>
      <c r="L60" s="79"/>
      <c r="M60" s="79"/>
      <c r="N60" s="79">
        <v>1</v>
      </c>
      <c r="O60" s="79"/>
      <c r="P60" s="79"/>
      <c r="Q60" s="79">
        <v>12</v>
      </c>
      <c r="R60" s="79">
        <v>38</v>
      </c>
      <c r="S60" s="79">
        <v>50</v>
      </c>
    </row>
    <row r="61" spans="1:19" x14ac:dyDescent="0.3">
      <c r="A61" s="76" t="s">
        <v>70</v>
      </c>
      <c r="B61" s="77">
        <v>736</v>
      </c>
      <c r="C61" s="77">
        <v>2695</v>
      </c>
      <c r="D61" s="77">
        <v>3431</v>
      </c>
      <c r="E61" s="77">
        <v>614</v>
      </c>
      <c r="F61" s="77">
        <v>2407</v>
      </c>
      <c r="G61" s="77">
        <v>92</v>
      </c>
      <c r="H61" s="77">
        <v>199</v>
      </c>
      <c r="I61" s="77">
        <v>3</v>
      </c>
      <c r="J61" s="77">
        <v>40</v>
      </c>
      <c r="K61" s="77">
        <v>5</v>
      </c>
      <c r="L61" s="77">
        <v>4</v>
      </c>
      <c r="M61" s="77">
        <v>26</v>
      </c>
      <c r="N61" s="77">
        <v>45</v>
      </c>
      <c r="O61" s="77"/>
      <c r="P61" s="77">
        <v>5</v>
      </c>
      <c r="Q61" s="77">
        <v>740</v>
      </c>
      <c r="R61" s="77">
        <v>2700</v>
      </c>
      <c r="S61" s="77">
        <v>3440</v>
      </c>
    </row>
    <row r="62" spans="1:19" x14ac:dyDescent="0.3">
      <c r="A62" s="78" t="s">
        <v>71</v>
      </c>
      <c r="B62" s="79">
        <v>41</v>
      </c>
      <c r="C62" s="79">
        <v>135</v>
      </c>
      <c r="D62" s="79">
        <v>176</v>
      </c>
      <c r="E62" s="79">
        <v>41</v>
      </c>
      <c r="F62" s="79">
        <v>135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>
        <v>41</v>
      </c>
      <c r="R62" s="79">
        <v>135</v>
      </c>
      <c r="S62" s="79">
        <v>176</v>
      </c>
    </row>
    <row r="63" spans="1:19" x14ac:dyDescent="0.3">
      <c r="A63" s="76" t="s">
        <v>72</v>
      </c>
      <c r="B63" s="77">
        <v>89</v>
      </c>
      <c r="C63" s="77">
        <v>349</v>
      </c>
      <c r="D63" s="77">
        <v>438</v>
      </c>
      <c r="E63" s="77">
        <v>88</v>
      </c>
      <c r="F63" s="77">
        <v>348</v>
      </c>
      <c r="G63" s="77"/>
      <c r="H63" s="77">
        <v>1</v>
      </c>
      <c r="I63" s="77">
        <v>1</v>
      </c>
      <c r="J63" s="77"/>
      <c r="K63" s="77"/>
      <c r="L63" s="77"/>
      <c r="M63" s="77"/>
      <c r="N63" s="77"/>
      <c r="O63" s="77"/>
      <c r="P63" s="77"/>
      <c r="Q63" s="77">
        <v>89</v>
      </c>
      <c r="R63" s="77">
        <v>349</v>
      </c>
      <c r="S63" s="77">
        <v>438</v>
      </c>
    </row>
    <row r="64" spans="1:19" x14ac:dyDescent="0.3">
      <c r="A64" s="78" t="s">
        <v>73</v>
      </c>
      <c r="B64" s="79">
        <v>54</v>
      </c>
      <c r="C64" s="79">
        <v>167</v>
      </c>
      <c r="D64" s="79">
        <v>221</v>
      </c>
      <c r="E64" s="79">
        <v>53</v>
      </c>
      <c r="F64" s="79">
        <v>166</v>
      </c>
      <c r="G64" s="79"/>
      <c r="H64" s="79">
        <v>1</v>
      </c>
      <c r="I64" s="79">
        <v>1</v>
      </c>
      <c r="J64" s="79"/>
      <c r="K64" s="79"/>
      <c r="L64" s="79"/>
      <c r="M64" s="79"/>
      <c r="N64" s="79"/>
      <c r="O64" s="79"/>
      <c r="P64" s="79"/>
      <c r="Q64" s="79">
        <v>54</v>
      </c>
      <c r="R64" s="79">
        <v>167</v>
      </c>
      <c r="S64" s="79">
        <v>221</v>
      </c>
    </row>
    <row r="65" spans="1:19" x14ac:dyDescent="0.3">
      <c r="A65" s="76" t="s">
        <v>74</v>
      </c>
      <c r="B65" s="77">
        <v>28</v>
      </c>
      <c r="C65" s="77">
        <v>55</v>
      </c>
      <c r="D65" s="77">
        <v>83</v>
      </c>
      <c r="E65" s="77">
        <v>26</v>
      </c>
      <c r="F65" s="77">
        <v>52</v>
      </c>
      <c r="G65" s="77">
        <v>1</v>
      </c>
      <c r="H65" s="77">
        <v>3</v>
      </c>
      <c r="I65" s="77">
        <v>1</v>
      </c>
      <c r="J65" s="77"/>
      <c r="K65" s="77"/>
      <c r="L65" s="77"/>
      <c r="M65" s="77"/>
      <c r="N65" s="77"/>
      <c r="O65" s="77"/>
      <c r="P65" s="77"/>
      <c r="Q65" s="77">
        <v>28</v>
      </c>
      <c r="R65" s="77">
        <v>55</v>
      </c>
      <c r="S65" s="77">
        <v>83</v>
      </c>
    </row>
    <row r="66" spans="1:19" x14ac:dyDescent="0.3">
      <c r="A66" s="78" t="s">
        <v>75</v>
      </c>
      <c r="B66" s="79">
        <v>106</v>
      </c>
      <c r="C66" s="79">
        <v>356</v>
      </c>
      <c r="D66" s="79">
        <v>462</v>
      </c>
      <c r="E66" s="79">
        <v>102</v>
      </c>
      <c r="F66" s="79">
        <v>346</v>
      </c>
      <c r="G66" s="79">
        <v>4</v>
      </c>
      <c r="H66" s="79">
        <v>7</v>
      </c>
      <c r="I66" s="79"/>
      <c r="J66" s="79">
        <v>2</v>
      </c>
      <c r="K66" s="79"/>
      <c r="L66" s="79">
        <v>1</v>
      </c>
      <c r="M66" s="79"/>
      <c r="N66" s="79"/>
      <c r="O66" s="79"/>
      <c r="P66" s="79"/>
      <c r="Q66" s="79">
        <v>106</v>
      </c>
      <c r="R66" s="79">
        <v>356</v>
      </c>
      <c r="S66" s="79">
        <v>462</v>
      </c>
    </row>
    <row r="67" spans="1:19" x14ac:dyDescent="0.3">
      <c r="A67" s="76" t="s">
        <v>76</v>
      </c>
      <c r="B67" s="77">
        <v>6</v>
      </c>
      <c r="C67" s="77">
        <v>43</v>
      </c>
      <c r="D67" s="77">
        <v>49</v>
      </c>
      <c r="E67" s="77">
        <v>6</v>
      </c>
      <c r="F67" s="77">
        <v>40</v>
      </c>
      <c r="G67" s="77"/>
      <c r="H67" s="77">
        <v>3</v>
      </c>
      <c r="I67" s="77"/>
      <c r="J67" s="77"/>
      <c r="K67" s="77"/>
      <c r="L67" s="77"/>
      <c r="M67" s="77"/>
      <c r="N67" s="77"/>
      <c r="O67" s="77"/>
      <c r="P67" s="77"/>
      <c r="Q67" s="77">
        <v>6</v>
      </c>
      <c r="R67" s="77">
        <v>43</v>
      </c>
      <c r="S67" s="77">
        <v>49</v>
      </c>
    </row>
    <row r="68" spans="1:19" x14ac:dyDescent="0.3">
      <c r="A68" s="78" t="s">
        <v>77</v>
      </c>
      <c r="B68" s="79">
        <v>10</v>
      </c>
      <c r="C68" s="79">
        <v>26</v>
      </c>
      <c r="D68" s="79">
        <v>36</v>
      </c>
      <c r="E68" s="79">
        <v>9</v>
      </c>
      <c r="F68" s="79">
        <v>24</v>
      </c>
      <c r="G68" s="79">
        <v>1</v>
      </c>
      <c r="H68" s="79">
        <v>2</v>
      </c>
      <c r="I68" s="79"/>
      <c r="J68" s="79"/>
      <c r="K68" s="79"/>
      <c r="L68" s="79"/>
      <c r="M68" s="79"/>
      <c r="N68" s="79"/>
      <c r="O68" s="79"/>
      <c r="P68" s="79"/>
      <c r="Q68" s="79">
        <v>10</v>
      </c>
      <c r="R68" s="79">
        <v>26</v>
      </c>
      <c r="S68" s="79">
        <v>36</v>
      </c>
    </row>
    <row r="69" spans="1:19" x14ac:dyDescent="0.3">
      <c r="A69" s="76" t="s">
        <v>78</v>
      </c>
      <c r="B69" s="77">
        <v>30</v>
      </c>
      <c r="C69" s="77">
        <v>86</v>
      </c>
      <c r="D69" s="77">
        <v>116</v>
      </c>
      <c r="E69" s="77">
        <v>30</v>
      </c>
      <c r="F69" s="77">
        <v>85</v>
      </c>
      <c r="G69" s="77"/>
      <c r="H69" s="77">
        <v>1</v>
      </c>
      <c r="I69" s="77"/>
      <c r="J69" s="77"/>
      <c r="K69" s="77"/>
      <c r="L69" s="77"/>
      <c r="M69" s="77"/>
      <c r="N69" s="77"/>
      <c r="O69" s="77"/>
      <c r="P69" s="77"/>
      <c r="Q69" s="77">
        <v>30</v>
      </c>
      <c r="R69" s="77">
        <v>86</v>
      </c>
      <c r="S69" s="77">
        <v>116</v>
      </c>
    </row>
    <row r="70" spans="1:19" x14ac:dyDescent="0.3">
      <c r="A70" s="78" t="s">
        <v>79</v>
      </c>
      <c r="B70" s="79">
        <v>43</v>
      </c>
      <c r="C70" s="79">
        <v>160</v>
      </c>
      <c r="D70" s="79">
        <v>203</v>
      </c>
      <c r="E70" s="79">
        <v>43</v>
      </c>
      <c r="F70" s="79">
        <v>159</v>
      </c>
      <c r="G70" s="79"/>
      <c r="H70" s="79"/>
      <c r="I70" s="79"/>
      <c r="J70" s="79"/>
      <c r="K70" s="79"/>
      <c r="L70" s="79"/>
      <c r="M70" s="79"/>
      <c r="N70" s="79">
        <v>1</v>
      </c>
      <c r="O70" s="79"/>
      <c r="P70" s="79"/>
      <c r="Q70" s="79">
        <v>43</v>
      </c>
      <c r="R70" s="79">
        <v>160</v>
      </c>
      <c r="S70" s="79">
        <v>203</v>
      </c>
    </row>
    <row r="71" spans="1:19" x14ac:dyDescent="0.3">
      <c r="A71" s="76" t="s">
        <v>80</v>
      </c>
      <c r="B71" s="77">
        <v>44</v>
      </c>
      <c r="C71" s="77">
        <v>139</v>
      </c>
      <c r="D71" s="77">
        <v>183</v>
      </c>
      <c r="E71" s="77">
        <v>43</v>
      </c>
      <c r="F71" s="77">
        <v>135</v>
      </c>
      <c r="G71" s="77">
        <v>1</v>
      </c>
      <c r="H71" s="77">
        <v>2</v>
      </c>
      <c r="I71" s="77"/>
      <c r="J71" s="77">
        <v>1</v>
      </c>
      <c r="K71" s="77"/>
      <c r="L71" s="77"/>
      <c r="M71" s="77"/>
      <c r="N71" s="77">
        <v>1</v>
      </c>
      <c r="O71" s="77"/>
      <c r="P71" s="77"/>
      <c r="Q71" s="77">
        <v>44</v>
      </c>
      <c r="R71" s="77">
        <v>139</v>
      </c>
      <c r="S71" s="77">
        <v>183</v>
      </c>
    </row>
    <row r="72" spans="1:19" x14ac:dyDescent="0.3">
      <c r="A72" s="78" t="s">
        <v>81</v>
      </c>
      <c r="B72" s="79">
        <v>60</v>
      </c>
      <c r="C72" s="79">
        <v>206</v>
      </c>
      <c r="D72" s="79">
        <v>266</v>
      </c>
      <c r="E72" s="79">
        <v>58</v>
      </c>
      <c r="F72" s="79">
        <v>205</v>
      </c>
      <c r="G72" s="79">
        <v>1</v>
      </c>
      <c r="H72" s="79">
        <v>1</v>
      </c>
      <c r="I72" s="79"/>
      <c r="J72" s="79"/>
      <c r="K72" s="79">
        <v>1</v>
      </c>
      <c r="L72" s="79"/>
      <c r="M72" s="79"/>
      <c r="N72" s="79"/>
      <c r="O72" s="79"/>
      <c r="P72" s="79"/>
      <c r="Q72" s="79">
        <v>60</v>
      </c>
      <c r="R72" s="79">
        <v>206</v>
      </c>
      <c r="S72" s="79">
        <v>266</v>
      </c>
    </row>
    <row r="73" spans="1:19" x14ac:dyDescent="0.3">
      <c r="A73" s="76" t="s">
        <v>82</v>
      </c>
      <c r="B73" s="77">
        <v>66</v>
      </c>
      <c r="C73" s="77">
        <v>253</v>
      </c>
      <c r="D73" s="77">
        <v>319</v>
      </c>
      <c r="E73" s="77">
        <v>63</v>
      </c>
      <c r="F73" s="77">
        <v>251</v>
      </c>
      <c r="G73" s="77"/>
      <c r="H73" s="77"/>
      <c r="I73" s="77">
        <v>1</v>
      </c>
      <c r="J73" s="77">
        <v>1</v>
      </c>
      <c r="K73" s="77">
        <v>1</v>
      </c>
      <c r="L73" s="77"/>
      <c r="M73" s="77">
        <v>1</v>
      </c>
      <c r="N73" s="77"/>
      <c r="O73" s="77"/>
      <c r="P73" s="77">
        <v>1</v>
      </c>
      <c r="Q73" s="77">
        <v>66</v>
      </c>
      <c r="R73" s="77">
        <v>253</v>
      </c>
      <c r="S73" s="77">
        <v>319</v>
      </c>
    </row>
    <row r="74" spans="1:19" x14ac:dyDescent="0.3">
      <c r="A74" s="78" t="s">
        <v>83</v>
      </c>
      <c r="B74" s="79">
        <v>60</v>
      </c>
      <c r="C74" s="79">
        <v>248</v>
      </c>
      <c r="D74" s="79">
        <v>308</v>
      </c>
      <c r="E74" s="79">
        <v>60</v>
      </c>
      <c r="F74" s="79">
        <v>247</v>
      </c>
      <c r="G74" s="79"/>
      <c r="H74" s="79"/>
      <c r="I74" s="79"/>
      <c r="J74" s="79"/>
      <c r="K74" s="79"/>
      <c r="L74" s="79"/>
      <c r="M74" s="79"/>
      <c r="N74" s="79">
        <v>1</v>
      </c>
      <c r="O74" s="79"/>
      <c r="P74" s="79"/>
      <c r="Q74" s="79">
        <v>60</v>
      </c>
      <c r="R74" s="79">
        <v>248</v>
      </c>
      <c r="S74" s="79">
        <v>308</v>
      </c>
    </row>
    <row r="75" spans="1:19" x14ac:dyDescent="0.3">
      <c r="A75" s="76" t="s">
        <v>84</v>
      </c>
      <c r="B75" s="77">
        <v>29</v>
      </c>
      <c r="C75" s="77">
        <v>98</v>
      </c>
      <c r="D75" s="77">
        <v>127</v>
      </c>
      <c r="E75" s="77">
        <v>29</v>
      </c>
      <c r="F75" s="77">
        <v>97</v>
      </c>
      <c r="G75" s="77"/>
      <c r="H75" s="77">
        <v>1</v>
      </c>
      <c r="I75" s="77"/>
      <c r="J75" s="77"/>
      <c r="K75" s="77"/>
      <c r="L75" s="77"/>
      <c r="M75" s="77"/>
      <c r="N75" s="77"/>
      <c r="O75" s="77"/>
      <c r="P75" s="77"/>
      <c r="Q75" s="77">
        <v>29</v>
      </c>
      <c r="R75" s="77">
        <v>98</v>
      </c>
      <c r="S75" s="77">
        <v>127</v>
      </c>
    </row>
    <row r="76" spans="1:19" x14ac:dyDescent="0.3">
      <c r="A76" s="78" t="s">
        <v>85</v>
      </c>
      <c r="B76" s="79">
        <v>49</v>
      </c>
      <c r="C76" s="79">
        <v>162</v>
      </c>
      <c r="D76" s="79">
        <v>211</v>
      </c>
      <c r="E76" s="79">
        <v>48</v>
      </c>
      <c r="F76" s="79">
        <v>161</v>
      </c>
      <c r="G76" s="79">
        <v>1</v>
      </c>
      <c r="H76" s="79"/>
      <c r="I76" s="79"/>
      <c r="J76" s="79">
        <v>1</v>
      </c>
      <c r="K76" s="79"/>
      <c r="L76" s="79"/>
      <c r="M76" s="79"/>
      <c r="N76" s="79"/>
      <c r="O76" s="79"/>
      <c r="P76" s="79"/>
      <c r="Q76" s="79">
        <v>49</v>
      </c>
      <c r="R76" s="79">
        <v>162</v>
      </c>
      <c r="S76" s="79">
        <v>211</v>
      </c>
    </row>
    <row r="77" spans="1:19" x14ac:dyDescent="0.3">
      <c r="A77" s="76" t="s">
        <v>86</v>
      </c>
      <c r="B77" s="77">
        <v>32</v>
      </c>
      <c r="C77" s="77">
        <v>92</v>
      </c>
      <c r="D77" s="77">
        <v>124</v>
      </c>
      <c r="E77" s="77">
        <v>32</v>
      </c>
      <c r="F77" s="77">
        <v>89</v>
      </c>
      <c r="G77" s="77"/>
      <c r="H77" s="77"/>
      <c r="I77" s="77"/>
      <c r="J77" s="77">
        <v>1</v>
      </c>
      <c r="K77" s="77"/>
      <c r="L77" s="77"/>
      <c r="M77" s="77"/>
      <c r="N77" s="77">
        <v>2</v>
      </c>
      <c r="O77" s="77"/>
      <c r="P77" s="77"/>
      <c r="Q77" s="77">
        <v>32</v>
      </c>
      <c r="R77" s="77">
        <v>92</v>
      </c>
      <c r="S77" s="77">
        <v>124</v>
      </c>
    </row>
    <row r="78" spans="1:19" x14ac:dyDescent="0.3">
      <c r="A78" s="78" t="s">
        <v>87</v>
      </c>
      <c r="B78" s="79">
        <v>228</v>
      </c>
      <c r="C78" s="79">
        <v>830</v>
      </c>
      <c r="D78" s="79">
        <v>1058</v>
      </c>
      <c r="E78" s="79">
        <v>213</v>
      </c>
      <c r="F78" s="79">
        <v>781</v>
      </c>
      <c r="G78" s="79">
        <v>11</v>
      </c>
      <c r="H78" s="79">
        <v>26</v>
      </c>
      <c r="I78" s="79"/>
      <c r="J78" s="79">
        <v>6</v>
      </c>
      <c r="K78" s="79"/>
      <c r="L78" s="79">
        <v>2</v>
      </c>
      <c r="M78" s="79">
        <v>4</v>
      </c>
      <c r="N78" s="79">
        <v>15</v>
      </c>
      <c r="O78" s="79"/>
      <c r="P78" s="79"/>
      <c r="Q78" s="79">
        <v>228</v>
      </c>
      <c r="R78" s="79">
        <v>830</v>
      </c>
      <c r="S78" s="79">
        <v>1058</v>
      </c>
    </row>
    <row r="79" spans="1:19" x14ac:dyDescent="0.3">
      <c r="A79" s="76" t="s">
        <v>88</v>
      </c>
      <c r="B79" s="77">
        <v>95</v>
      </c>
      <c r="C79" s="77">
        <v>205</v>
      </c>
      <c r="D79" s="77">
        <v>300</v>
      </c>
      <c r="E79" s="77">
        <v>93</v>
      </c>
      <c r="F79" s="77">
        <v>205</v>
      </c>
      <c r="G79" s="77"/>
      <c r="H79" s="77"/>
      <c r="I79" s="77">
        <v>1</v>
      </c>
      <c r="J79" s="77"/>
      <c r="K79" s="77"/>
      <c r="L79" s="77"/>
      <c r="M79" s="77">
        <v>1</v>
      </c>
      <c r="N79" s="77"/>
      <c r="O79" s="77"/>
      <c r="P79" s="77"/>
      <c r="Q79" s="77">
        <v>95</v>
      </c>
      <c r="R79" s="77">
        <v>205</v>
      </c>
      <c r="S79" s="77">
        <v>300</v>
      </c>
    </row>
    <row r="80" spans="1:19" x14ac:dyDescent="0.3">
      <c r="A80" s="78" t="s">
        <v>89</v>
      </c>
      <c r="B80" s="79">
        <v>13</v>
      </c>
      <c r="C80" s="79">
        <v>47</v>
      </c>
      <c r="D80" s="79">
        <v>60</v>
      </c>
      <c r="E80" s="79">
        <v>13</v>
      </c>
      <c r="F80" s="79">
        <v>46</v>
      </c>
      <c r="G80" s="79"/>
      <c r="H80" s="79"/>
      <c r="I80" s="79"/>
      <c r="J80" s="79"/>
      <c r="K80" s="79"/>
      <c r="L80" s="79"/>
      <c r="M80" s="79"/>
      <c r="N80" s="79">
        <v>1</v>
      </c>
      <c r="O80" s="79"/>
      <c r="P80" s="79"/>
      <c r="Q80" s="79">
        <v>13</v>
      </c>
      <c r="R80" s="79">
        <v>47</v>
      </c>
      <c r="S80" s="79">
        <v>60</v>
      </c>
    </row>
    <row r="81" spans="1:19" x14ac:dyDescent="0.3">
      <c r="A81" s="76" t="s">
        <v>90</v>
      </c>
      <c r="B81" s="77">
        <v>41</v>
      </c>
      <c r="C81" s="77">
        <v>166</v>
      </c>
      <c r="D81" s="77">
        <v>207</v>
      </c>
      <c r="E81" s="77">
        <v>41</v>
      </c>
      <c r="F81" s="77">
        <v>166</v>
      </c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>
        <v>41</v>
      </c>
      <c r="R81" s="77">
        <v>166</v>
      </c>
      <c r="S81" s="77">
        <v>207</v>
      </c>
    </row>
    <row r="82" spans="1:19" x14ac:dyDescent="0.3">
      <c r="A82" s="78" t="s">
        <v>91</v>
      </c>
      <c r="B82" s="79">
        <v>46</v>
      </c>
      <c r="C82" s="79">
        <v>147</v>
      </c>
      <c r="D82" s="79">
        <v>193</v>
      </c>
      <c r="E82" s="79">
        <v>43</v>
      </c>
      <c r="F82" s="79">
        <v>146</v>
      </c>
      <c r="G82" s="79">
        <v>2</v>
      </c>
      <c r="H82" s="79">
        <v>1</v>
      </c>
      <c r="I82" s="79"/>
      <c r="J82" s="79"/>
      <c r="K82" s="79"/>
      <c r="L82" s="79"/>
      <c r="M82" s="79">
        <v>1</v>
      </c>
      <c r="N82" s="79"/>
      <c r="O82" s="79"/>
      <c r="P82" s="79"/>
      <c r="Q82" s="79">
        <v>46</v>
      </c>
      <c r="R82" s="79">
        <v>147</v>
      </c>
      <c r="S82" s="79">
        <v>193</v>
      </c>
    </row>
    <row r="83" spans="1:19" x14ac:dyDescent="0.3">
      <c r="A83" s="76" t="s">
        <v>92</v>
      </c>
      <c r="B83" s="77">
        <v>19</v>
      </c>
      <c r="C83" s="77">
        <v>62</v>
      </c>
      <c r="D83" s="77">
        <v>81</v>
      </c>
      <c r="E83" s="77">
        <v>19</v>
      </c>
      <c r="F83" s="77">
        <v>62</v>
      </c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>
        <v>19</v>
      </c>
      <c r="R83" s="77">
        <v>62</v>
      </c>
      <c r="S83" s="77">
        <v>81</v>
      </c>
    </row>
    <row r="84" spans="1:19" x14ac:dyDescent="0.3">
      <c r="A84" s="78" t="s">
        <v>93</v>
      </c>
      <c r="B84" s="79">
        <v>119</v>
      </c>
      <c r="C84" s="79">
        <v>433</v>
      </c>
      <c r="D84" s="79">
        <v>552</v>
      </c>
      <c r="E84" s="79">
        <v>114</v>
      </c>
      <c r="F84" s="79">
        <v>419</v>
      </c>
      <c r="G84" s="79">
        <v>3</v>
      </c>
      <c r="H84" s="79">
        <v>8</v>
      </c>
      <c r="I84" s="79"/>
      <c r="J84" s="79"/>
      <c r="K84" s="79"/>
      <c r="L84" s="79"/>
      <c r="M84" s="79"/>
      <c r="N84" s="79">
        <v>4</v>
      </c>
      <c r="O84" s="79">
        <v>2</v>
      </c>
      <c r="P84" s="79">
        <v>2</v>
      </c>
      <c r="Q84" s="79">
        <v>119</v>
      </c>
      <c r="R84" s="79">
        <v>433</v>
      </c>
      <c r="S84" s="79">
        <v>552</v>
      </c>
    </row>
    <row r="85" spans="1:19" x14ac:dyDescent="0.3">
      <c r="A85" s="76" t="s">
        <v>94</v>
      </c>
      <c r="B85" s="77">
        <v>45</v>
      </c>
      <c r="C85" s="77">
        <v>120</v>
      </c>
      <c r="D85" s="77">
        <v>165</v>
      </c>
      <c r="E85" s="77">
        <v>44</v>
      </c>
      <c r="F85" s="77">
        <v>117</v>
      </c>
      <c r="G85" s="77"/>
      <c r="H85" s="77">
        <v>1</v>
      </c>
      <c r="I85" s="77">
        <v>1</v>
      </c>
      <c r="J85" s="77">
        <v>1</v>
      </c>
      <c r="K85" s="77"/>
      <c r="L85" s="77"/>
      <c r="M85" s="77"/>
      <c r="N85" s="77">
        <v>1</v>
      </c>
      <c r="O85" s="77"/>
      <c r="P85" s="77"/>
      <c r="Q85" s="77">
        <v>45</v>
      </c>
      <c r="R85" s="77">
        <v>120</v>
      </c>
      <c r="S85" s="77">
        <v>165</v>
      </c>
    </row>
    <row r="86" spans="1:19" x14ac:dyDescent="0.3">
      <c r="A86" s="78" t="s">
        <v>95</v>
      </c>
      <c r="B86" s="79">
        <v>14</v>
      </c>
      <c r="C86" s="79">
        <v>52</v>
      </c>
      <c r="D86" s="79">
        <v>66</v>
      </c>
      <c r="E86" s="79">
        <v>14</v>
      </c>
      <c r="F86" s="79">
        <v>52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>
        <v>14</v>
      </c>
      <c r="R86" s="79">
        <v>52</v>
      </c>
      <c r="S86" s="79">
        <v>66</v>
      </c>
    </row>
    <row r="87" spans="1:19" x14ac:dyDescent="0.3">
      <c r="A87" s="76" t="s">
        <v>96</v>
      </c>
      <c r="B87" s="77">
        <v>123</v>
      </c>
      <c r="C87" s="77">
        <v>390</v>
      </c>
      <c r="D87" s="77">
        <v>513</v>
      </c>
      <c r="E87" s="77">
        <v>120</v>
      </c>
      <c r="F87" s="77">
        <v>378</v>
      </c>
      <c r="G87" s="77">
        <v>2</v>
      </c>
      <c r="H87" s="77">
        <v>11</v>
      </c>
      <c r="I87" s="77">
        <v>1</v>
      </c>
      <c r="J87" s="77">
        <v>2</v>
      </c>
      <c r="K87" s="77">
        <v>1</v>
      </c>
      <c r="L87" s="77"/>
      <c r="M87" s="77"/>
      <c r="N87" s="77">
        <v>1</v>
      </c>
      <c r="O87" s="77"/>
      <c r="P87" s="77"/>
      <c r="Q87" s="77">
        <v>124</v>
      </c>
      <c r="R87" s="77">
        <v>392</v>
      </c>
      <c r="S87" s="77">
        <v>516</v>
      </c>
    </row>
    <row r="88" spans="1:19" x14ac:dyDescent="0.3">
      <c r="A88" s="78" t="s">
        <v>97</v>
      </c>
      <c r="B88" s="79">
        <v>44</v>
      </c>
      <c r="C88" s="79">
        <v>139</v>
      </c>
      <c r="D88" s="79">
        <v>183</v>
      </c>
      <c r="E88" s="79">
        <v>44</v>
      </c>
      <c r="F88" s="79">
        <v>139</v>
      </c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>
        <v>44</v>
      </c>
      <c r="R88" s="79">
        <v>139</v>
      </c>
      <c r="S88" s="79">
        <v>183</v>
      </c>
    </row>
    <row r="89" spans="1:19" x14ac:dyDescent="0.3">
      <c r="A89" s="76" t="s">
        <v>98</v>
      </c>
      <c r="B89" s="77">
        <v>6</v>
      </c>
      <c r="C89" s="77">
        <v>19</v>
      </c>
      <c r="D89" s="77">
        <v>25</v>
      </c>
      <c r="E89" s="77">
        <v>6</v>
      </c>
      <c r="F89" s="77">
        <v>19</v>
      </c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>
        <v>6</v>
      </c>
      <c r="R89" s="77">
        <v>19</v>
      </c>
      <c r="S89" s="77">
        <v>25</v>
      </c>
    </row>
    <row r="90" spans="1:19" x14ac:dyDescent="0.3">
      <c r="A90" s="78" t="s">
        <v>99</v>
      </c>
      <c r="B90" s="79">
        <v>1984</v>
      </c>
      <c r="C90" s="79">
        <v>5723</v>
      </c>
      <c r="D90" s="79">
        <v>7707</v>
      </c>
      <c r="E90" s="79">
        <v>1665</v>
      </c>
      <c r="F90" s="79">
        <v>4697</v>
      </c>
      <c r="G90" s="79">
        <v>257</v>
      </c>
      <c r="H90" s="79">
        <v>862</v>
      </c>
      <c r="I90" s="79">
        <v>24</v>
      </c>
      <c r="J90" s="79">
        <v>58</v>
      </c>
      <c r="K90" s="79">
        <v>1</v>
      </c>
      <c r="L90" s="79">
        <v>11</v>
      </c>
      <c r="M90" s="79">
        <v>35</v>
      </c>
      <c r="N90" s="79">
        <v>89</v>
      </c>
      <c r="O90" s="79">
        <v>2</v>
      </c>
      <c r="P90" s="79">
        <v>6</v>
      </c>
      <c r="Q90" s="79">
        <v>1984</v>
      </c>
      <c r="R90" s="79">
        <v>5723</v>
      </c>
      <c r="S90" s="79">
        <v>7707</v>
      </c>
    </row>
    <row r="91" spans="1:19" x14ac:dyDescent="0.3">
      <c r="A91" s="76" t="s">
        <v>100</v>
      </c>
      <c r="B91" s="77">
        <v>6</v>
      </c>
      <c r="C91" s="77">
        <v>28</v>
      </c>
      <c r="D91" s="77">
        <v>34</v>
      </c>
      <c r="E91" s="77">
        <v>6</v>
      </c>
      <c r="F91" s="77">
        <v>28</v>
      </c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>
        <v>6</v>
      </c>
      <c r="R91" s="77">
        <v>28</v>
      </c>
      <c r="S91" s="77">
        <v>34</v>
      </c>
    </row>
    <row r="92" spans="1:19" x14ac:dyDescent="0.3">
      <c r="A92" s="78" t="s">
        <v>101</v>
      </c>
      <c r="B92" s="79">
        <v>142</v>
      </c>
      <c r="C92" s="79">
        <v>503</v>
      </c>
      <c r="D92" s="79">
        <v>645</v>
      </c>
      <c r="E92" s="79">
        <v>134</v>
      </c>
      <c r="F92" s="79">
        <v>497</v>
      </c>
      <c r="G92" s="79">
        <v>5</v>
      </c>
      <c r="H92" s="79">
        <v>3</v>
      </c>
      <c r="I92" s="79">
        <v>1</v>
      </c>
      <c r="J92" s="79"/>
      <c r="K92" s="79"/>
      <c r="L92" s="79"/>
      <c r="M92" s="79">
        <v>2</v>
      </c>
      <c r="N92" s="79">
        <v>2</v>
      </c>
      <c r="O92" s="79"/>
      <c r="P92" s="79">
        <v>1</v>
      </c>
      <c r="Q92" s="79">
        <v>142</v>
      </c>
      <c r="R92" s="79">
        <v>503</v>
      </c>
      <c r="S92" s="79">
        <v>645</v>
      </c>
    </row>
    <row r="93" spans="1:19" x14ac:dyDescent="0.3">
      <c r="A93" s="76" t="s">
        <v>102</v>
      </c>
      <c r="B93" s="77">
        <v>70</v>
      </c>
      <c r="C93" s="77">
        <v>207</v>
      </c>
      <c r="D93" s="77">
        <v>277</v>
      </c>
      <c r="E93" s="77">
        <v>70</v>
      </c>
      <c r="F93" s="77">
        <v>207</v>
      </c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>
        <v>70</v>
      </c>
      <c r="R93" s="77">
        <v>207</v>
      </c>
      <c r="S93" s="77">
        <v>277</v>
      </c>
    </row>
    <row r="94" spans="1:19" x14ac:dyDescent="0.3">
      <c r="A94" s="78" t="s">
        <v>103</v>
      </c>
      <c r="B94" s="79">
        <v>190</v>
      </c>
      <c r="C94" s="79">
        <v>786</v>
      </c>
      <c r="D94" s="79">
        <v>976</v>
      </c>
      <c r="E94" s="79">
        <v>185</v>
      </c>
      <c r="F94" s="79">
        <v>776</v>
      </c>
      <c r="G94" s="79">
        <v>2</v>
      </c>
      <c r="H94" s="79">
        <v>5</v>
      </c>
      <c r="I94" s="79">
        <v>2</v>
      </c>
      <c r="J94" s="79">
        <v>4</v>
      </c>
      <c r="K94" s="79"/>
      <c r="L94" s="79"/>
      <c r="M94" s="79"/>
      <c r="N94" s="79">
        <v>1</v>
      </c>
      <c r="O94" s="79">
        <v>1</v>
      </c>
      <c r="P94" s="79"/>
      <c r="Q94" s="79">
        <v>190</v>
      </c>
      <c r="R94" s="79">
        <v>786</v>
      </c>
      <c r="S94" s="79">
        <v>976</v>
      </c>
    </row>
    <row r="95" spans="1:19" x14ac:dyDescent="0.3">
      <c r="A95" s="76" t="s">
        <v>104</v>
      </c>
      <c r="B95" s="77">
        <v>43</v>
      </c>
      <c r="C95" s="77">
        <v>133</v>
      </c>
      <c r="D95" s="77">
        <v>176</v>
      </c>
      <c r="E95" s="77">
        <v>43</v>
      </c>
      <c r="F95" s="77">
        <v>133</v>
      </c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>
        <v>43</v>
      </c>
      <c r="R95" s="77">
        <v>133</v>
      </c>
      <c r="S95" s="77">
        <v>176</v>
      </c>
    </row>
    <row r="96" spans="1:19" x14ac:dyDescent="0.3">
      <c r="A96" s="78" t="s">
        <v>105</v>
      </c>
      <c r="B96" s="79">
        <v>94</v>
      </c>
      <c r="C96" s="79">
        <v>265</v>
      </c>
      <c r="D96" s="79">
        <v>359</v>
      </c>
      <c r="E96" s="79">
        <v>94</v>
      </c>
      <c r="F96" s="79">
        <v>265</v>
      </c>
      <c r="G96" s="79"/>
      <c r="H96" s="79"/>
      <c r="I96" s="79"/>
      <c r="J96" s="79"/>
      <c r="K96" s="79"/>
      <c r="L96" s="79">
        <v>1</v>
      </c>
      <c r="M96" s="79"/>
      <c r="N96" s="79"/>
      <c r="O96" s="79"/>
      <c r="P96" s="79"/>
      <c r="Q96" s="79">
        <v>94</v>
      </c>
      <c r="R96" s="79">
        <v>266</v>
      </c>
      <c r="S96" s="79">
        <v>360</v>
      </c>
    </row>
    <row r="97" spans="1:19" x14ac:dyDescent="0.3">
      <c r="A97" s="76" t="s">
        <v>106</v>
      </c>
      <c r="B97" s="77">
        <v>49</v>
      </c>
      <c r="C97" s="77">
        <v>125</v>
      </c>
      <c r="D97" s="77">
        <v>174</v>
      </c>
      <c r="E97" s="77">
        <v>46</v>
      </c>
      <c r="F97" s="77">
        <v>123</v>
      </c>
      <c r="G97" s="77">
        <v>1</v>
      </c>
      <c r="H97" s="77">
        <v>2</v>
      </c>
      <c r="I97" s="77"/>
      <c r="J97" s="77"/>
      <c r="K97" s="77"/>
      <c r="L97" s="77"/>
      <c r="M97" s="77">
        <v>2</v>
      </c>
      <c r="N97" s="77">
        <v>1</v>
      </c>
      <c r="O97" s="77"/>
      <c r="P97" s="77"/>
      <c r="Q97" s="77">
        <v>49</v>
      </c>
      <c r="R97" s="77">
        <v>126</v>
      </c>
      <c r="S97" s="77">
        <v>175</v>
      </c>
    </row>
    <row r="98" spans="1:19" x14ac:dyDescent="0.3">
      <c r="A98" s="78" t="s">
        <v>107</v>
      </c>
      <c r="B98" s="79">
        <v>142</v>
      </c>
      <c r="C98" s="79">
        <v>493</v>
      </c>
      <c r="D98" s="79">
        <v>635</v>
      </c>
      <c r="E98" s="79">
        <v>142</v>
      </c>
      <c r="F98" s="79">
        <v>492</v>
      </c>
      <c r="G98" s="79"/>
      <c r="H98" s="79"/>
      <c r="I98" s="79"/>
      <c r="J98" s="79"/>
      <c r="K98" s="79"/>
      <c r="L98" s="79"/>
      <c r="M98" s="79"/>
      <c r="N98" s="79"/>
      <c r="O98" s="79"/>
      <c r="P98" s="79">
        <v>1</v>
      </c>
      <c r="Q98" s="79">
        <v>142</v>
      </c>
      <c r="R98" s="79">
        <v>493</v>
      </c>
      <c r="S98" s="79">
        <v>635</v>
      </c>
    </row>
    <row r="99" spans="1:19" x14ac:dyDescent="0.3">
      <c r="A99" s="76" t="s">
        <v>108</v>
      </c>
      <c r="B99" s="77">
        <v>50</v>
      </c>
      <c r="C99" s="77">
        <v>149</v>
      </c>
      <c r="D99" s="77">
        <v>199</v>
      </c>
      <c r="E99" s="77">
        <v>50</v>
      </c>
      <c r="F99" s="77">
        <v>149</v>
      </c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>
        <v>50</v>
      </c>
      <c r="R99" s="77">
        <v>149</v>
      </c>
      <c r="S99" s="77">
        <v>199</v>
      </c>
    </row>
    <row r="100" spans="1:19" x14ac:dyDescent="0.3">
      <c r="A100" s="78" t="s">
        <v>109</v>
      </c>
      <c r="B100" s="79">
        <v>17</v>
      </c>
      <c r="C100" s="79">
        <v>50</v>
      </c>
      <c r="D100" s="79">
        <v>67</v>
      </c>
      <c r="E100" s="79">
        <v>16</v>
      </c>
      <c r="F100" s="79">
        <v>50</v>
      </c>
      <c r="G100" s="79">
        <v>1</v>
      </c>
      <c r="H100" s="79"/>
      <c r="I100" s="79"/>
      <c r="J100" s="79"/>
      <c r="K100" s="79"/>
      <c r="L100" s="79"/>
      <c r="M100" s="79"/>
      <c r="N100" s="79"/>
      <c r="O100" s="79"/>
      <c r="P100" s="79"/>
      <c r="Q100" s="79">
        <v>17</v>
      </c>
      <c r="R100" s="79">
        <v>50</v>
      </c>
      <c r="S100" s="79">
        <v>67</v>
      </c>
    </row>
    <row r="101" spans="1:19" x14ac:dyDescent="0.3">
      <c r="A101" s="76" t="s">
        <v>110</v>
      </c>
      <c r="B101" s="77">
        <v>32</v>
      </c>
      <c r="C101" s="77">
        <v>96</v>
      </c>
      <c r="D101" s="77">
        <v>128</v>
      </c>
      <c r="E101" s="77">
        <v>32</v>
      </c>
      <c r="F101" s="77">
        <v>96</v>
      </c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>
        <v>32</v>
      </c>
      <c r="R101" s="77">
        <v>96</v>
      </c>
      <c r="S101" s="77">
        <v>128</v>
      </c>
    </row>
    <row r="102" spans="1:19" x14ac:dyDescent="0.3">
      <c r="A102" s="78" t="s">
        <v>111</v>
      </c>
      <c r="B102" s="79">
        <v>70</v>
      </c>
      <c r="C102" s="79">
        <v>169</v>
      </c>
      <c r="D102" s="79">
        <v>239</v>
      </c>
      <c r="E102" s="79">
        <v>70</v>
      </c>
      <c r="F102" s="79">
        <v>168</v>
      </c>
      <c r="G102" s="79"/>
      <c r="H102" s="79"/>
      <c r="I102" s="79"/>
      <c r="J102" s="79"/>
      <c r="K102" s="79">
        <v>1</v>
      </c>
      <c r="L102" s="79"/>
      <c r="M102" s="79"/>
      <c r="N102" s="79">
        <v>1</v>
      </c>
      <c r="O102" s="79"/>
      <c r="P102" s="79"/>
      <c r="Q102" s="79">
        <v>71</v>
      </c>
      <c r="R102" s="79">
        <v>169</v>
      </c>
      <c r="S102" s="79">
        <v>240</v>
      </c>
    </row>
    <row r="103" spans="1:19" x14ac:dyDescent="0.3">
      <c r="A103" s="76" t="s">
        <v>112</v>
      </c>
      <c r="B103" s="77">
        <v>48</v>
      </c>
      <c r="C103" s="77">
        <v>124</v>
      </c>
      <c r="D103" s="77">
        <v>172</v>
      </c>
      <c r="E103" s="77">
        <v>48</v>
      </c>
      <c r="F103" s="77">
        <v>124</v>
      </c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>
        <v>48</v>
      </c>
      <c r="R103" s="77">
        <v>124</v>
      </c>
      <c r="S103" s="77">
        <v>172</v>
      </c>
    </row>
    <row r="104" spans="1:19" x14ac:dyDescent="0.3">
      <c r="A104" s="78" t="s">
        <v>113</v>
      </c>
      <c r="B104" s="79">
        <v>50</v>
      </c>
      <c r="C104" s="79">
        <v>240</v>
      </c>
      <c r="D104" s="79">
        <v>290</v>
      </c>
      <c r="E104" s="79">
        <v>49</v>
      </c>
      <c r="F104" s="79">
        <v>237</v>
      </c>
      <c r="G104" s="79">
        <v>1</v>
      </c>
      <c r="H104" s="79">
        <v>2</v>
      </c>
      <c r="I104" s="79"/>
      <c r="J104" s="79">
        <v>1</v>
      </c>
      <c r="K104" s="79"/>
      <c r="L104" s="79"/>
      <c r="M104" s="79"/>
      <c r="N104" s="79"/>
      <c r="O104" s="79"/>
      <c r="P104" s="79">
        <v>1</v>
      </c>
      <c r="Q104" s="79">
        <v>50</v>
      </c>
      <c r="R104" s="79">
        <v>241</v>
      </c>
      <c r="S104" s="79">
        <v>291</v>
      </c>
    </row>
    <row r="105" spans="1:19" x14ac:dyDescent="0.3">
      <c r="A105" s="76" t="s">
        <v>114</v>
      </c>
      <c r="B105" s="77">
        <v>19</v>
      </c>
      <c r="C105" s="77">
        <v>78</v>
      </c>
      <c r="D105" s="77">
        <v>97</v>
      </c>
      <c r="E105" s="77">
        <v>18</v>
      </c>
      <c r="F105" s="77">
        <v>78</v>
      </c>
      <c r="G105" s="77">
        <v>1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>
        <v>19</v>
      </c>
      <c r="R105" s="77">
        <v>78</v>
      </c>
      <c r="S105" s="77">
        <v>97</v>
      </c>
    </row>
    <row r="106" spans="1:19" x14ac:dyDescent="0.3">
      <c r="A106" s="78" t="s">
        <v>115</v>
      </c>
      <c r="B106" s="79">
        <v>50</v>
      </c>
      <c r="C106" s="79">
        <v>205</v>
      </c>
      <c r="D106" s="79">
        <v>255</v>
      </c>
      <c r="E106" s="79">
        <v>50</v>
      </c>
      <c r="F106" s="79">
        <v>204</v>
      </c>
      <c r="G106" s="79"/>
      <c r="H106" s="79">
        <v>1</v>
      </c>
      <c r="I106" s="79"/>
      <c r="J106" s="79"/>
      <c r="K106" s="79"/>
      <c r="L106" s="79"/>
      <c r="M106" s="79"/>
      <c r="N106" s="79"/>
      <c r="O106" s="79"/>
      <c r="P106" s="79"/>
      <c r="Q106" s="79">
        <v>50</v>
      </c>
      <c r="R106" s="79">
        <v>205</v>
      </c>
      <c r="S106" s="79">
        <v>255</v>
      </c>
    </row>
    <row r="107" spans="1:19" x14ac:dyDescent="0.3">
      <c r="A107" s="76" t="s">
        <v>116</v>
      </c>
      <c r="B107" s="77">
        <v>21</v>
      </c>
      <c r="C107" s="77">
        <v>42</v>
      </c>
      <c r="D107" s="77">
        <v>63</v>
      </c>
      <c r="E107" s="77">
        <v>21</v>
      </c>
      <c r="F107" s="77">
        <v>42</v>
      </c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>
        <v>21</v>
      </c>
      <c r="R107" s="77">
        <v>42</v>
      </c>
      <c r="S107" s="77">
        <v>63</v>
      </c>
    </row>
    <row r="108" spans="1:19" x14ac:dyDescent="0.3">
      <c r="A108" s="78" t="s">
        <v>117</v>
      </c>
      <c r="B108" s="79">
        <v>13</v>
      </c>
      <c r="C108" s="79">
        <v>53</v>
      </c>
      <c r="D108" s="79">
        <v>66</v>
      </c>
      <c r="E108" s="79">
        <v>13</v>
      </c>
      <c r="F108" s="79">
        <v>53</v>
      </c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>
        <v>13</v>
      </c>
      <c r="R108" s="79">
        <v>53</v>
      </c>
      <c r="S108" s="79">
        <v>66</v>
      </c>
    </row>
    <row r="109" spans="1:19" x14ac:dyDescent="0.3">
      <c r="A109" s="76" t="s">
        <v>118</v>
      </c>
      <c r="B109" s="77">
        <v>189</v>
      </c>
      <c r="C109" s="77">
        <v>620</v>
      </c>
      <c r="D109" s="77">
        <v>809</v>
      </c>
      <c r="E109" s="77">
        <v>180</v>
      </c>
      <c r="F109" s="77">
        <v>611</v>
      </c>
      <c r="G109" s="77">
        <v>8</v>
      </c>
      <c r="H109" s="77">
        <v>7</v>
      </c>
      <c r="I109" s="77">
        <v>1</v>
      </c>
      <c r="J109" s="77"/>
      <c r="K109" s="77">
        <v>1</v>
      </c>
      <c r="L109" s="77"/>
      <c r="M109" s="77">
        <v>1</v>
      </c>
      <c r="N109" s="77">
        <v>2</v>
      </c>
      <c r="O109" s="77"/>
      <c r="P109" s="77"/>
      <c r="Q109" s="77">
        <v>191</v>
      </c>
      <c r="R109" s="77">
        <v>620</v>
      </c>
      <c r="S109" s="77">
        <v>811</v>
      </c>
    </row>
    <row r="110" spans="1:19" x14ac:dyDescent="0.3">
      <c r="A110" s="78" t="s">
        <v>119</v>
      </c>
      <c r="B110" s="79">
        <v>42</v>
      </c>
      <c r="C110" s="79">
        <v>132</v>
      </c>
      <c r="D110" s="79">
        <v>174</v>
      </c>
      <c r="E110" s="79">
        <v>42</v>
      </c>
      <c r="F110" s="79">
        <v>132</v>
      </c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>
        <v>42</v>
      </c>
      <c r="R110" s="79">
        <v>132</v>
      </c>
      <c r="S110" s="79">
        <v>174</v>
      </c>
    </row>
    <row r="111" spans="1:19" x14ac:dyDescent="0.3">
      <c r="A111" s="76" t="s">
        <v>120</v>
      </c>
      <c r="B111" s="77">
        <v>59</v>
      </c>
      <c r="C111" s="77">
        <v>195</v>
      </c>
      <c r="D111" s="77">
        <v>254</v>
      </c>
      <c r="E111" s="77">
        <v>58</v>
      </c>
      <c r="F111" s="77">
        <v>194</v>
      </c>
      <c r="G111" s="77">
        <v>2</v>
      </c>
      <c r="H111" s="77"/>
      <c r="I111" s="77"/>
      <c r="J111" s="77"/>
      <c r="K111" s="77"/>
      <c r="L111" s="77"/>
      <c r="M111" s="77"/>
      <c r="N111" s="77">
        <v>1</v>
      </c>
      <c r="O111" s="77"/>
      <c r="P111" s="77"/>
      <c r="Q111" s="77">
        <v>60</v>
      </c>
      <c r="R111" s="77">
        <v>195</v>
      </c>
      <c r="S111" s="77">
        <v>255</v>
      </c>
    </row>
    <row r="112" spans="1:19" x14ac:dyDescent="0.3">
      <c r="A112" s="78" t="s">
        <v>121</v>
      </c>
      <c r="B112" s="79">
        <v>75</v>
      </c>
      <c r="C112" s="79">
        <v>279</v>
      </c>
      <c r="D112" s="79">
        <v>354</v>
      </c>
      <c r="E112" s="79">
        <v>75</v>
      </c>
      <c r="F112" s="79">
        <v>278</v>
      </c>
      <c r="G112" s="79"/>
      <c r="H112" s="79">
        <v>1</v>
      </c>
      <c r="I112" s="79"/>
      <c r="J112" s="79"/>
      <c r="K112" s="79"/>
      <c r="L112" s="79"/>
      <c r="M112" s="79"/>
      <c r="N112" s="79"/>
      <c r="O112" s="79"/>
      <c r="P112" s="79"/>
      <c r="Q112" s="79">
        <v>75</v>
      </c>
      <c r="R112" s="79">
        <v>279</v>
      </c>
      <c r="S112" s="79">
        <v>354</v>
      </c>
    </row>
    <row r="113" spans="1:19" x14ac:dyDescent="0.3">
      <c r="A113" s="76" t="s">
        <v>122</v>
      </c>
      <c r="B113" s="77">
        <v>35</v>
      </c>
      <c r="C113" s="77">
        <v>110</v>
      </c>
      <c r="D113" s="77">
        <v>145</v>
      </c>
      <c r="E113" s="77">
        <v>35</v>
      </c>
      <c r="F113" s="77">
        <v>110</v>
      </c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>
        <v>35</v>
      </c>
      <c r="R113" s="77">
        <v>110</v>
      </c>
      <c r="S113" s="77">
        <v>145</v>
      </c>
    </row>
    <row r="114" spans="1:19" x14ac:dyDescent="0.3">
      <c r="A114" s="78" t="s">
        <v>123</v>
      </c>
      <c r="B114" s="79">
        <v>49</v>
      </c>
      <c r="C114" s="79">
        <v>145</v>
      </c>
      <c r="D114" s="79">
        <v>194</v>
      </c>
      <c r="E114" s="79">
        <v>46</v>
      </c>
      <c r="F114" s="79">
        <v>139</v>
      </c>
      <c r="G114" s="79">
        <v>3</v>
      </c>
      <c r="H114" s="79">
        <v>5</v>
      </c>
      <c r="I114" s="79"/>
      <c r="J114" s="79"/>
      <c r="K114" s="79"/>
      <c r="L114" s="79"/>
      <c r="M114" s="79"/>
      <c r="N114" s="79">
        <v>1</v>
      </c>
      <c r="O114" s="79"/>
      <c r="P114" s="79"/>
      <c r="Q114" s="79">
        <v>49</v>
      </c>
      <c r="R114" s="79">
        <v>145</v>
      </c>
      <c r="S114" s="79">
        <v>194</v>
      </c>
    </row>
    <row r="115" spans="1:19" x14ac:dyDescent="0.3">
      <c r="A115" s="76" t="s">
        <v>124</v>
      </c>
      <c r="B115" s="77">
        <v>19</v>
      </c>
      <c r="C115" s="77">
        <v>115</v>
      </c>
      <c r="D115" s="77">
        <v>134</v>
      </c>
      <c r="E115" s="77">
        <v>17</v>
      </c>
      <c r="F115" s="77">
        <v>113</v>
      </c>
      <c r="G115" s="77">
        <v>2</v>
      </c>
      <c r="H115" s="77">
        <v>1</v>
      </c>
      <c r="I115" s="77"/>
      <c r="J115" s="77"/>
      <c r="K115" s="77"/>
      <c r="L115" s="77"/>
      <c r="M115" s="77"/>
      <c r="N115" s="77">
        <v>1</v>
      </c>
      <c r="O115" s="77"/>
      <c r="P115" s="77"/>
      <c r="Q115" s="77">
        <v>19</v>
      </c>
      <c r="R115" s="77">
        <v>115</v>
      </c>
      <c r="S115" s="77">
        <v>134</v>
      </c>
    </row>
    <row r="116" spans="1:19" x14ac:dyDescent="0.3">
      <c r="A116" s="78" t="s">
        <v>125</v>
      </c>
      <c r="B116" s="79">
        <v>106</v>
      </c>
      <c r="C116" s="79">
        <v>386</v>
      </c>
      <c r="D116" s="79">
        <v>492</v>
      </c>
      <c r="E116" s="79">
        <v>104</v>
      </c>
      <c r="F116" s="79">
        <v>382</v>
      </c>
      <c r="G116" s="79">
        <v>1</v>
      </c>
      <c r="H116" s="79"/>
      <c r="I116" s="79"/>
      <c r="J116" s="79">
        <v>1</v>
      </c>
      <c r="K116" s="79"/>
      <c r="L116" s="79"/>
      <c r="M116" s="79">
        <v>1</v>
      </c>
      <c r="N116" s="79">
        <v>2</v>
      </c>
      <c r="O116" s="79"/>
      <c r="P116" s="79">
        <v>1</v>
      </c>
      <c r="Q116" s="79">
        <v>106</v>
      </c>
      <c r="R116" s="79">
        <v>386</v>
      </c>
      <c r="S116" s="79">
        <v>492</v>
      </c>
    </row>
    <row r="117" spans="1:19" x14ac:dyDescent="0.3">
      <c r="A117" s="76" t="s">
        <v>126</v>
      </c>
      <c r="B117" s="77">
        <v>58</v>
      </c>
      <c r="C117" s="77">
        <v>143</v>
      </c>
      <c r="D117" s="77">
        <v>201</v>
      </c>
      <c r="E117" s="77">
        <v>58</v>
      </c>
      <c r="F117" s="77">
        <v>143</v>
      </c>
      <c r="G117" s="77"/>
      <c r="H117" s="77"/>
      <c r="I117" s="77"/>
      <c r="J117" s="77"/>
      <c r="K117" s="77"/>
      <c r="L117" s="77">
        <v>1</v>
      </c>
      <c r="M117" s="77"/>
      <c r="N117" s="77"/>
      <c r="O117" s="77"/>
      <c r="P117" s="77"/>
      <c r="Q117" s="77">
        <v>58</v>
      </c>
      <c r="R117" s="77">
        <v>144</v>
      </c>
      <c r="S117" s="77">
        <v>202</v>
      </c>
    </row>
    <row r="118" spans="1:19" x14ac:dyDescent="0.3">
      <c r="A118" s="78" t="s">
        <v>127</v>
      </c>
      <c r="B118" s="79">
        <v>25</v>
      </c>
      <c r="C118" s="79">
        <v>99</v>
      </c>
      <c r="D118" s="79">
        <v>124</v>
      </c>
      <c r="E118" s="79">
        <v>24</v>
      </c>
      <c r="F118" s="79">
        <v>99</v>
      </c>
      <c r="G118" s="79">
        <v>1</v>
      </c>
      <c r="H118" s="79"/>
      <c r="I118" s="79"/>
      <c r="J118" s="79"/>
      <c r="K118" s="79"/>
      <c r="L118" s="79"/>
      <c r="M118" s="79"/>
      <c r="N118" s="79"/>
      <c r="O118" s="79"/>
      <c r="P118" s="79"/>
      <c r="Q118" s="79">
        <v>25</v>
      </c>
      <c r="R118" s="79">
        <v>99</v>
      </c>
      <c r="S118" s="79">
        <v>124</v>
      </c>
    </row>
    <row r="119" spans="1:19" x14ac:dyDescent="0.3">
      <c r="A119" s="76" t="s">
        <v>128</v>
      </c>
      <c r="B119" s="77">
        <v>63</v>
      </c>
      <c r="C119" s="77">
        <v>249</v>
      </c>
      <c r="D119" s="77">
        <v>312</v>
      </c>
      <c r="E119" s="77">
        <v>63</v>
      </c>
      <c r="F119" s="77">
        <v>245</v>
      </c>
      <c r="G119" s="77"/>
      <c r="H119" s="77">
        <v>3</v>
      </c>
      <c r="I119" s="77"/>
      <c r="J119" s="77">
        <v>1</v>
      </c>
      <c r="K119" s="77"/>
      <c r="L119" s="77"/>
      <c r="M119" s="77"/>
      <c r="N119" s="77"/>
      <c r="O119" s="77"/>
      <c r="P119" s="77"/>
      <c r="Q119" s="77">
        <v>63</v>
      </c>
      <c r="R119" s="77">
        <v>249</v>
      </c>
      <c r="S119" s="77">
        <v>312</v>
      </c>
    </row>
    <row r="120" spans="1:19" x14ac:dyDescent="0.3">
      <c r="A120" s="78" t="s">
        <v>129</v>
      </c>
      <c r="B120" s="79">
        <v>15</v>
      </c>
      <c r="C120" s="79">
        <v>69</v>
      </c>
      <c r="D120" s="79">
        <v>84</v>
      </c>
      <c r="E120" s="79">
        <v>14</v>
      </c>
      <c r="F120" s="79">
        <v>69</v>
      </c>
      <c r="G120" s="79"/>
      <c r="H120" s="79"/>
      <c r="I120" s="79">
        <v>1</v>
      </c>
      <c r="J120" s="79"/>
      <c r="K120" s="79"/>
      <c r="L120" s="79"/>
      <c r="M120" s="79"/>
      <c r="N120" s="79"/>
      <c r="O120" s="79"/>
      <c r="P120" s="79"/>
      <c r="Q120" s="79">
        <v>15</v>
      </c>
      <c r="R120" s="79">
        <v>69</v>
      </c>
      <c r="S120" s="79">
        <v>84</v>
      </c>
    </row>
    <row r="121" spans="1:19" x14ac:dyDescent="0.3">
      <c r="A121" s="76" t="s">
        <v>130</v>
      </c>
      <c r="B121" s="77">
        <v>50</v>
      </c>
      <c r="C121" s="77">
        <v>164</v>
      </c>
      <c r="D121" s="77">
        <v>214</v>
      </c>
      <c r="E121" s="77">
        <v>43</v>
      </c>
      <c r="F121" s="77">
        <v>159</v>
      </c>
      <c r="G121" s="77">
        <v>4</v>
      </c>
      <c r="H121" s="77">
        <v>3</v>
      </c>
      <c r="I121" s="77">
        <v>1</v>
      </c>
      <c r="J121" s="77"/>
      <c r="K121" s="77"/>
      <c r="L121" s="77"/>
      <c r="M121" s="77">
        <v>2</v>
      </c>
      <c r="N121" s="77"/>
      <c r="O121" s="77"/>
      <c r="P121" s="77">
        <v>2</v>
      </c>
      <c r="Q121" s="77">
        <v>50</v>
      </c>
      <c r="R121" s="77">
        <v>164</v>
      </c>
      <c r="S121" s="77">
        <v>214</v>
      </c>
    </row>
    <row r="122" spans="1:19" x14ac:dyDescent="0.3">
      <c r="A122" s="78" t="s">
        <v>131</v>
      </c>
      <c r="B122" s="79">
        <v>30</v>
      </c>
      <c r="C122" s="79">
        <v>79</v>
      </c>
      <c r="D122" s="79">
        <v>109</v>
      </c>
      <c r="E122" s="79">
        <v>29</v>
      </c>
      <c r="F122" s="79">
        <v>79</v>
      </c>
      <c r="G122" s="79">
        <v>1</v>
      </c>
      <c r="H122" s="79"/>
      <c r="I122" s="79"/>
      <c r="J122" s="79"/>
      <c r="K122" s="79"/>
      <c r="L122" s="79"/>
      <c r="M122" s="79"/>
      <c r="N122" s="79"/>
      <c r="O122" s="79"/>
      <c r="P122" s="79"/>
      <c r="Q122" s="79">
        <v>30</v>
      </c>
      <c r="R122" s="79">
        <v>79</v>
      </c>
      <c r="S122" s="79">
        <v>109</v>
      </c>
    </row>
    <row r="123" spans="1:19" x14ac:dyDescent="0.3">
      <c r="A123" s="76" t="s">
        <v>132</v>
      </c>
      <c r="B123" s="77">
        <v>31</v>
      </c>
      <c r="C123" s="77">
        <v>70</v>
      </c>
      <c r="D123" s="77">
        <v>101</v>
      </c>
      <c r="E123" s="77">
        <v>31</v>
      </c>
      <c r="F123" s="77">
        <v>69</v>
      </c>
      <c r="G123" s="77"/>
      <c r="H123" s="77"/>
      <c r="I123" s="77"/>
      <c r="J123" s="77">
        <v>1</v>
      </c>
      <c r="K123" s="77"/>
      <c r="L123" s="77"/>
      <c r="M123" s="77"/>
      <c r="N123" s="77"/>
      <c r="O123" s="77"/>
      <c r="P123" s="77"/>
      <c r="Q123" s="77">
        <v>31</v>
      </c>
      <c r="R123" s="77">
        <v>70</v>
      </c>
      <c r="S123" s="77">
        <v>101</v>
      </c>
    </row>
    <row r="124" spans="1:19" x14ac:dyDescent="0.3">
      <c r="A124" s="78" t="s">
        <v>133</v>
      </c>
      <c r="B124" s="79">
        <v>29</v>
      </c>
      <c r="C124" s="79">
        <v>134</v>
      </c>
      <c r="D124" s="79">
        <v>163</v>
      </c>
      <c r="E124" s="79">
        <v>28</v>
      </c>
      <c r="F124" s="79">
        <v>134</v>
      </c>
      <c r="G124" s="79">
        <v>1</v>
      </c>
      <c r="H124" s="79"/>
      <c r="I124" s="79"/>
      <c r="J124" s="79"/>
      <c r="K124" s="79"/>
      <c r="L124" s="79"/>
      <c r="M124" s="79"/>
      <c r="N124" s="79"/>
      <c r="O124" s="79"/>
      <c r="P124" s="79"/>
      <c r="Q124" s="79">
        <v>29</v>
      </c>
      <c r="R124" s="79">
        <v>134</v>
      </c>
      <c r="S124" s="79">
        <v>163</v>
      </c>
    </row>
    <row r="125" spans="1:19" x14ac:dyDescent="0.3">
      <c r="A125" s="76" t="s">
        <v>134</v>
      </c>
      <c r="B125" s="77">
        <v>76</v>
      </c>
      <c r="C125" s="77">
        <v>261</v>
      </c>
      <c r="D125" s="77">
        <v>337</v>
      </c>
      <c r="E125" s="77">
        <v>75</v>
      </c>
      <c r="F125" s="77">
        <v>259</v>
      </c>
      <c r="G125" s="77">
        <v>1</v>
      </c>
      <c r="H125" s="77">
        <v>1</v>
      </c>
      <c r="I125" s="77"/>
      <c r="J125" s="77">
        <v>1</v>
      </c>
      <c r="K125" s="77"/>
      <c r="L125" s="77"/>
      <c r="M125" s="77"/>
      <c r="N125" s="77"/>
      <c r="O125" s="77"/>
      <c r="P125" s="77"/>
      <c r="Q125" s="77">
        <v>76</v>
      </c>
      <c r="R125" s="77">
        <v>261</v>
      </c>
      <c r="S125" s="77">
        <v>337</v>
      </c>
    </row>
    <row r="126" spans="1:19" x14ac:dyDescent="0.3">
      <c r="A126" s="78" t="s">
        <v>135</v>
      </c>
      <c r="B126" s="79">
        <v>26</v>
      </c>
      <c r="C126" s="79">
        <v>112</v>
      </c>
      <c r="D126" s="79">
        <v>138</v>
      </c>
      <c r="E126" s="79">
        <v>26</v>
      </c>
      <c r="F126" s="79">
        <v>111</v>
      </c>
      <c r="G126" s="79"/>
      <c r="H126" s="79"/>
      <c r="I126" s="79"/>
      <c r="J126" s="79"/>
      <c r="K126" s="79"/>
      <c r="L126" s="79"/>
      <c r="M126" s="79"/>
      <c r="N126" s="79">
        <v>1</v>
      </c>
      <c r="O126" s="79"/>
      <c r="P126" s="79"/>
      <c r="Q126" s="79">
        <v>26</v>
      </c>
      <c r="R126" s="79">
        <v>112</v>
      </c>
      <c r="S126" s="79">
        <v>138</v>
      </c>
    </row>
    <row r="127" spans="1:19" x14ac:dyDescent="0.3">
      <c r="A127" s="76" t="s">
        <v>136</v>
      </c>
      <c r="B127" s="77">
        <v>76</v>
      </c>
      <c r="C127" s="77">
        <v>275</v>
      </c>
      <c r="D127" s="77">
        <v>351</v>
      </c>
      <c r="E127" s="77">
        <v>74</v>
      </c>
      <c r="F127" s="77">
        <v>273</v>
      </c>
      <c r="G127" s="77">
        <v>1</v>
      </c>
      <c r="H127" s="77">
        <v>2</v>
      </c>
      <c r="I127" s="77"/>
      <c r="J127" s="77"/>
      <c r="K127" s="77"/>
      <c r="L127" s="77"/>
      <c r="M127" s="77">
        <v>1</v>
      </c>
      <c r="N127" s="77"/>
      <c r="O127" s="77"/>
      <c r="P127" s="77"/>
      <c r="Q127" s="77">
        <v>76</v>
      </c>
      <c r="R127" s="77">
        <v>275</v>
      </c>
      <c r="S127" s="77">
        <v>351</v>
      </c>
    </row>
    <row r="128" spans="1:19" x14ac:dyDescent="0.3">
      <c r="A128" s="78" t="s">
        <v>137</v>
      </c>
      <c r="B128" s="79">
        <v>31</v>
      </c>
      <c r="C128" s="79">
        <v>101</v>
      </c>
      <c r="D128" s="79">
        <v>132</v>
      </c>
      <c r="E128" s="79">
        <v>28</v>
      </c>
      <c r="F128" s="79">
        <v>100</v>
      </c>
      <c r="G128" s="79">
        <v>3</v>
      </c>
      <c r="H128" s="79">
        <v>1</v>
      </c>
      <c r="I128" s="79"/>
      <c r="J128" s="79"/>
      <c r="K128" s="79"/>
      <c r="L128" s="79"/>
      <c r="M128" s="79"/>
      <c r="N128" s="79"/>
      <c r="O128" s="79"/>
      <c r="P128" s="79"/>
      <c r="Q128" s="79">
        <v>31</v>
      </c>
      <c r="R128" s="79">
        <v>101</v>
      </c>
      <c r="S128" s="79">
        <v>132</v>
      </c>
    </row>
    <row r="129" spans="1:19" x14ac:dyDescent="0.3">
      <c r="A129" s="76" t="s">
        <v>138</v>
      </c>
      <c r="B129" s="77">
        <v>67</v>
      </c>
      <c r="C129" s="77">
        <v>251</v>
      </c>
      <c r="D129" s="77">
        <v>318</v>
      </c>
      <c r="E129" s="77">
        <v>65</v>
      </c>
      <c r="F129" s="77">
        <v>249</v>
      </c>
      <c r="G129" s="77">
        <v>2</v>
      </c>
      <c r="H129" s="77">
        <v>1</v>
      </c>
      <c r="I129" s="77"/>
      <c r="J129" s="77"/>
      <c r="K129" s="77"/>
      <c r="L129" s="77"/>
      <c r="M129" s="77"/>
      <c r="N129" s="77">
        <v>1</v>
      </c>
      <c r="O129" s="77"/>
      <c r="P129" s="77"/>
      <c r="Q129" s="77">
        <v>67</v>
      </c>
      <c r="R129" s="77">
        <v>251</v>
      </c>
      <c r="S129" s="77">
        <v>318</v>
      </c>
    </row>
    <row r="130" spans="1:19" x14ac:dyDescent="0.3">
      <c r="A130" s="78" t="s">
        <v>139</v>
      </c>
      <c r="B130" s="79">
        <v>43</v>
      </c>
      <c r="C130" s="79">
        <v>110</v>
      </c>
      <c r="D130" s="79">
        <v>153</v>
      </c>
      <c r="E130" s="79">
        <v>42</v>
      </c>
      <c r="F130" s="79">
        <v>107</v>
      </c>
      <c r="G130" s="79">
        <v>1</v>
      </c>
      <c r="H130" s="79">
        <v>1</v>
      </c>
      <c r="I130" s="79"/>
      <c r="J130" s="79"/>
      <c r="K130" s="79"/>
      <c r="L130" s="79"/>
      <c r="M130" s="79"/>
      <c r="N130" s="79">
        <v>2</v>
      </c>
      <c r="O130" s="79"/>
      <c r="P130" s="79"/>
      <c r="Q130" s="79">
        <v>43</v>
      </c>
      <c r="R130" s="79">
        <v>110</v>
      </c>
      <c r="S130" s="79">
        <v>153</v>
      </c>
    </row>
    <row r="131" spans="1:19" x14ac:dyDescent="0.3">
      <c r="A131" s="76" t="s">
        <v>140</v>
      </c>
      <c r="B131" s="77">
        <v>17</v>
      </c>
      <c r="C131" s="77">
        <v>64</v>
      </c>
      <c r="D131" s="77">
        <v>81</v>
      </c>
      <c r="E131" s="77">
        <v>17</v>
      </c>
      <c r="F131" s="77">
        <v>64</v>
      </c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>
        <v>17</v>
      </c>
      <c r="R131" s="77">
        <v>64</v>
      </c>
      <c r="S131" s="77">
        <v>81</v>
      </c>
    </row>
    <row r="132" spans="1:19" x14ac:dyDescent="0.3">
      <c r="A132" s="78" t="s">
        <v>141</v>
      </c>
      <c r="B132" s="79">
        <v>63</v>
      </c>
      <c r="C132" s="79">
        <v>217</v>
      </c>
      <c r="D132" s="79">
        <v>280</v>
      </c>
      <c r="E132" s="79">
        <v>63</v>
      </c>
      <c r="F132" s="79">
        <v>216</v>
      </c>
      <c r="G132" s="79"/>
      <c r="H132" s="79"/>
      <c r="I132" s="79"/>
      <c r="J132" s="79">
        <v>1</v>
      </c>
      <c r="K132" s="79"/>
      <c r="L132" s="79"/>
      <c r="M132" s="79"/>
      <c r="N132" s="79"/>
      <c r="O132" s="79"/>
      <c r="P132" s="79"/>
      <c r="Q132" s="79">
        <v>63</v>
      </c>
      <c r="R132" s="79">
        <v>217</v>
      </c>
      <c r="S132" s="79">
        <v>280</v>
      </c>
    </row>
    <row r="133" spans="1:19" x14ac:dyDescent="0.3">
      <c r="A133" s="76" t="s">
        <v>142</v>
      </c>
      <c r="B133" s="77">
        <v>186</v>
      </c>
      <c r="C133" s="77">
        <v>717</v>
      </c>
      <c r="D133" s="77">
        <v>903</v>
      </c>
      <c r="E133" s="77">
        <v>179</v>
      </c>
      <c r="F133" s="77">
        <v>697</v>
      </c>
      <c r="G133" s="77">
        <v>6</v>
      </c>
      <c r="H133" s="77">
        <v>8</v>
      </c>
      <c r="I133" s="77"/>
      <c r="J133" s="77">
        <v>1</v>
      </c>
      <c r="K133" s="77"/>
      <c r="L133" s="77"/>
      <c r="M133" s="77">
        <v>1</v>
      </c>
      <c r="N133" s="77">
        <v>11</v>
      </c>
      <c r="O133" s="77"/>
      <c r="P133" s="77"/>
      <c r="Q133" s="77">
        <v>186</v>
      </c>
      <c r="R133" s="77">
        <v>717</v>
      </c>
      <c r="S133" s="77">
        <v>903</v>
      </c>
    </row>
    <row r="134" spans="1:19" x14ac:dyDescent="0.3">
      <c r="A134" s="78" t="s">
        <v>143</v>
      </c>
      <c r="B134" s="79">
        <v>37</v>
      </c>
      <c r="C134" s="79">
        <v>91</v>
      </c>
      <c r="D134" s="79">
        <v>128</v>
      </c>
      <c r="E134" s="79">
        <v>37</v>
      </c>
      <c r="F134" s="79">
        <v>91</v>
      </c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>
        <v>37</v>
      </c>
      <c r="R134" s="79">
        <v>91</v>
      </c>
      <c r="S134" s="79">
        <v>128</v>
      </c>
    </row>
    <row r="135" spans="1:19" x14ac:dyDescent="0.3">
      <c r="A135" s="76" t="s">
        <v>144</v>
      </c>
      <c r="B135" s="77">
        <v>91</v>
      </c>
      <c r="C135" s="77">
        <v>329</v>
      </c>
      <c r="D135" s="77">
        <v>420</v>
      </c>
      <c r="E135" s="77">
        <v>83</v>
      </c>
      <c r="F135" s="77">
        <v>323</v>
      </c>
      <c r="G135" s="77">
        <v>7</v>
      </c>
      <c r="H135" s="77">
        <v>4</v>
      </c>
      <c r="I135" s="77"/>
      <c r="J135" s="77">
        <v>1</v>
      </c>
      <c r="K135" s="77"/>
      <c r="L135" s="77"/>
      <c r="M135" s="77">
        <v>1</v>
      </c>
      <c r="N135" s="77"/>
      <c r="O135" s="77"/>
      <c r="P135" s="77">
        <v>1</v>
      </c>
      <c r="Q135" s="77">
        <v>91</v>
      </c>
      <c r="R135" s="77">
        <v>329</v>
      </c>
      <c r="S135" s="77">
        <v>420</v>
      </c>
    </row>
    <row r="136" spans="1:19" x14ac:dyDescent="0.3">
      <c r="A136" s="78" t="s">
        <v>145</v>
      </c>
      <c r="B136" s="79">
        <v>17</v>
      </c>
      <c r="C136" s="79">
        <v>36</v>
      </c>
      <c r="D136" s="79">
        <v>53</v>
      </c>
      <c r="E136" s="79">
        <v>17</v>
      </c>
      <c r="F136" s="79">
        <v>36</v>
      </c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>
        <v>17</v>
      </c>
      <c r="R136" s="79">
        <v>36</v>
      </c>
      <c r="S136" s="79">
        <v>53</v>
      </c>
    </row>
    <row r="137" spans="1:19" x14ac:dyDescent="0.3">
      <c r="A137" s="76" t="s">
        <v>146</v>
      </c>
      <c r="B137" s="77">
        <v>64</v>
      </c>
      <c r="C137" s="77">
        <v>172</v>
      </c>
      <c r="D137" s="77">
        <v>236</v>
      </c>
      <c r="E137" s="77">
        <v>56</v>
      </c>
      <c r="F137" s="77">
        <v>148</v>
      </c>
      <c r="G137" s="77">
        <v>8</v>
      </c>
      <c r="H137" s="77">
        <v>22</v>
      </c>
      <c r="I137" s="77"/>
      <c r="J137" s="77">
        <v>1</v>
      </c>
      <c r="K137" s="77"/>
      <c r="L137" s="77"/>
      <c r="M137" s="77"/>
      <c r="N137" s="77">
        <v>1</v>
      </c>
      <c r="O137" s="77"/>
      <c r="P137" s="77"/>
      <c r="Q137" s="77">
        <v>64</v>
      </c>
      <c r="R137" s="77">
        <v>172</v>
      </c>
      <c r="S137" s="77">
        <v>236</v>
      </c>
    </row>
    <row r="138" spans="1:19" x14ac:dyDescent="0.3">
      <c r="A138" s="78" t="s">
        <v>147</v>
      </c>
      <c r="B138" s="79">
        <v>18</v>
      </c>
      <c r="C138" s="79">
        <v>50</v>
      </c>
      <c r="D138" s="79">
        <v>68</v>
      </c>
      <c r="E138" s="79">
        <v>18</v>
      </c>
      <c r="F138" s="79">
        <v>50</v>
      </c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>
        <v>18</v>
      </c>
      <c r="R138" s="79">
        <v>50</v>
      </c>
      <c r="S138" s="79">
        <v>68</v>
      </c>
    </row>
    <row r="139" spans="1:19" x14ac:dyDescent="0.3">
      <c r="A139" s="76" t="s">
        <v>148</v>
      </c>
      <c r="B139" s="77">
        <v>13</v>
      </c>
      <c r="C139" s="77">
        <v>44</v>
      </c>
      <c r="D139" s="77">
        <v>57</v>
      </c>
      <c r="E139" s="77">
        <v>13</v>
      </c>
      <c r="F139" s="77">
        <v>43</v>
      </c>
      <c r="G139" s="77"/>
      <c r="H139" s="77">
        <v>1</v>
      </c>
      <c r="I139" s="77"/>
      <c r="J139" s="77"/>
      <c r="K139" s="77"/>
      <c r="L139" s="77"/>
      <c r="M139" s="77"/>
      <c r="N139" s="77"/>
      <c r="O139" s="77"/>
      <c r="P139" s="77"/>
      <c r="Q139" s="77">
        <v>13</v>
      </c>
      <c r="R139" s="77">
        <v>44</v>
      </c>
      <c r="S139" s="77">
        <v>57</v>
      </c>
    </row>
    <row r="140" spans="1:19" x14ac:dyDescent="0.3">
      <c r="A140" s="78" t="s">
        <v>149</v>
      </c>
      <c r="B140" s="79">
        <v>31</v>
      </c>
      <c r="C140" s="79">
        <v>125</v>
      </c>
      <c r="D140" s="79">
        <v>156</v>
      </c>
      <c r="E140" s="79">
        <v>31</v>
      </c>
      <c r="F140" s="79">
        <v>124</v>
      </c>
      <c r="G140" s="79"/>
      <c r="H140" s="79"/>
      <c r="I140" s="79"/>
      <c r="J140" s="79">
        <v>1</v>
      </c>
      <c r="K140" s="79">
        <v>1</v>
      </c>
      <c r="L140" s="79"/>
      <c r="M140" s="79"/>
      <c r="N140" s="79"/>
      <c r="O140" s="79"/>
      <c r="P140" s="79"/>
      <c r="Q140" s="79">
        <v>32</v>
      </c>
      <c r="R140" s="79">
        <v>125</v>
      </c>
      <c r="S140" s="79">
        <v>157</v>
      </c>
    </row>
    <row r="141" spans="1:19" x14ac:dyDescent="0.3">
      <c r="A141" s="76" t="s">
        <v>150</v>
      </c>
      <c r="B141" s="77">
        <v>65</v>
      </c>
      <c r="C141" s="77">
        <v>209</v>
      </c>
      <c r="D141" s="77">
        <v>274</v>
      </c>
      <c r="E141" s="77">
        <v>64</v>
      </c>
      <c r="F141" s="77">
        <v>208</v>
      </c>
      <c r="G141" s="77">
        <v>1</v>
      </c>
      <c r="H141" s="77">
        <v>1</v>
      </c>
      <c r="I141" s="77"/>
      <c r="J141" s="77"/>
      <c r="K141" s="77"/>
      <c r="L141" s="77"/>
      <c r="M141" s="77"/>
      <c r="N141" s="77"/>
      <c r="O141" s="77"/>
      <c r="P141" s="77"/>
      <c r="Q141" s="77">
        <v>65</v>
      </c>
      <c r="R141" s="77">
        <v>209</v>
      </c>
      <c r="S141" s="77">
        <v>274</v>
      </c>
    </row>
    <row r="142" spans="1:19" x14ac:dyDescent="0.3">
      <c r="A142" s="78" t="s">
        <v>151</v>
      </c>
      <c r="B142" s="79">
        <v>152</v>
      </c>
      <c r="C142" s="79">
        <v>454</v>
      </c>
      <c r="D142" s="79">
        <v>606</v>
      </c>
      <c r="E142" s="79">
        <v>150</v>
      </c>
      <c r="F142" s="79">
        <v>453</v>
      </c>
      <c r="G142" s="79">
        <v>1</v>
      </c>
      <c r="H142" s="79"/>
      <c r="I142" s="79">
        <v>1</v>
      </c>
      <c r="J142" s="79"/>
      <c r="K142" s="79"/>
      <c r="L142" s="79"/>
      <c r="M142" s="79"/>
      <c r="N142" s="79">
        <v>1</v>
      </c>
      <c r="O142" s="79"/>
      <c r="P142" s="79"/>
      <c r="Q142" s="79">
        <v>152</v>
      </c>
      <c r="R142" s="79">
        <v>454</v>
      </c>
      <c r="S142" s="79">
        <v>606</v>
      </c>
    </row>
    <row r="143" spans="1:19" x14ac:dyDescent="0.3">
      <c r="A143" s="76" t="s">
        <v>152</v>
      </c>
      <c r="B143" s="77">
        <v>27</v>
      </c>
      <c r="C143" s="77">
        <v>66</v>
      </c>
      <c r="D143" s="77">
        <v>93</v>
      </c>
      <c r="E143" s="77">
        <v>27</v>
      </c>
      <c r="F143" s="77">
        <v>66</v>
      </c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>
        <v>27</v>
      </c>
      <c r="R143" s="77">
        <v>66</v>
      </c>
      <c r="S143" s="77">
        <v>93</v>
      </c>
    </row>
    <row r="144" spans="1:19" x14ac:dyDescent="0.3">
      <c r="A144" s="78" t="s">
        <v>153</v>
      </c>
      <c r="B144" s="79">
        <v>16</v>
      </c>
      <c r="C144" s="79">
        <v>30</v>
      </c>
      <c r="D144" s="79">
        <v>46</v>
      </c>
      <c r="E144" s="79">
        <v>16</v>
      </c>
      <c r="F144" s="79">
        <v>30</v>
      </c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>
        <v>16</v>
      </c>
      <c r="R144" s="79">
        <v>30</v>
      </c>
      <c r="S144" s="79">
        <v>46</v>
      </c>
    </row>
    <row r="145" spans="1:19" x14ac:dyDescent="0.3">
      <c r="A145" s="76" t="s">
        <v>154</v>
      </c>
      <c r="B145" s="77">
        <v>37</v>
      </c>
      <c r="C145" s="77">
        <v>138</v>
      </c>
      <c r="D145" s="77">
        <v>175</v>
      </c>
      <c r="E145" s="77">
        <v>37</v>
      </c>
      <c r="F145" s="77">
        <v>138</v>
      </c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>
        <v>37</v>
      </c>
      <c r="R145" s="77">
        <v>138</v>
      </c>
      <c r="S145" s="77">
        <v>175</v>
      </c>
    </row>
    <row r="146" spans="1:19" x14ac:dyDescent="0.3">
      <c r="A146" s="78" t="s">
        <v>155</v>
      </c>
      <c r="B146" s="79">
        <v>136</v>
      </c>
      <c r="C146" s="79">
        <v>460</v>
      </c>
      <c r="D146" s="79">
        <v>596</v>
      </c>
      <c r="E146" s="79">
        <v>135</v>
      </c>
      <c r="F146" s="79">
        <v>457</v>
      </c>
      <c r="G146" s="79"/>
      <c r="H146" s="79"/>
      <c r="I146" s="79"/>
      <c r="J146" s="79">
        <v>1</v>
      </c>
      <c r="K146" s="79"/>
      <c r="L146" s="79"/>
      <c r="M146" s="79"/>
      <c r="N146" s="79">
        <v>2</v>
      </c>
      <c r="O146" s="79">
        <v>1</v>
      </c>
      <c r="P146" s="79"/>
      <c r="Q146" s="79">
        <v>136</v>
      </c>
      <c r="R146" s="79">
        <v>460</v>
      </c>
      <c r="S146" s="79">
        <v>596</v>
      </c>
    </row>
    <row r="147" spans="1:19" x14ac:dyDescent="0.3">
      <c r="A147" s="76" t="s">
        <v>156</v>
      </c>
      <c r="B147" s="77">
        <v>24</v>
      </c>
      <c r="C147" s="77">
        <v>50</v>
      </c>
      <c r="D147" s="77">
        <v>74</v>
      </c>
      <c r="E147" s="77">
        <v>24</v>
      </c>
      <c r="F147" s="77">
        <v>48</v>
      </c>
      <c r="G147" s="77"/>
      <c r="H147" s="77"/>
      <c r="I147" s="77"/>
      <c r="J147" s="77">
        <v>1</v>
      </c>
      <c r="K147" s="77"/>
      <c r="L147" s="77"/>
      <c r="M147" s="77"/>
      <c r="N147" s="77">
        <v>1</v>
      </c>
      <c r="O147" s="77"/>
      <c r="P147" s="77"/>
      <c r="Q147" s="77">
        <v>24</v>
      </c>
      <c r="R147" s="77">
        <v>50</v>
      </c>
      <c r="S147" s="77">
        <v>74</v>
      </c>
    </row>
    <row r="148" spans="1:19" x14ac:dyDescent="0.3">
      <c r="A148" s="78" t="s">
        <v>157</v>
      </c>
      <c r="B148" s="79">
        <v>9</v>
      </c>
      <c r="C148" s="79">
        <v>22</v>
      </c>
      <c r="D148" s="79">
        <v>31</v>
      </c>
      <c r="E148" s="79">
        <v>9</v>
      </c>
      <c r="F148" s="79">
        <v>22</v>
      </c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>
        <v>9</v>
      </c>
      <c r="R148" s="79">
        <v>22</v>
      </c>
      <c r="S148" s="79">
        <v>31</v>
      </c>
    </row>
    <row r="149" spans="1:19" x14ac:dyDescent="0.3">
      <c r="A149" s="76" t="s">
        <v>158</v>
      </c>
      <c r="B149" s="77">
        <v>55</v>
      </c>
      <c r="C149" s="77">
        <v>162</v>
      </c>
      <c r="D149" s="77">
        <v>217</v>
      </c>
      <c r="E149" s="77">
        <v>55</v>
      </c>
      <c r="F149" s="77">
        <v>162</v>
      </c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>
        <v>55</v>
      </c>
      <c r="R149" s="77">
        <v>162</v>
      </c>
      <c r="S149" s="77">
        <v>217</v>
      </c>
    </row>
    <row r="150" spans="1:19" x14ac:dyDescent="0.3">
      <c r="A150" s="78" t="s">
        <v>159</v>
      </c>
      <c r="B150" s="79">
        <v>46</v>
      </c>
      <c r="C150" s="79">
        <v>180</v>
      </c>
      <c r="D150" s="79">
        <v>226</v>
      </c>
      <c r="E150" s="79">
        <v>46</v>
      </c>
      <c r="F150" s="79">
        <v>178</v>
      </c>
      <c r="G150" s="79"/>
      <c r="H150" s="79">
        <v>1</v>
      </c>
      <c r="I150" s="79"/>
      <c r="J150" s="79"/>
      <c r="K150" s="79"/>
      <c r="L150" s="79"/>
      <c r="M150" s="79"/>
      <c r="N150" s="79">
        <v>1</v>
      </c>
      <c r="O150" s="79"/>
      <c r="P150" s="79"/>
      <c r="Q150" s="79">
        <v>46</v>
      </c>
      <c r="R150" s="79">
        <v>180</v>
      </c>
      <c r="S150" s="79">
        <v>226</v>
      </c>
    </row>
    <row r="151" spans="1:19" x14ac:dyDescent="0.3">
      <c r="A151" s="76" t="s">
        <v>160</v>
      </c>
      <c r="B151" s="77">
        <v>49</v>
      </c>
      <c r="C151" s="77">
        <v>173</v>
      </c>
      <c r="D151" s="77">
        <v>222</v>
      </c>
      <c r="E151" s="77">
        <v>49</v>
      </c>
      <c r="F151" s="77">
        <v>173</v>
      </c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>
        <v>49</v>
      </c>
      <c r="R151" s="77">
        <v>173</v>
      </c>
      <c r="S151" s="77">
        <v>222</v>
      </c>
    </row>
    <row r="152" spans="1:19" x14ac:dyDescent="0.3">
      <c r="A152" s="78" t="s">
        <v>161</v>
      </c>
      <c r="B152" s="79">
        <v>43</v>
      </c>
      <c r="C152" s="79">
        <v>116</v>
      </c>
      <c r="D152" s="79">
        <v>159</v>
      </c>
      <c r="E152" s="79">
        <v>42</v>
      </c>
      <c r="F152" s="79">
        <v>115</v>
      </c>
      <c r="G152" s="79"/>
      <c r="H152" s="79"/>
      <c r="I152" s="79"/>
      <c r="J152" s="79"/>
      <c r="K152" s="79"/>
      <c r="L152" s="79"/>
      <c r="M152" s="79">
        <v>1</v>
      </c>
      <c r="N152" s="79">
        <v>1</v>
      </c>
      <c r="O152" s="79"/>
      <c r="P152" s="79"/>
      <c r="Q152" s="79">
        <v>43</v>
      </c>
      <c r="R152" s="79">
        <v>116</v>
      </c>
      <c r="S152" s="79">
        <v>159</v>
      </c>
    </row>
    <row r="153" spans="1:19" x14ac:dyDescent="0.3">
      <c r="A153" s="76" t="s">
        <v>162</v>
      </c>
      <c r="B153" s="77">
        <v>26</v>
      </c>
      <c r="C153" s="77">
        <v>65</v>
      </c>
      <c r="D153" s="77">
        <v>91</v>
      </c>
      <c r="E153" s="77">
        <v>23</v>
      </c>
      <c r="F153" s="77">
        <v>62</v>
      </c>
      <c r="G153" s="77">
        <v>3</v>
      </c>
      <c r="H153" s="77">
        <v>2</v>
      </c>
      <c r="I153" s="77"/>
      <c r="J153" s="77"/>
      <c r="K153" s="77"/>
      <c r="L153" s="77"/>
      <c r="M153" s="77"/>
      <c r="N153" s="77">
        <v>1</v>
      </c>
      <c r="O153" s="77"/>
      <c r="P153" s="77"/>
      <c r="Q153" s="77">
        <v>26</v>
      </c>
      <c r="R153" s="77">
        <v>65</v>
      </c>
      <c r="S153" s="77">
        <v>91</v>
      </c>
    </row>
    <row r="154" spans="1:19" x14ac:dyDescent="0.3">
      <c r="A154" s="78" t="s">
        <v>163</v>
      </c>
      <c r="B154" s="79">
        <v>3</v>
      </c>
      <c r="C154" s="79">
        <v>28</v>
      </c>
      <c r="D154" s="79">
        <v>31</v>
      </c>
      <c r="E154" s="79">
        <v>3</v>
      </c>
      <c r="F154" s="79">
        <v>28</v>
      </c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>
        <v>3</v>
      </c>
      <c r="R154" s="79">
        <v>28</v>
      </c>
      <c r="S154" s="79">
        <v>31</v>
      </c>
    </row>
    <row r="155" spans="1:19" x14ac:dyDescent="0.3">
      <c r="A155" s="76" t="s">
        <v>164</v>
      </c>
      <c r="B155" s="77">
        <v>119</v>
      </c>
      <c r="C155" s="77">
        <v>531</v>
      </c>
      <c r="D155" s="77">
        <v>650</v>
      </c>
      <c r="E155" s="77">
        <v>109</v>
      </c>
      <c r="F155" s="77">
        <v>516</v>
      </c>
      <c r="G155" s="77">
        <v>7</v>
      </c>
      <c r="H155" s="77">
        <v>8</v>
      </c>
      <c r="I155" s="77"/>
      <c r="J155" s="77">
        <v>2</v>
      </c>
      <c r="K155" s="77">
        <v>1</v>
      </c>
      <c r="L155" s="77"/>
      <c r="M155" s="77">
        <v>2</v>
      </c>
      <c r="N155" s="77">
        <v>2</v>
      </c>
      <c r="O155" s="77"/>
      <c r="P155" s="77">
        <v>3</v>
      </c>
      <c r="Q155" s="77">
        <v>119</v>
      </c>
      <c r="R155" s="77">
        <v>531</v>
      </c>
      <c r="S155" s="77">
        <v>650</v>
      </c>
    </row>
    <row r="156" spans="1:19" x14ac:dyDescent="0.3">
      <c r="A156" s="78" t="s">
        <v>165</v>
      </c>
      <c r="B156" s="79">
        <v>118</v>
      </c>
      <c r="C156" s="79">
        <v>403</v>
      </c>
      <c r="D156" s="79">
        <v>521</v>
      </c>
      <c r="E156" s="79">
        <v>109</v>
      </c>
      <c r="F156" s="79">
        <v>379</v>
      </c>
      <c r="G156" s="79">
        <v>8</v>
      </c>
      <c r="H156" s="79">
        <v>12</v>
      </c>
      <c r="I156" s="79">
        <v>1</v>
      </c>
      <c r="J156" s="79">
        <v>8</v>
      </c>
      <c r="K156" s="79"/>
      <c r="L156" s="79"/>
      <c r="M156" s="79"/>
      <c r="N156" s="79">
        <v>4</v>
      </c>
      <c r="O156" s="79"/>
      <c r="P156" s="79"/>
      <c r="Q156" s="79">
        <v>118</v>
      </c>
      <c r="R156" s="79">
        <v>403</v>
      </c>
      <c r="S156" s="79">
        <v>521</v>
      </c>
    </row>
    <row r="157" spans="1:19" x14ac:dyDescent="0.3">
      <c r="A157" s="76" t="s">
        <v>204</v>
      </c>
      <c r="B157" s="77">
        <v>6</v>
      </c>
      <c r="C157" s="77">
        <v>17</v>
      </c>
      <c r="D157" s="77">
        <v>23</v>
      </c>
      <c r="E157" s="77">
        <v>6</v>
      </c>
      <c r="F157" s="77">
        <v>17</v>
      </c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>
        <v>6</v>
      </c>
      <c r="R157" s="77">
        <v>17</v>
      </c>
      <c r="S157" s="77">
        <v>23</v>
      </c>
    </row>
    <row r="158" spans="1:19" x14ac:dyDescent="0.3">
      <c r="A158" s="78" t="s">
        <v>166</v>
      </c>
      <c r="B158" s="79">
        <v>55</v>
      </c>
      <c r="C158" s="79">
        <v>178</v>
      </c>
      <c r="D158" s="79">
        <v>233</v>
      </c>
      <c r="E158" s="79">
        <v>53</v>
      </c>
      <c r="F158" s="79">
        <v>166</v>
      </c>
      <c r="G158" s="79">
        <v>2</v>
      </c>
      <c r="H158" s="79">
        <v>11</v>
      </c>
      <c r="I158" s="79"/>
      <c r="J158" s="79"/>
      <c r="K158" s="79"/>
      <c r="L158" s="79"/>
      <c r="M158" s="79"/>
      <c r="N158" s="79">
        <v>1</v>
      </c>
      <c r="O158" s="79"/>
      <c r="P158" s="79"/>
      <c r="Q158" s="79">
        <v>55</v>
      </c>
      <c r="R158" s="79">
        <v>178</v>
      </c>
      <c r="S158" s="79">
        <v>233</v>
      </c>
    </row>
    <row r="159" spans="1:19" x14ac:dyDescent="0.3">
      <c r="A159" s="76" t="s">
        <v>167</v>
      </c>
      <c r="B159" s="77">
        <v>39</v>
      </c>
      <c r="C159" s="77">
        <v>93</v>
      </c>
      <c r="D159" s="77">
        <v>132</v>
      </c>
      <c r="E159" s="77">
        <v>39</v>
      </c>
      <c r="F159" s="77">
        <v>92</v>
      </c>
      <c r="G159" s="77"/>
      <c r="H159" s="77">
        <v>1</v>
      </c>
      <c r="I159" s="77"/>
      <c r="J159" s="77"/>
      <c r="K159" s="77"/>
      <c r="L159" s="77"/>
      <c r="M159" s="77"/>
      <c r="N159" s="77"/>
      <c r="O159" s="77"/>
      <c r="P159" s="77"/>
      <c r="Q159" s="77">
        <v>39</v>
      </c>
      <c r="R159" s="77">
        <v>93</v>
      </c>
      <c r="S159" s="77">
        <v>132</v>
      </c>
    </row>
    <row r="160" spans="1:19" x14ac:dyDescent="0.3">
      <c r="A160" s="78" t="s">
        <v>168</v>
      </c>
      <c r="B160" s="79">
        <v>3</v>
      </c>
      <c r="C160" s="79">
        <v>20</v>
      </c>
      <c r="D160" s="79">
        <v>23</v>
      </c>
      <c r="E160" s="79">
        <v>3</v>
      </c>
      <c r="F160" s="79">
        <v>20</v>
      </c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>
        <v>3</v>
      </c>
      <c r="R160" s="79">
        <v>20</v>
      </c>
      <c r="S160" s="79">
        <v>23</v>
      </c>
    </row>
    <row r="161" spans="1:19" x14ac:dyDescent="0.3">
      <c r="A161" s="76" t="s">
        <v>169</v>
      </c>
      <c r="B161" s="77">
        <v>49</v>
      </c>
      <c r="C161" s="77">
        <v>151</v>
      </c>
      <c r="D161" s="77">
        <v>200</v>
      </c>
      <c r="E161" s="77">
        <v>48</v>
      </c>
      <c r="F161" s="77">
        <v>150</v>
      </c>
      <c r="G161" s="77">
        <v>1</v>
      </c>
      <c r="H161" s="77"/>
      <c r="I161" s="77"/>
      <c r="J161" s="77"/>
      <c r="K161" s="77"/>
      <c r="L161" s="77"/>
      <c r="M161" s="77"/>
      <c r="N161" s="77">
        <v>1</v>
      </c>
      <c r="O161" s="77"/>
      <c r="P161" s="77"/>
      <c r="Q161" s="77">
        <v>49</v>
      </c>
      <c r="R161" s="77">
        <v>151</v>
      </c>
      <c r="S161" s="77">
        <v>200</v>
      </c>
    </row>
    <row r="162" spans="1:19" x14ac:dyDescent="0.3">
      <c r="A162" s="78" t="s">
        <v>170</v>
      </c>
      <c r="B162" s="79">
        <v>36</v>
      </c>
      <c r="C162" s="79">
        <v>144</v>
      </c>
      <c r="D162" s="79">
        <v>180</v>
      </c>
      <c r="E162" s="79">
        <v>36</v>
      </c>
      <c r="F162" s="79">
        <v>144</v>
      </c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>
        <v>36</v>
      </c>
      <c r="R162" s="79">
        <v>144</v>
      </c>
      <c r="S162" s="79">
        <v>180</v>
      </c>
    </row>
    <row r="163" spans="1:19" x14ac:dyDescent="0.3">
      <c r="A163" s="76" t="s">
        <v>171</v>
      </c>
      <c r="B163" s="77">
        <v>23</v>
      </c>
      <c r="C163" s="77">
        <v>122</v>
      </c>
      <c r="D163" s="77">
        <v>145</v>
      </c>
      <c r="E163" s="77">
        <v>21</v>
      </c>
      <c r="F163" s="77">
        <v>118</v>
      </c>
      <c r="G163" s="77">
        <v>2</v>
      </c>
      <c r="H163" s="77">
        <v>4</v>
      </c>
      <c r="I163" s="77"/>
      <c r="J163" s="77"/>
      <c r="K163" s="77"/>
      <c r="L163" s="77"/>
      <c r="M163" s="77"/>
      <c r="N163" s="77"/>
      <c r="O163" s="77"/>
      <c r="P163" s="77"/>
      <c r="Q163" s="77">
        <v>23</v>
      </c>
      <c r="R163" s="77">
        <v>122</v>
      </c>
      <c r="S163" s="77">
        <v>145</v>
      </c>
    </row>
    <row r="164" spans="1:19" x14ac:dyDescent="0.3">
      <c r="A164" s="78" t="s">
        <v>172</v>
      </c>
      <c r="B164" s="79">
        <v>30</v>
      </c>
      <c r="C164" s="79">
        <v>122</v>
      </c>
      <c r="D164" s="79">
        <v>152</v>
      </c>
      <c r="E164" s="79">
        <v>30</v>
      </c>
      <c r="F164" s="79">
        <v>118</v>
      </c>
      <c r="G164" s="79"/>
      <c r="H164" s="79">
        <v>2</v>
      </c>
      <c r="I164" s="79"/>
      <c r="J164" s="79"/>
      <c r="K164" s="79"/>
      <c r="L164" s="79">
        <v>1</v>
      </c>
      <c r="M164" s="79"/>
      <c r="N164" s="79"/>
      <c r="O164" s="79"/>
      <c r="P164" s="79">
        <v>1</v>
      </c>
      <c r="Q164" s="79">
        <v>30</v>
      </c>
      <c r="R164" s="79">
        <v>122</v>
      </c>
      <c r="S164" s="79">
        <v>152</v>
      </c>
    </row>
    <row r="165" spans="1:19" x14ac:dyDescent="0.3">
      <c r="A165" s="76" t="s">
        <v>173</v>
      </c>
      <c r="B165" s="77">
        <v>14</v>
      </c>
      <c r="C165" s="77">
        <v>70</v>
      </c>
      <c r="D165" s="77">
        <v>84</v>
      </c>
      <c r="E165" s="77">
        <v>14</v>
      </c>
      <c r="F165" s="77">
        <v>69</v>
      </c>
      <c r="G165" s="77"/>
      <c r="H165" s="77"/>
      <c r="I165" s="77"/>
      <c r="J165" s="77">
        <v>1</v>
      </c>
      <c r="K165" s="77"/>
      <c r="L165" s="77"/>
      <c r="M165" s="77"/>
      <c r="N165" s="77"/>
      <c r="O165" s="77"/>
      <c r="P165" s="77"/>
      <c r="Q165" s="77">
        <v>14</v>
      </c>
      <c r="R165" s="77">
        <v>70</v>
      </c>
      <c r="S165" s="77">
        <v>84</v>
      </c>
    </row>
    <row r="166" spans="1:19" x14ac:dyDescent="0.3">
      <c r="A166" s="78" t="s">
        <v>174</v>
      </c>
      <c r="B166" s="79">
        <v>50</v>
      </c>
      <c r="C166" s="79">
        <v>125</v>
      </c>
      <c r="D166" s="79">
        <v>175</v>
      </c>
      <c r="E166" s="79">
        <v>45</v>
      </c>
      <c r="F166" s="79">
        <v>123</v>
      </c>
      <c r="G166" s="79">
        <v>2</v>
      </c>
      <c r="H166" s="79">
        <v>1</v>
      </c>
      <c r="I166" s="79">
        <v>2</v>
      </c>
      <c r="J166" s="79">
        <v>1</v>
      </c>
      <c r="K166" s="79"/>
      <c r="L166" s="79"/>
      <c r="M166" s="79">
        <v>1</v>
      </c>
      <c r="N166" s="79"/>
      <c r="O166" s="79"/>
      <c r="P166" s="79"/>
      <c r="Q166" s="79">
        <v>50</v>
      </c>
      <c r="R166" s="79">
        <v>125</v>
      </c>
      <c r="S166" s="79">
        <v>175</v>
      </c>
    </row>
    <row r="167" spans="1:19" x14ac:dyDescent="0.3">
      <c r="A167" s="76" t="s">
        <v>175</v>
      </c>
      <c r="B167" s="77">
        <v>26</v>
      </c>
      <c r="C167" s="77">
        <v>97</v>
      </c>
      <c r="D167" s="77">
        <v>123</v>
      </c>
      <c r="E167" s="77">
        <v>26</v>
      </c>
      <c r="F167" s="77">
        <v>97</v>
      </c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>
        <v>26</v>
      </c>
      <c r="R167" s="77">
        <v>97</v>
      </c>
      <c r="S167" s="77">
        <v>123</v>
      </c>
    </row>
    <row r="168" spans="1:19" x14ac:dyDescent="0.3">
      <c r="A168" s="78" t="s">
        <v>176</v>
      </c>
      <c r="B168" s="79">
        <v>246</v>
      </c>
      <c r="C168" s="79">
        <v>861</v>
      </c>
      <c r="D168" s="79">
        <v>1107</v>
      </c>
      <c r="E168" s="79">
        <v>234</v>
      </c>
      <c r="F168" s="79">
        <v>823</v>
      </c>
      <c r="G168" s="79">
        <v>9</v>
      </c>
      <c r="H168" s="79">
        <v>23</v>
      </c>
      <c r="I168" s="79">
        <v>2</v>
      </c>
      <c r="J168" s="79">
        <v>6</v>
      </c>
      <c r="K168" s="79"/>
      <c r="L168" s="79"/>
      <c r="M168" s="79">
        <v>1</v>
      </c>
      <c r="N168" s="79">
        <v>9</v>
      </c>
      <c r="O168" s="79"/>
      <c r="P168" s="79">
        <v>1</v>
      </c>
      <c r="Q168" s="79">
        <v>246</v>
      </c>
      <c r="R168" s="79">
        <v>862</v>
      </c>
      <c r="S168" s="79">
        <v>1108</v>
      </c>
    </row>
    <row r="169" spans="1:19" x14ac:dyDescent="0.3">
      <c r="A169" s="76" t="s">
        <v>177</v>
      </c>
      <c r="B169" s="77">
        <v>26</v>
      </c>
      <c r="C169" s="77">
        <v>101</v>
      </c>
      <c r="D169" s="77">
        <v>127</v>
      </c>
      <c r="E169" s="77">
        <v>26</v>
      </c>
      <c r="F169" s="77">
        <v>101</v>
      </c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>
        <v>26</v>
      </c>
      <c r="R169" s="77">
        <v>101</v>
      </c>
      <c r="S169" s="77">
        <v>127</v>
      </c>
    </row>
    <row r="170" spans="1:19" x14ac:dyDescent="0.3">
      <c r="A170" s="78" t="s">
        <v>178</v>
      </c>
      <c r="B170" s="79">
        <v>60</v>
      </c>
      <c r="C170" s="79">
        <v>174</v>
      </c>
      <c r="D170" s="79">
        <v>234</v>
      </c>
      <c r="E170" s="79">
        <v>60</v>
      </c>
      <c r="F170" s="79">
        <v>170</v>
      </c>
      <c r="G170" s="79"/>
      <c r="H170" s="79">
        <v>1</v>
      </c>
      <c r="I170" s="79"/>
      <c r="J170" s="79"/>
      <c r="K170" s="79"/>
      <c r="L170" s="79">
        <v>1</v>
      </c>
      <c r="M170" s="79"/>
      <c r="N170" s="79">
        <v>3</v>
      </c>
      <c r="O170" s="79"/>
      <c r="P170" s="79"/>
      <c r="Q170" s="79">
        <v>60</v>
      </c>
      <c r="R170" s="79">
        <v>175</v>
      </c>
      <c r="S170" s="79">
        <v>235</v>
      </c>
    </row>
    <row r="171" spans="1:19" x14ac:dyDescent="0.3">
      <c r="A171" s="76" t="s">
        <v>179</v>
      </c>
      <c r="B171" s="77">
        <v>36</v>
      </c>
      <c r="C171" s="77">
        <v>123</v>
      </c>
      <c r="D171" s="77">
        <v>159</v>
      </c>
      <c r="E171" s="77">
        <v>36</v>
      </c>
      <c r="F171" s="77">
        <v>123</v>
      </c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>
        <v>36</v>
      </c>
      <c r="R171" s="77">
        <v>123</v>
      </c>
      <c r="S171" s="77">
        <v>159</v>
      </c>
    </row>
    <row r="172" spans="1:19" x14ac:dyDescent="0.3">
      <c r="A172" s="78" t="s">
        <v>200</v>
      </c>
      <c r="B172" s="79">
        <v>5</v>
      </c>
      <c r="C172" s="79">
        <v>9</v>
      </c>
      <c r="D172" s="79">
        <v>14</v>
      </c>
      <c r="E172" s="79">
        <v>4</v>
      </c>
      <c r="F172" s="79">
        <v>9</v>
      </c>
      <c r="G172" s="79"/>
      <c r="H172" s="79"/>
      <c r="I172" s="79"/>
      <c r="J172" s="79"/>
      <c r="K172" s="79"/>
      <c r="L172" s="79"/>
      <c r="M172" s="79">
        <v>1</v>
      </c>
      <c r="N172" s="79"/>
      <c r="O172" s="79"/>
      <c r="P172" s="79"/>
      <c r="Q172" s="79">
        <v>5</v>
      </c>
      <c r="R172" s="79">
        <v>9</v>
      </c>
      <c r="S172" s="79">
        <v>14</v>
      </c>
    </row>
    <row r="173" spans="1:19" x14ac:dyDescent="0.3">
      <c r="A173" s="76" t="s">
        <v>180</v>
      </c>
      <c r="B173" s="77">
        <v>96</v>
      </c>
      <c r="C173" s="77">
        <v>242</v>
      </c>
      <c r="D173" s="77">
        <v>338</v>
      </c>
      <c r="E173" s="77">
        <v>94</v>
      </c>
      <c r="F173" s="77">
        <v>241</v>
      </c>
      <c r="G173" s="77"/>
      <c r="H173" s="77"/>
      <c r="I173" s="77">
        <v>1</v>
      </c>
      <c r="J173" s="77"/>
      <c r="K173" s="77"/>
      <c r="L173" s="77"/>
      <c r="M173" s="77">
        <v>1</v>
      </c>
      <c r="N173" s="77">
        <v>1</v>
      </c>
      <c r="O173" s="77"/>
      <c r="P173" s="77"/>
      <c r="Q173" s="77">
        <v>96</v>
      </c>
      <c r="R173" s="77">
        <v>242</v>
      </c>
      <c r="S173" s="77">
        <v>338</v>
      </c>
    </row>
    <row r="174" spans="1:19" x14ac:dyDescent="0.3">
      <c r="A174" s="78" t="s">
        <v>181</v>
      </c>
      <c r="B174" s="79">
        <v>26</v>
      </c>
      <c r="C174" s="79">
        <v>42</v>
      </c>
      <c r="D174" s="79">
        <v>68</v>
      </c>
      <c r="E174" s="79">
        <v>25</v>
      </c>
      <c r="F174" s="79">
        <v>42</v>
      </c>
      <c r="G174" s="79"/>
      <c r="H174" s="79"/>
      <c r="I174" s="79">
        <v>1</v>
      </c>
      <c r="J174" s="79"/>
      <c r="K174" s="79"/>
      <c r="L174" s="79"/>
      <c r="M174" s="79"/>
      <c r="N174" s="79"/>
      <c r="O174" s="79"/>
      <c r="P174" s="79"/>
      <c r="Q174" s="79">
        <v>26</v>
      </c>
      <c r="R174" s="79">
        <v>42</v>
      </c>
      <c r="S174" s="79">
        <v>68</v>
      </c>
    </row>
    <row r="175" spans="1:19" x14ac:dyDescent="0.3">
      <c r="A175" s="76" t="s">
        <v>182</v>
      </c>
      <c r="B175" s="77">
        <v>19</v>
      </c>
      <c r="C175" s="77">
        <v>49</v>
      </c>
      <c r="D175" s="77">
        <v>68</v>
      </c>
      <c r="E175" s="77">
        <v>19</v>
      </c>
      <c r="F175" s="77">
        <v>49</v>
      </c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>
        <v>19</v>
      </c>
      <c r="R175" s="77">
        <v>49</v>
      </c>
      <c r="S175" s="77">
        <v>68</v>
      </c>
    </row>
    <row r="176" spans="1:19" x14ac:dyDescent="0.3">
      <c r="A176" s="78" t="s">
        <v>183</v>
      </c>
      <c r="B176" s="79">
        <v>33</v>
      </c>
      <c r="C176" s="79">
        <v>79</v>
      </c>
      <c r="D176" s="79">
        <v>112</v>
      </c>
      <c r="E176" s="79">
        <v>33</v>
      </c>
      <c r="F176" s="79">
        <v>79</v>
      </c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>
        <v>33</v>
      </c>
      <c r="R176" s="79">
        <v>79</v>
      </c>
      <c r="S176" s="79">
        <v>112</v>
      </c>
    </row>
    <row r="177" spans="1:19" x14ac:dyDescent="0.3">
      <c r="A177" s="76" t="s">
        <v>184</v>
      </c>
      <c r="B177" s="77">
        <v>58</v>
      </c>
      <c r="C177" s="77">
        <v>235</v>
      </c>
      <c r="D177" s="77">
        <v>293</v>
      </c>
      <c r="E177" s="77">
        <v>54</v>
      </c>
      <c r="F177" s="77">
        <v>230</v>
      </c>
      <c r="G177" s="77">
        <v>3</v>
      </c>
      <c r="H177" s="77">
        <v>2</v>
      </c>
      <c r="I177" s="77"/>
      <c r="J177" s="77"/>
      <c r="K177" s="77"/>
      <c r="L177" s="77"/>
      <c r="M177" s="77">
        <v>1</v>
      </c>
      <c r="N177" s="77">
        <v>2</v>
      </c>
      <c r="O177" s="77"/>
      <c r="P177" s="77">
        <v>1</v>
      </c>
      <c r="Q177" s="77">
        <v>58</v>
      </c>
      <c r="R177" s="77">
        <v>235</v>
      </c>
      <c r="S177" s="77">
        <v>293</v>
      </c>
    </row>
    <row r="178" spans="1:19" x14ac:dyDescent="0.3">
      <c r="A178" s="80" t="s">
        <v>185</v>
      </c>
      <c r="B178" s="77">
        <v>11805</v>
      </c>
      <c r="C178" s="77">
        <v>39043</v>
      </c>
      <c r="D178" s="77">
        <v>50848</v>
      </c>
      <c r="E178" s="77">
        <v>11104</v>
      </c>
      <c r="F178" s="77">
        <v>37187</v>
      </c>
      <c r="G178" s="77">
        <v>539</v>
      </c>
      <c r="H178" s="77">
        <v>1394</v>
      </c>
      <c r="I178" s="77">
        <v>52</v>
      </c>
      <c r="J178" s="77">
        <v>160</v>
      </c>
      <c r="K178" s="77">
        <v>14</v>
      </c>
      <c r="L178" s="77">
        <v>27</v>
      </c>
      <c r="M178" s="77">
        <v>101</v>
      </c>
      <c r="N178" s="77">
        <v>261</v>
      </c>
      <c r="O178" s="77">
        <v>8</v>
      </c>
      <c r="P178" s="77">
        <v>31</v>
      </c>
      <c r="Q178" s="77">
        <v>11818</v>
      </c>
      <c r="R178" s="77">
        <v>39060</v>
      </c>
      <c r="S178" s="77">
        <v>50878</v>
      </c>
    </row>
    <row r="179" spans="1:19" x14ac:dyDescent="0.3">
      <c r="A179" s="72" t="s">
        <v>187</v>
      </c>
    </row>
    <row r="180" spans="1:19" x14ac:dyDescent="0.3">
      <c r="A180" s="72" t="s">
        <v>188</v>
      </c>
    </row>
    <row r="181" spans="1:19" x14ac:dyDescent="0.3">
      <c r="A181" s="72" t="s">
        <v>189</v>
      </c>
    </row>
    <row r="182" spans="1:19" x14ac:dyDescent="0.3">
      <c r="A182" s="72" t="s">
        <v>205</v>
      </c>
    </row>
    <row r="183" spans="1:19" x14ac:dyDescent="0.3">
      <c r="A183" s="72" t="s">
        <v>191</v>
      </c>
    </row>
  </sheetData>
  <mergeCells count="10">
    <mergeCell ref="A1:S1"/>
    <mergeCell ref="A2:S2"/>
    <mergeCell ref="B3:C3"/>
    <mergeCell ref="E3:F3"/>
    <mergeCell ref="G3:H3"/>
    <mergeCell ref="I3:J3"/>
    <mergeCell ref="K3:L3"/>
    <mergeCell ref="M3:N3"/>
    <mergeCell ref="O3:P3"/>
    <mergeCell ref="Q3:R3"/>
  </mergeCells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4F47-E668-440A-8BE1-AB50AB212D3E}">
  <dimension ref="A1:T185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8.88671875" defaultRowHeight="14.4" x14ac:dyDescent="0.3"/>
  <cols>
    <col min="1" max="1" width="28.5546875" style="72" customWidth="1"/>
    <col min="2" max="3" width="5.44140625" style="72" customWidth="1"/>
    <col min="4" max="4" width="10.88671875" style="72" customWidth="1"/>
    <col min="5" max="8" width="5.44140625" style="72" customWidth="1"/>
    <col min="9" max="9" width="3.44140625" style="72" customWidth="1"/>
    <col min="10" max="10" width="2" style="72" customWidth="1"/>
    <col min="11" max="19" width="5.44140625" style="72" customWidth="1"/>
    <col min="20" max="20" width="10.88671875" style="72" customWidth="1"/>
    <col min="21" max="16384" width="8.88671875" style="72"/>
  </cols>
  <sheetData>
    <row r="1" spans="1:20" ht="18" customHeight="1" x14ac:dyDescent="0.3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0" ht="18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160" t="s">
        <v>206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ht="18" customHeight="1" x14ac:dyDescent="0.3">
      <c r="A3" s="135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140" t="s">
        <v>207</v>
      </c>
    </row>
    <row r="4" spans="1:20" ht="42" customHeight="1" x14ac:dyDescent="0.3">
      <c r="A4" s="73" t="s">
        <v>2</v>
      </c>
      <c r="B4" s="153" t="s">
        <v>3</v>
      </c>
      <c r="C4" s="154"/>
      <c r="D4" s="74" t="s">
        <v>4</v>
      </c>
      <c r="E4" s="153" t="s">
        <v>241</v>
      </c>
      <c r="F4" s="154"/>
      <c r="G4" s="153" t="s">
        <v>5</v>
      </c>
      <c r="H4" s="154"/>
      <c r="I4" s="153" t="s">
        <v>6</v>
      </c>
      <c r="J4" s="154"/>
      <c r="K4" s="154"/>
      <c r="L4" s="153" t="s">
        <v>7</v>
      </c>
      <c r="M4" s="154"/>
      <c r="N4" s="153" t="s">
        <v>8</v>
      </c>
      <c r="O4" s="154"/>
      <c r="P4" s="153" t="s">
        <v>203</v>
      </c>
      <c r="Q4" s="154"/>
      <c r="R4" s="153" t="s">
        <v>9</v>
      </c>
      <c r="S4" s="154"/>
      <c r="T4" s="74" t="s">
        <v>10</v>
      </c>
    </row>
    <row r="5" spans="1:20" x14ac:dyDescent="0.3">
      <c r="A5" s="73" t="s">
        <v>11</v>
      </c>
      <c r="B5" s="75" t="s">
        <v>12</v>
      </c>
      <c r="C5" s="75" t="s">
        <v>13</v>
      </c>
      <c r="D5" s="73" t="s">
        <v>2</v>
      </c>
      <c r="E5" s="75" t="s">
        <v>12</v>
      </c>
      <c r="F5" s="75" t="s">
        <v>13</v>
      </c>
      <c r="G5" s="75" t="s">
        <v>12</v>
      </c>
      <c r="H5" s="75" t="s">
        <v>13</v>
      </c>
      <c r="I5" s="155" t="s">
        <v>12</v>
      </c>
      <c r="J5" s="154"/>
      <c r="K5" s="75" t="s">
        <v>13</v>
      </c>
      <c r="L5" s="75" t="s">
        <v>12</v>
      </c>
      <c r="M5" s="75" t="s">
        <v>13</v>
      </c>
      <c r="N5" s="75" t="s">
        <v>12</v>
      </c>
      <c r="O5" s="75" t="s">
        <v>13</v>
      </c>
      <c r="P5" s="75" t="s">
        <v>12</v>
      </c>
      <c r="Q5" s="75" t="s">
        <v>13</v>
      </c>
      <c r="R5" s="75" t="s">
        <v>12</v>
      </c>
      <c r="S5" s="75" t="s">
        <v>13</v>
      </c>
      <c r="T5" s="75" t="s">
        <v>2</v>
      </c>
    </row>
    <row r="6" spans="1:20" x14ac:dyDescent="0.3">
      <c r="A6" s="76" t="s">
        <v>14</v>
      </c>
      <c r="B6" s="77">
        <v>57</v>
      </c>
      <c r="C6" s="77">
        <v>147</v>
      </c>
      <c r="D6" s="77">
        <v>204</v>
      </c>
      <c r="E6" s="77">
        <v>56</v>
      </c>
      <c r="F6" s="77">
        <v>147</v>
      </c>
      <c r="G6" s="77">
        <v>1</v>
      </c>
      <c r="H6" s="77"/>
      <c r="I6" s="156"/>
      <c r="J6" s="157"/>
      <c r="K6" s="77"/>
      <c r="L6" s="77"/>
      <c r="M6" s="77"/>
      <c r="N6" s="77"/>
      <c r="O6" s="77"/>
      <c r="P6" s="77"/>
      <c r="Q6" s="77"/>
      <c r="R6" s="77">
        <v>57</v>
      </c>
      <c r="S6" s="77">
        <v>147</v>
      </c>
      <c r="T6" s="77">
        <v>204</v>
      </c>
    </row>
    <row r="7" spans="1:20" x14ac:dyDescent="0.3">
      <c r="A7" s="78" t="s">
        <v>15</v>
      </c>
      <c r="B7" s="79">
        <v>48</v>
      </c>
      <c r="C7" s="79">
        <v>178</v>
      </c>
      <c r="D7" s="79">
        <v>226</v>
      </c>
      <c r="E7" s="79">
        <v>47</v>
      </c>
      <c r="F7" s="79">
        <v>176</v>
      </c>
      <c r="G7" s="79"/>
      <c r="H7" s="79"/>
      <c r="I7" s="158"/>
      <c r="J7" s="157"/>
      <c r="K7" s="79"/>
      <c r="L7" s="79"/>
      <c r="M7" s="79"/>
      <c r="N7" s="79"/>
      <c r="O7" s="79">
        <v>1</v>
      </c>
      <c r="P7" s="79">
        <v>1</v>
      </c>
      <c r="Q7" s="79">
        <v>1</v>
      </c>
      <c r="R7" s="79">
        <v>48</v>
      </c>
      <c r="S7" s="79">
        <v>178</v>
      </c>
      <c r="T7" s="79">
        <v>226</v>
      </c>
    </row>
    <row r="8" spans="1:20" x14ac:dyDescent="0.3">
      <c r="A8" s="76" t="s">
        <v>16</v>
      </c>
      <c r="B8" s="77">
        <v>6</v>
      </c>
      <c r="C8" s="77">
        <v>42</v>
      </c>
      <c r="D8" s="77">
        <v>48</v>
      </c>
      <c r="E8" s="77">
        <v>5</v>
      </c>
      <c r="F8" s="77">
        <v>41</v>
      </c>
      <c r="G8" s="77">
        <v>1</v>
      </c>
      <c r="H8" s="77"/>
      <c r="I8" s="156"/>
      <c r="J8" s="157"/>
      <c r="K8" s="77"/>
      <c r="L8" s="77"/>
      <c r="M8" s="77"/>
      <c r="N8" s="77"/>
      <c r="O8" s="77">
        <v>1</v>
      </c>
      <c r="P8" s="77"/>
      <c r="Q8" s="77"/>
      <c r="R8" s="77">
        <v>6</v>
      </c>
      <c r="S8" s="77">
        <v>42</v>
      </c>
      <c r="T8" s="77">
        <v>48</v>
      </c>
    </row>
    <row r="9" spans="1:20" x14ac:dyDescent="0.3">
      <c r="A9" s="78" t="s">
        <v>17</v>
      </c>
      <c r="B9" s="79">
        <v>61</v>
      </c>
      <c r="C9" s="79">
        <v>201</v>
      </c>
      <c r="D9" s="79">
        <v>262</v>
      </c>
      <c r="E9" s="79">
        <v>61</v>
      </c>
      <c r="F9" s="79">
        <v>200</v>
      </c>
      <c r="G9" s="79"/>
      <c r="H9" s="79"/>
      <c r="I9" s="158"/>
      <c r="J9" s="157"/>
      <c r="K9" s="79">
        <v>1</v>
      </c>
      <c r="L9" s="79"/>
      <c r="M9" s="79"/>
      <c r="N9" s="79"/>
      <c r="O9" s="79"/>
      <c r="P9" s="79"/>
      <c r="Q9" s="79"/>
      <c r="R9" s="79">
        <v>61</v>
      </c>
      <c r="S9" s="79">
        <v>201</v>
      </c>
      <c r="T9" s="79">
        <v>262</v>
      </c>
    </row>
    <row r="10" spans="1:20" x14ac:dyDescent="0.3">
      <c r="A10" s="76" t="s">
        <v>18</v>
      </c>
      <c r="B10" s="77">
        <v>63</v>
      </c>
      <c r="C10" s="77">
        <v>202</v>
      </c>
      <c r="D10" s="77">
        <v>265</v>
      </c>
      <c r="E10" s="77">
        <v>63</v>
      </c>
      <c r="F10" s="77">
        <v>199</v>
      </c>
      <c r="G10" s="77"/>
      <c r="H10" s="77">
        <v>3</v>
      </c>
      <c r="I10" s="156"/>
      <c r="J10" s="157"/>
      <c r="K10" s="77"/>
      <c r="L10" s="77"/>
      <c r="M10" s="77"/>
      <c r="N10" s="77"/>
      <c r="O10" s="77"/>
      <c r="P10" s="77"/>
      <c r="Q10" s="77"/>
      <c r="R10" s="77">
        <v>63</v>
      </c>
      <c r="S10" s="77">
        <v>202</v>
      </c>
      <c r="T10" s="77">
        <v>265</v>
      </c>
    </row>
    <row r="11" spans="1:20" x14ac:dyDescent="0.3">
      <c r="A11" s="78" t="s">
        <v>19</v>
      </c>
      <c r="B11" s="79">
        <v>9</v>
      </c>
      <c r="C11" s="79">
        <v>19</v>
      </c>
      <c r="D11" s="79">
        <v>28</v>
      </c>
      <c r="E11" s="79">
        <v>9</v>
      </c>
      <c r="F11" s="79">
        <v>19</v>
      </c>
      <c r="G11" s="79"/>
      <c r="H11" s="79"/>
      <c r="I11" s="158"/>
      <c r="J11" s="157"/>
      <c r="K11" s="79"/>
      <c r="L11" s="79"/>
      <c r="M11" s="79"/>
      <c r="N11" s="79"/>
      <c r="O11" s="79"/>
      <c r="P11" s="79"/>
      <c r="Q11" s="79"/>
      <c r="R11" s="79">
        <v>9</v>
      </c>
      <c r="S11" s="79">
        <v>19</v>
      </c>
      <c r="T11" s="79">
        <v>28</v>
      </c>
    </row>
    <row r="12" spans="1:20" x14ac:dyDescent="0.3">
      <c r="A12" s="76" t="s">
        <v>20</v>
      </c>
      <c r="B12" s="77">
        <v>18</v>
      </c>
      <c r="C12" s="77">
        <v>76</v>
      </c>
      <c r="D12" s="77">
        <v>94</v>
      </c>
      <c r="E12" s="77">
        <v>18</v>
      </c>
      <c r="F12" s="77">
        <v>75</v>
      </c>
      <c r="G12" s="77"/>
      <c r="H12" s="77"/>
      <c r="I12" s="156"/>
      <c r="J12" s="157"/>
      <c r="K12" s="77"/>
      <c r="L12" s="77"/>
      <c r="M12" s="77">
        <v>1</v>
      </c>
      <c r="N12" s="77"/>
      <c r="O12" s="77"/>
      <c r="P12" s="77"/>
      <c r="Q12" s="77"/>
      <c r="R12" s="77">
        <v>18</v>
      </c>
      <c r="S12" s="77">
        <v>76</v>
      </c>
      <c r="T12" s="77">
        <v>94</v>
      </c>
    </row>
    <row r="13" spans="1:20" x14ac:dyDescent="0.3">
      <c r="A13" s="78" t="s">
        <v>21</v>
      </c>
      <c r="B13" s="79">
        <v>14</v>
      </c>
      <c r="C13" s="79">
        <v>39</v>
      </c>
      <c r="D13" s="79">
        <v>53</v>
      </c>
      <c r="E13" s="79">
        <v>14</v>
      </c>
      <c r="F13" s="79">
        <v>39</v>
      </c>
      <c r="G13" s="79"/>
      <c r="H13" s="79"/>
      <c r="I13" s="158"/>
      <c r="J13" s="157"/>
      <c r="K13" s="79"/>
      <c r="L13" s="79"/>
      <c r="M13" s="79"/>
      <c r="N13" s="79"/>
      <c r="O13" s="79"/>
      <c r="P13" s="79"/>
      <c r="Q13" s="79"/>
      <c r="R13" s="79">
        <v>14</v>
      </c>
      <c r="S13" s="79">
        <v>39</v>
      </c>
      <c r="T13" s="79">
        <v>53</v>
      </c>
    </row>
    <row r="14" spans="1:20" x14ac:dyDescent="0.3">
      <c r="A14" s="76" t="s">
        <v>22</v>
      </c>
      <c r="B14" s="77">
        <v>45</v>
      </c>
      <c r="C14" s="77">
        <v>144</v>
      </c>
      <c r="D14" s="77">
        <v>189</v>
      </c>
      <c r="E14" s="77">
        <v>41</v>
      </c>
      <c r="F14" s="77">
        <v>135</v>
      </c>
      <c r="G14" s="77">
        <v>4</v>
      </c>
      <c r="H14" s="77">
        <v>8</v>
      </c>
      <c r="I14" s="156"/>
      <c r="J14" s="157"/>
      <c r="K14" s="77"/>
      <c r="L14" s="77"/>
      <c r="M14" s="77"/>
      <c r="N14" s="77"/>
      <c r="O14" s="77"/>
      <c r="P14" s="77"/>
      <c r="Q14" s="77">
        <v>1</v>
      </c>
      <c r="R14" s="77">
        <v>45</v>
      </c>
      <c r="S14" s="77">
        <v>144</v>
      </c>
      <c r="T14" s="77">
        <v>189</v>
      </c>
    </row>
    <row r="15" spans="1:20" x14ac:dyDescent="0.3">
      <c r="A15" s="78" t="s">
        <v>23</v>
      </c>
      <c r="B15" s="79">
        <v>76</v>
      </c>
      <c r="C15" s="79">
        <v>294</v>
      </c>
      <c r="D15" s="79">
        <v>370</v>
      </c>
      <c r="E15" s="79">
        <v>75</v>
      </c>
      <c r="F15" s="79">
        <v>290</v>
      </c>
      <c r="G15" s="79">
        <v>1</v>
      </c>
      <c r="H15" s="79">
        <v>4</v>
      </c>
      <c r="I15" s="158"/>
      <c r="J15" s="157"/>
      <c r="K15" s="79"/>
      <c r="L15" s="79"/>
      <c r="M15" s="79"/>
      <c r="N15" s="79"/>
      <c r="O15" s="79"/>
      <c r="P15" s="79"/>
      <c r="Q15" s="79"/>
      <c r="R15" s="79">
        <v>76</v>
      </c>
      <c r="S15" s="79">
        <v>294</v>
      </c>
      <c r="T15" s="79">
        <v>370</v>
      </c>
    </row>
    <row r="16" spans="1:20" x14ac:dyDescent="0.3">
      <c r="A16" s="76" t="s">
        <v>24</v>
      </c>
      <c r="B16" s="77">
        <v>38</v>
      </c>
      <c r="C16" s="77">
        <v>121</v>
      </c>
      <c r="D16" s="77">
        <v>159</v>
      </c>
      <c r="E16" s="77">
        <v>37</v>
      </c>
      <c r="F16" s="77">
        <v>120</v>
      </c>
      <c r="G16" s="77"/>
      <c r="H16" s="77"/>
      <c r="I16" s="156"/>
      <c r="J16" s="157"/>
      <c r="K16" s="77"/>
      <c r="L16" s="77"/>
      <c r="M16" s="77"/>
      <c r="N16" s="77">
        <v>1</v>
      </c>
      <c r="O16" s="77">
        <v>1</v>
      </c>
      <c r="P16" s="77"/>
      <c r="Q16" s="77"/>
      <c r="R16" s="77">
        <v>38</v>
      </c>
      <c r="S16" s="77">
        <v>121</v>
      </c>
      <c r="T16" s="77">
        <v>159</v>
      </c>
    </row>
    <row r="17" spans="1:20" x14ac:dyDescent="0.3">
      <c r="A17" s="78" t="s">
        <v>25</v>
      </c>
      <c r="B17" s="79">
        <v>26</v>
      </c>
      <c r="C17" s="79">
        <v>77</v>
      </c>
      <c r="D17" s="79">
        <v>103</v>
      </c>
      <c r="E17" s="79">
        <v>26</v>
      </c>
      <c r="F17" s="79">
        <v>77</v>
      </c>
      <c r="G17" s="79"/>
      <c r="H17" s="79"/>
      <c r="I17" s="158"/>
      <c r="J17" s="157"/>
      <c r="K17" s="79"/>
      <c r="L17" s="79"/>
      <c r="M17" s="79"/>
      <c r="N17" s="79"/>
      <c r="O17" s="79"/>
      <c r="P17" s="79"/>
      <c r="Q17" s="79"/>
      <c r="R17" s="79">
        <v>26</v>
      </c>
      <c r="S17" s="79">
        <v>77</v>
      </c>
      <c r="T17" s="79">
        <v>103</v>
      </c>
    </row>
    <row r="18" spans="1:20" x14ac:dyDescent="0.3">
      <c r="A18" s="76" t="s">
        <v>26</v>
      </c>
      <c r="B18" s="77">
        <v>58</v>
      </c>
      <c r="C18" s="77">
        <v>143</v>
      </c>
      <c r="D18" s="77">
        <v>201</v>
      </c>
      <c r="E18" s="77">
        <v>58</v>
      </c>
      <c r="F18" s="77">
        <v>143</v>
      </c>
      <c r="G18" s="77"/>
      <c r="H18" s="77"/>
      <c r="I18" s="156"/>
      <c r="J18" s="157"/>
      <c r="K18" s="77"/>
      <c r="L18" s="77"/>
      <c r="M18" s="77"/>
      <c r="N18" s="77"/>
      <c r="O18" s="77"/>
      <c r="P18" s="77"/>
      <c r="Q18" s="77"/>
      <c r="R18" s="77">
        <v>58</v>
      </c>
      <c r="S18" s="77">
        <v>143</v>
      </c>
      <c r="T18" s="77">
        <v>201</v>
      </c>
    </row>
    <row r="19" spans="1:20" x14ac:dyDescent="0.3">
      <c r="A19" s="78" t="s">
        <v>27</v>
      </c>
      <c r="B19" s="79">
        <v>13</v>
      </c>
      <c r="C19" s="79">
        <v>49</v>
      </c>
      <c r="D19" s="79">
        <v>62</v>
      </c>
      <c r="E19" s="79">
        <v>13</v>
      </c>
      <c r="F19" s="79">
        <v>48</v>
      </c>
      <c r="G19" s="79"/>
      <c r="H19" s="79">
        <v>1</v>
      </c>
      <c r="I19" s="158"/>
      <c r="J19" s="157"/>
      <c r="K19" s="79"/>
      <c r="L19" s="79"/>
      <c r="M19" s="79"/>
      <c r="N19" s="79"/>
      <c r="O19" s="79"/>
      <c r="P19" s="79"/>
      <c r="Q19" s="79"/>
      <c r="R19" s="79">
        <v>13</v>
      </c>
      <c r="S19" s="79">
        <v>49</v>
      </c>
      <c r="T19" s="79">
        <v>62</v>
      </c>
    </row>
    <row r="20" spans="1:20" x14ac:dyDescent="0.3">
      <c r="A20" s="76" t="s">
        <v>28</v>
      </c>
      <c r="B20" s="77">
        <v>19</v>
      </c>
      <c r="C20" s="77">
        <v>69</v>
      </c>
      <c r="D20" s="77">
        <v>88</v>
      </c>
      <c r="E20" s="77">
        <v>19</v>
      </c>
      <c r="F20" s="77">
        <v>69</v>
      </c>
      <c r="G20" s="77"/>
      <c r="H20" s="77"/>
      <c r="I20" s="156"/>
      <c r="J20" s="157"/>
      <c r="K20" s="77"/>
      <c r="L20" s="77"/>
      <c r="M20" s="77"/>
      <c r="N20" s="77"/>
      <c r="O20" s="77"/>
      <c r="P20" s="77"/>
      <c r="Q20" s="77"/>
      <c r="R20" s="77">
        <v>19</v>
      </c>
      <c r="S20" s="77">
        <v>69</v>
      </c>
      <c r="T20" s="77">
        <v>88</v>
      </c>
    </row>
    <row r="21" spans="1:20" x14ac:dyDescent="0.3">
      <c r="A21" s="78" t="s">
        <v>29</v>
      </c>
      <c r="B21" s="79">
        <v>320</v>
      </c>
      <c r="C21" s="79">
        <v>1227</v>
      </c>
      <c r="D21" s="79">
        <v>1547</v>
      </c>
      <c r="E21" s="79">
        <v>311</v>
      </c>
      <c r="F21" s="79">
        <v>1201</v>
      </c>
      <c r="G21" s="79">
        <v>5</v>
      </c>
      <c r="H21" s="79">
        <v>10</v>
      </c>
      <c r="I21" s="158">
        <v>1</v>
      </c>
      <c r="J21" s="157"/>
      <c r="K21" s="79">
        <v>5</v>
      </c>
      <c r="L21" s="79"/>
      <c r="M21" s="79">
        <v>1</v>
      </c>
      <c r="N21" s="79">
        <v>4</v>
      </c>
      <c r="O21" s="79">
        <v>10</v>
      </c>
      <c r="P21" s="79"/>
      <c r="Q21" s="79"/>
      <c r="R21" s="79">
        <v>321</v>
      </c>
      <c r="S21" s="79">
        <v>1227</v>
      </c>
      <c r="T21" s="79">
        <v>1548</v>
      </c>
    </row>
    <row r="22" spans="1:20" x14ac:dyDescent="0.3">
      <c r="A22" s="76" t="s">
        <v>30</v>
      </c>
      <c r="B22" s="77">
        <v>38</v>
      </c>
      <c r="C22" s="77">
        <v>185</v>
      </c>
      <c r="D22" s="77">
        <v>223</v>
      </c>
      <c r="E22" s="77">
        <v>37</v>
      </c>
      <c r="F22" s="77">
        <v>183</v>
      </c>
      <c r="G22" s="77">
        <v>1</v>
      </c>
      <c r="H22" s="77">
        <v>1</v>
      </c>
      <c r="I22" s="156"/>
      <c r="J22" s="157"/>
      <c r="K22" s="77"/>
      <c r="L22" s="77"/>
      <c r="M22" s="77"/>
      <c r="N22" s="77"/>
      <c r="O22" s="77">
        <v>1</v>
      </c>
      <c r="P22" s="77"/>
      <c r="Q22" s="77"/>
      <c r="R22" s="77">
        <v>38</v>
      </c>
      <c r="S22" s="77">
        <v>185</v>
      </c>
      <c r="T22" s="77">
        <v>223</v>
      </c>
    </row>
    <row r="23" spans="1:20" x14ac:dyDescent="0.3">
      <c r="A23" s="78" t="s">
        <v>31</v>
      </c>
      <c r="B23" s="79">
        <v>78</v>
      </c>
      <c r="C23" s="79">
        <v>246</v>
      </c>
      <c r="D23" s="79">
        <v>324</v>
      </c>
      <c r="E23" s="79">
        <v>71</v>
      </c>
      <c r="F23" s="79">
        <v>229</v>
      </c>
      <c r="G23" s="79">
        <v>7</v>
      </c>
      <c r="H23" s="79">
        <v>16</v>
      </c>
      <c r="I23" s="158"/>
      <c r="J23" s="157"/>
      <c r="K23" s="79"/>
      <c r="L23" s="79"/>
      <c r="M23" s="79"/>
      <c r="N23" s="79"/>
      <c r="O23" s="79">
        <v>2</v>
      </c>
      <c r="P23" s="79"/>
      <c r="Q23" s="79"/>
      <c r="R23" s="79">
        <v>78</v>
      </c>
      <c r="S23" s="79">
        <v>247</v>
      </c>
      <c r="T23" s="79">
        <v>325</v>
      </c>
    </row>
    <row r="24" spans="1:20" x14ac:dyDescent="0.3">
      <c r="A24" s="76" t="s">
        <v>32</v>
      </c>
      <c r="B24" s="77">
        <v>65</v>
      </c>
      <c r="C24" s="77">
        <v>207</v>
      </c>
      <c r="D24" s="77">
        <v>272</v>
      </c>
      <c r="E24" s="77">
        <v>64</v>
      </c>
      <c r="F24" s="77">
        <v>207</v>
      </c>
      <c r="G24" s="77"/>
      <c r="H24" s="77"/>
      <c r="I24" s="156">
        <v>1</v>
      </c>
      <c r="J24" s="157"/>
      <c r="K24" s="77"/>
      <c r="L24" s="77"/>
      <c r="M24" s="77"/>
      <c r="N24" s="77"/>
      <c r="O24" s="77"/>
      <c r="P24" s="77"/>
      <c r="Q24" s="77"/>
      <c r="R24" s="77">
        <v>65</v>
      </c>
      <c r="S24" s="77">
        <v>207</v>
      </c>
      <c r="T24" s="77">
        <v>272</v>
      </c>
    </row>
    <row r="25" spans="1:20" x14ac:dyDescent="0.3">
      <c r="A25" s="78" t="s">
        <v>33</v>
      </c>
      <c r="B25" s="79">
        <v>47</v>
      </c>
      <c r="C25" s="79">
        <v>184</v>
      </c>
      <c r="D25" s="79">
        <v>231</v>
      </c>
      <c r="E25" s="79">
        <v>45</v>
      </c>
      <c r="F25" s="79">
        <v>183</v>
      </c>
      <c r="G25" s="79">
        <v>2</v>
      </c>
      <c r="H25" s="79"/>
      <c r="I25" s="158"/>
      <c r="J25" s="157"/>
      <c r="K25" s="79"/>
      <c r="L25" s="79"/>
      <c r="M25" s="79"/>
      <c r="N25" s="79"/>
      <c r="O25" s="79">
        <v>1</v>
      </c>
      <c r="P25" s="79"/>
      <c r="Q25" s="79"/>
      <c r="R25" s="79">
        <v>47</v>
      </c>
      <c r="S25" s="79">
        <v>184</v>
      </c>
      <c r="T25" s="79">
        <v>231</v>
      </c>
    </row>
    <row r="26" spans="1:20" x14ac:dyDescent="0.3">
      <c r="A26" s="76" t="s">
        <v>34</v>
      </c>
      <c r="B26" s="77">
        <v>20</v>
      </c>
      <c r="C26" s="77">
        <v>69</v>
      </c>
      <c r="D26" s="77">
        <v>89</v>
      </c>
      <c r="E26" s="77">
        <v>20</v>
      </c>
      <c r="F26" s="77">
        <v>68</v>
      </c>
      <c r="G26" s="77"/>
      <c r="H26" s="77"/>
      <c r="I26" s="156"/>
      <c r="J26" s="157"/>
      <c r="K26" s="77">
        <v>1</v>
      </c>
      <c r="L26" s="77"/>
      <c r="M26" s="77"/>
      <c r="N26" s="77"/>
      <c r="O26" s="77"/>
      <c r="P26" s="77"/>
      <c r="Q26" s="77"/>
      <c r="R26" s="77">
        <v>20</v>
      </c>
      <c r="S26" s="77">
        <v>69</v>
      </c>
      <c r="T26" s="77">
        <v>89</v>
      </c>
    </row>
    <row r="27" spans="1:20" x14ac:dyDescent="0.3">
      <c r="A27" s="78" t="s">
        <v>35</v>
      </c>
      <c r="B27" s="79">
        <v>43</v>
      </c>
      <c r="C27" s="79">
        <v>96</v>
      </c>
      <c r="D27" s="79">
        <v>139</v>
      </c>
      <c r="E27" s="79">
        <v>43</v>
      </c>
      <c r="F27" s="79">
        <v>93</v>
      </c>
      <c r="G27" s="79"/>
      <c r="H27" s="79">
        <v>1</v>
      </c>
      <c r="I27" s="158"/>
      <c r="J27" s="157"/>
      <c r="K27" s="79"/>
      <c r="L27" s="79"/>
      <c r="M27" s="79">
        <v>1</v>
      </c>
      <c r="N27" s="79"/>
      <c r="O27" s="79">
        <v>1</v>
      </c>
      <c r="P27" s="79"/>
      <c r="Q27" s="79"/>
      <c r="R27" s="79">
        <v>43</v>
      </c>
      <c r="S27" s="79">
        <v>96</v>
      </c>
      <c r="T27" s="79">
        <v>139</v>
      </c>
    </row>
    <row r="28" spans="1:20" x14ac:dyDescent="0.3">
      <c r="A28" s="76" t="s">
        <v>36</v>
      </c>
      <c r="B28" s="77">
        <v>51</v>
      </c>
      <c r="C28" s="77">
        <v>151</v>
      </c>
      <c r="D28" s="77">
        <v>202</v>
      </c>
      <c r="E28" s="77">
        <v>50</v>
      </c>
      <c r="F28" s="77">
        <v>149</v>
      </c>
      <c r="G28" s="77">
        <v>1</v>
      </c>
      <c r="H28" s="77">
        <v>1</v>
      </c>
      <c r="I28" s="156"/>
      <c r="J28" s="157"/>
      <c r="K28" s="77"/>
      <c r="L28" s="77"/>
      <c r="M28" s="77"/>
      <c r="N28" s="77"/>
      <c r="O28" s="77"/>
      <c r="P28" s="77"/>
      <c r="Q28" s="77">
        <v>1</v>
      </c>
      <c r="R28" s="77">
        <v>51</v>
      </c>
      <c r="S28" s="77">
        <v>151</v>
      </c>
      <c r="T28" s="77">
        <v>202</v>
      </c>
    </row>
    <row r="29" spans="1:20" x14ac:dyDescent="0.3">
      <c r="A29" s="78" t="s">
        <v>37</v>
      </c>
      <c r="B29" s="79">
        <v>206</v>
      </c>
      <c r="C29" s="79">
        <v>718</v>
      </c>
      <c r="D29" s="79">
        <v>924</v>
      </c>
      <c r="E29" s="79">
        <v>201</v>
      </c>
      <c r="F29" s="79">
        <v>704</v>
      </c>
      <c r="G29" s="79">
        <v>1</v>
      </c>
      <c r="H29" s="79">
        <v>10</v>
      </c>
      <c r="I29" s="158">
        <v>1</v>
      </c>
      <c r="J29" s="157"/>
      <c r="K29" s="79">
        <v>2</v>
      </c>
      <c r="L29" s="79"/>
      <c r="M29" s="79"/>
      <c r="N29" s="79">
        <v>3</v>
      </c>
      <c r="O29" s="79">
        <v>1</v>
      </c>
      <c r="P29" s="79"/>
      <c r="Q29" s="79">
        <v>1</v>
      </c>
      <c r="R29" s="79">
        <v>206</v>
      </c>
      <c r="S29" s="79">
        <v>718</v>
      </c>
      <c r="T29" s="79">
        <v>924</v>
      </c>
    </row>
    <row r="30" spans="1:20" x14ac:dyDescent="0.3">
      <c r="A30" s="76" t="s">
        <v>38</v>
      </c>
      <c r="B30" s="77">
        <v>11</v>
      </c>
      <c r="C30" s="77">
        <v>35</v>
      </c>
      <c r="D30" s="77">
        <v>46</v>
      </c>
      <c r="E30" s="77">
        <v>11</v>
      </c>
      <c r="F30" s="77">
        <v>35</v>
      </c>
      <c r="G30" s="77"/>
      <c r="H30" s="77"/>
      <c r="I30" s="156"/>
      <c r="J30" s="157"/>
      <c r="K30" s="77"/>
      <c r="L30" s="77"/>
      <c r="M30" s="77"/>
      <c r="N30" s="77"/>
      <c r="O30" s="77"/>
      <c r="P30" s="77"/>
      <c r="Q30" s="77"/>
      <c r="R30" s="77">
        <v>11</v>
      </c>
      <c r="S30" s="77">
        <v>35</v>
      </c>
      <c r="T30" s="77">
        <v>46</v>
      </c>
    </row>
    <row r="31" spans="1:20" x14ac:dyDescent="0.3">
      <c r="A31" s="78" t="s">
        <v>39</v>
      </c>
      <c r="B31" s="79">
        <v>46</v>
      </c>
      <c r="C31" s="79">
        <v>110</v>
      </c>
      <c r="D31" s="79">
        <v>156</v>
      </c>
      <c r="E31" s="79">
        <v>46</v>
      </c>
      <c r="F31" s="79">
        <v>109</v>
      </c>
      <c r="G31" s="79"/>
      <c r="H31" s="79">
        <v>1</v>
      </c>
      <c r="I31" s="158"/>
      <c r="J31" s="157"/>
      <c r="K31" s="79"/>
      <c r="L31" s="79"/>
      <c r="M31" s="79"/>
      <c r="N31" s="79"/>
      <c r="O31" s="79"/>
      <c r="P31" s="79"/>
      <c r="Q31" s="79"/>
      <c r="R31" s="79">
        <v>46</v>
      </c>
      <c r="S31" s="79">
        <v>110</v>
      </c>
      <c r="T31" s="79">
        <v>156</v>
      </c>
    </row>
    <row r="32" spans="1:20" x14ac:dyDescent="0.3">
      <c r="A32" s="76" t="s">
        <v>40</v>
      </c>
      <c r="B32" s="77">
        <v>32</v>
      </c>
      <c r="C32" s="77">
        <v>109</v>
      </c>
      <c r="D32" s="77">
        <v>141</v>
      </c>
      <c r="E32" s="77">
        <v>30</v>
      </c>
      <c r="F32" s="77">
        <v>108</v>
      </c>
      <c r="G32" s="77">
        <v>1</v>
      </c>
      <c r="H32" s="77">
        <v>1</v>
      </c>
      <c r="I32" s="156">
        <v>1</v>
      </c>
      <c r="J32" s="157"/>
      <c r="K32" s="77"/>
      <c r="L32" s="77"/>
      <c r="M32" s="77"/>
      <c r="N32" s="77"/>
      <c r="O32" s="77"/>
      <c r="P32" s="77"/>
      <c r="Q32" s="77"/>
      <c r="R32" s="77">
        <v>32</v>
      </c>
      <c r="S32" s="77">
        <v>109</v>
      </c>
      <c r="T32" s="77">
        <v>141</v>
      </c>
    </row>
    <row r="33" spans="1:20" x14ac:dyDescent="0.3">
      <c r="A33" s="78" t="s">
        <v>41</v>
      </c>
      <c r="B33" s="79">
        <v>42</v>
      </c>
      <c r="C33" s="79">
        <v>173</v>
      </c>
      <c r="D33" s="79">
        <v>215</v>
      </c>
      <c r="E33" s="79">
        <v>42</v>
      </c>
      <c r="F33" s="79">
        <v>169</v>
      </c>
      <c r="G33" s="79"/>
      <c r="H33" s="79">
        <v>1</v>
      </c>
      <c r="I33" s="158"/>
      <c r="J33" s="157"/>
      <c r="K33" s="79"/>
      <c r="L33" s="79"/>
      <c r="M33" s="79">
        <v>2</v>
      </c>
      <c r="N33" s="79"/>
      <c r="O33" s="79">
        <v>1</v>
      </c>
      <c r="P33" s="79"/>
      <c r="Q33" s="79"/>
      <c r="R33" s="79">
        <v>42</v>
      </c>
      <c r="S33" s="79">
        <v>173</v>
      </c>
      <c r="T33" s="79">
        <v>215</v>
      </c>
    </row>
    <row r="34" spans="1:20" x14ac:dyDescent="0.3">
      <c r="A34" s="76" t="s">
        <v>42</v>
      </c>
      <c r="B34" s="77">
        <v>83</v>
      </c>
      <c r="C34" s="77">
        <v>286</v>
      </c>
      <c r="D34" s="77">
        <v>369</v>
      </c>
      <c r="E34" s="77">
        <v>80</v>
      </c>
      <c r="F34" s="77">
        <v>285</v>
      </c>
      <c r="G34" s="77">
        <v>1</v>
      </c>
      <c r="H34" s="77"/>
      <c r="I34" s="156"/>
      <c r="J34" s="157"/>
      <c r="K34" s="77"/>
      <c r="L34" s="77"/>
      <c r="M34" s="77"/>
      <c r="N34" s="77">
        <v>2</v>
      </c>
      <c r="O34" s="77">
        <v>1</v>
      </c>
      <c r="P34" s="77"/>
      <c r="Q34" s="77"/>
      <c r="R34" s="77">
        <v>83</v>
      </c>
      <c r="S34" s="77">
        <v>286</v>
      </c>
      <c r="T34" s="77">
        <v>369</v>
      </c>
    </row>
    <row r="35" spans="1:20" x14ac:dyDescent="0.3">
      <c r="A35" s="78" t="s">
        <v>43</v>
      </c>
      <c r="B35" s="79">
        <v>27</v>
      </c>
      <c r="C35" s="79">
        <v>76</v>
      </c>
      <c r="D35" s="79">
        <v>103</v>
      </c>
      <c r="E35" s="79">
        <v>24</v>
      </c>
      <c r="F35" s="79">
        <v>74</v>
      </c>
      <c r="G35" s="79">
        <v>3</v>
      </c>
      <c r="H35" s="79">
        <v>2</v>
      </c>
      <c r="I35" s="158"/>
      <c r="J35" s="157"/>
      <c r="K35" s="79"/>
      <c r="L35" s="79"/>
      <c r="M35" s="79"/>
      <c r="N35" s="79"/>
      <c r="O35" s="79"/>
      <c r="P35" s="79"/>
      <c r="Q35" s="79"/>
      <c r="R35" s="79">
        <v>27</v>
      </c>
      <c r="S35" s="79">
        <v>76</v>
      </c>
      <c r="T35" s="79">
        <v>103</v>
      </c>
    </row>
    <row r="36" spans="1:20" x14ac:dyDescent="0.3">
      <c r="A36" s="76" t="s">
        <v>44</v>
      </c>
      <c r="B36" s="77">
        <v>13</v>
      </c>
      <c r="C36" s="77">
        <v>52</v>
      </c>
      <c r="D36" s="77">
        <v>65</v>
      </c>
      <c r="E36" s="77">
        <v>13</v>
      </c>
      <c r="F36" s="77">
        <v>52</v>
      </c>
      <c r="G36" s="77"/>
      <c r="H36" s="77"/>
      <c r="I36" s="156"/>
      <c r="J36" s="157"/>
      <c r="K36" s="77"/>
      <c r="L36" s="77"/>
      <c r="M36" s="77"/>
      <c r="N36" s="77"/>
      <c r="O36" s="77"/>
      <c r="P36" s="77"/>
      <c r="Q36" s="77"/>
      <c r="R36" s="77">
        <v>13</v>
      </c>
      <c r="S36" s="77">
        <v>52</v>
      </c>
      <c r="T36" s="77">
        <v>65</v>
      </c>
    </row>
    <row r="37" spans="1:20" x14ac:dyDescent="0.3">
      <c r="A37" s="78" t="s">
        <v>45</v>
      </c>
      <c r="B37" s="79">
        <v>34</v>
      </c>
      <c r="C37" s="79">
        <v>124</v>
      </c>
      <c r="D37" s="79">
        <v>158</v>
      </c>
      <c r="E37" s="79">
        <v>34</v>
      </c>
      <c r="F37" s="79">
        <v>124</v>
      </c>
      <c r="G37" s="79"/>
      <c r="H37" s="79"/>
      <c r="I37" s="158"/>
      <c r="J37" s="157"/>
      <c r="K37" s="79"/>
      <c r="L37" s="79"/>
      <c r="M37" s="79"/>
      <c r="N37" s="79"/>
      <c r="O37" s="79"/>
      <c r="P37" s="79"/>
      <c r="Q37" s="79"/>
      <c r="R37" s="79">
        <v>34</v>
      </c>
      <c r="S37" s="79">
        <v>124</v>
      </c>
      <c r="T37" s="79">
        <v>158</v>
      </c>
    </row>
    <row r="38" spans="1:20" x14ac:dyDescent="0.3">
      <c r="A38" s="76" t="s">
        <v>46</v>
      </c>
      <c r="B38" s="77">
        <v>75</v>
      </c>
      <c r="C38" s="77">
        <v>254</v>
      </c>
      <c r="D38" s="77">
        <v>329</v>
      </c>
      <c r="E38" s="77">
        <v>75</v>
      </c>
      <c r="F38" s="77">
        <v>254</v>
      </c>
      <c r="G38" s="77"/>
      <c r="H38" s="77"/>
      <c r="I38" s="156"/>
      <c r="J38" s="157"/>
      <c r="K38" s="77"/>
      <c r="L38" s="77"/>
      <c r="M38" s="77"/>
      <c r="N38" s="77"/>
      <c r="O38" s="77"/>
      <c r="P38" s="77"/>
      <c r="Q38" s="77"/>
      <c r="R38" s="77">
        <v>75</v>
      </c>
      <c r="S38" s="77">
        <v>254</v>
      </c>
      <c r="T38" s="77">
        <v>329</v>
      </c>
    </row>
    <row r="39" spans="1:20" x14ac:dyDescent="0.3">
      <c r="A39" s="78" t="s">
        <v>47</v>
      </c>
      <c r="B39" s="79">
        <v>45</v>
      </c>
      <c r="C39" s="79">
        <v>143</v>
      </c>
      <c r="D39" s="79">
        <v>188</v>
      </c>
      <c r="E39" s="79">
        <v>44</v>
      </c>
      <c r="F39" s="79">
        <v>141</v>
      </c>
      <c r="G39" s="79"/>
      <c r="H39" s="79">
        <v>1</v>
      </c>
      <c r="I39" s="158"/>
      <c r="J39" s="157"/>
      <c r="K39" s="79">
        <v>1</v>
      </c>
      <c r="L39" s="79"/>
      <c r="M39" s="79"/>
      <c r="N39" s="79">
        <v>1</v>
      </c>
      <c r="O39" s="79"/>
      <c r="P39" s="79"/>
      <c r="Q39" s="79"/>
      <c r="R39" s="79">
        <v>45</v>
      </c>
      <c r="S39" s="79">
        <v>143</v>
      </c>
      <c r="T39" s="79">
        <v>188</v>
      </c>
    </row>
    <row r="40" spans="1:20" x14ac:dyDescent="0.3">
      <c r="A40" s="76" t="s">
        <v>48</v>
      </c>
      <c r="B40" s="77">
        <v>12</v>
      </c>
      <c r="C40" s="77">
        <v>50</v>
      </c>
      <c r="D40" s="77">
        <v>62</v>
      </c>
      <c r="E40" s="77">
        <v>11</v>
      </c>
      <c r="F40" s="77">
        <v>46</v>
      </c>
      <c r="G40" s="77">
        <v>1</v>
      </c>
      <c r="H40" s="77">
        <v>3</v>
      </c>
      <c r="I40" s="156"/>
      <c r="J40" s="157"/>
      <c r="K40" s="77"/>
      <c r="L40" s="77"/>
      <c r="M40" s="77"/>
      <c r="N40" s="77"/>
      <c r="O40" s="77">
        <v>1</v>
      </c>
      <c r="P40" s="77"/>
      <c r="Q40" s="77"/>
      <c r="R40" s="77">
        <v>12</v>
      </c>
      <c r="S40" s="77">
        <v>50</v>
      </c>
      <c r="T40" s="77">
        <v>62</v>
      </c>
    </row>
    <row r="41" spans="1:20" x14ac:dyDescent="0.3">
      <c r="A41" s="78" t="s">
        <v>49</v>
      </c>
      <c r="B41" s="79">
        <v>123</v>
      </c>
      <c r="C41" s="79">
        <v>523</v>
      </c>
      <c r="D41" s="79">
        <v>646</v>
      </c>
      <c r="E41" s="79">
        <v>108</v>
      </c>
      <c r="F41" s="79">
        <v>477</v>
      </c>
      <c r="G41" s="79">
        <v>14</v>
      </c>
      <c r="H41" s="79">
        <v>41</v>
      </c>
      <c r="I41" s="158"/>
      <c r="J41" s="157"/>
      <c r="K41" s="79"/>
      <c r="L41" s="79"/>
      <c r="M41" s="79"/>
      <c r="N41" s="79">
        <v>1</v>
      </c>
      <c r="O41" s="79">
        <v>5</v>
      </c>
      <c r="P41" s="79"/>
      <c r="Q41" s="79"/>
      <c r="R41" s="79">
        <v>123</v>
      </c>
      <c r="S41" s="79">
        <v>523</v>
      </c>
      <c r="T41" s="79">
        <v>646</v>
      </c>
    </row>
    <row r="42" spans="1:20" x14ac:dyDescent="0.3">
      <c r="A42" s="76" t="s">
        <v>50</v>
      </c>
      <c r="B42" s="77">
        <v>81</v>
      </c>
      <c r="C42" s="77">
        <v>312</v>
      </c>
      <c r="D42" s="77">
        <v>393</v>
      </c>
      <c r="E42" s="77">
        <v>77</v>
      </c>
      <c r="F42" s="77">
        <v>307</v>
      </c>
      <c r="G42" s="77">
        <v>4</v>
      </c>
      <c r="H42" s="77">
        <v>6</v>
      </c>
      <c r="I42" s="156"/>
      <c r="J42" s="157"/>
      <c r="K42" s="77"/>
      <c r="L42" s="77"/>
      <c r="M42" s="77"/>
      <c r="N42" s="77"/>
      <c r="O42" s="77"/>
      <c r="P42" s="77"/>
      <c r="Q42" s="77"/>
      <c r="R42" s="77">
        <v>81</v>
      </c>
      <c r="S42" s="77">
        <v>313</v>
      </c>
      <c r="T42" s="77">
        <v>394</v>
      </c>
    </row>
    <row r="43" spans="1:20" x14ac:dyDescent="0.3">
      <c r="A43" s="78" t="s">
        <v>51</v>
      </c>
      <c r="B43" s="79">
        <v>70</v>
      </c>
      <c r="C43" s="79">
        <v>208</v>
      </c>
      <c r="D43" s="79">
        <v>278</v>
      </c>
      <c r="E43" s="79">
        <v>70</v>
      </c>
      <c r="F43" s="79">
        <v>204</v>
      </c>
      <c r="G43" s="79"/>
      <c r="H43" s="79">
        <v>2</v>
      </c>
      <c r="I43" s="158"/>
      <c r="J43" s="157"/>
      <c r="K43" s="79">
        <v>1</v>
      </c>
      <c r="L43" s="79"/>
      <c r="M43" s="79"/>
      <c r="N43" s="79"/>
      <c r="O43" s="79">
        <v>1</v>
      </c>
      <c r="P43" s="79"/>
      <c r="Q43" s="79"/>
      <c r="R43" s="79">
        <v>70</v>
      </c>
      <c r="S43" s="79">
        <v>208</v>
      </c>
      <c r="T43" s="79">
        <v>278</v>
      </c>
    </row>
    <row r="44" spans="1:20" x14ac:dyDescent="0.3">
      <c r="A44" s="76" t="s">
        <v>52</v>
      </c>
      <c r="B44" s="77">
        <v>37</v>
      </c>
      <c r="C44" s="77">
        <v>105</v>
      </c>
      <c r="D44" s="77">
        <v>142</v>
      </c>
      <c r="E44" s="77">
        <v>37</v>
      </c>
      <c r="F44" s="77">
        <v>104</v>
      </c>
      <c r="G44" s="77"/>
      <c r="H44" s="77"/>
      <c r="I44" s="156"/>
      <c r="J44" s="157"/>
      <c r="K44" s="77"/>
      <c r="L44" s="77"/>
      <c r="M44" s="77"/>
      <c r="N44" s="77"/>
      <c r="O44" s="77">
        <v>1</v>
      </c>
      <c r="P44" s="77"/>
      <c r="Q44" s="77"/>
      <c r="R44" s="77">
        <v>37</v>
      </c>
      <c r="S44" s="77">
        <v>105</v>
      </c>
      <c r="T44" s="77">
        <v>142</v>
      </c>
    </row>
    <row r="45" spans="1:20" x14ac:dyDescent="0.3">
      <c r="A45" s="78" t="s">
        <v>53</v>
      </c>
      <c r="B45" s="79">
        <v>7</v>
      </c>
      <c r="C45" s="79">
        <v>22</v>
      </c>
      <c r="D45" s="79">
        <v>29</v>
      </c>
      <c r="E45" s="79">
        <v>7</v>
      </c>
      <c r="F45" s="79">
        <v>22</v>
      </c>
      <c r="G45" s="79"/>
      <c r="H45" s="79"/>
      <c r="I45" s="158"/>
      <c r="J45" s="157"/>
      <c r="K45" s="79"/>
      <c r="L45" s="79"/>
      <c r="M45" s="79"/>
      <c r="N45" s="79"/>
      <c r="O45" s="79"/>
      <c r="P45" s="79"/>
      <c r="Q45" s="79"/>
      <c r="R45" s="79">
        <v>7</v>
      </c>
      <c r="S45" s="79">
        <v>22</v>
      </c>
      <c r="T45" s="79">
        <v>29</v>
      </c>
    </row>
    <row r="46" spans="1:20" x14ac:dyDescent="0.3">
      <c r="A46" s="76" t="s">
        <v>54</v>
      </c>
      <c r="B46" s="77">
        <v>55</v>
      </c>
      <c r="C46" s="77">
        <v>156</v>
      </c>
      <c r="D46" s="77">
        <v>211</v>
      </c>
      <c r="E46" s="77">
        <v>55</v>
      </c>
      <c r="F46" s="77">
        <v>156</v>
      </c>
      <c r="G46" s="77"/>
      <c r="H46" s="77"/>
      <c r="I46" s="156"/>
      <c r="J46" s="157"/>
      <c r="K46" s="77"/>
      <c r="L46" s="77"/>
      <c r="M46" s="77"/>
      <c r="N46" s="77"/>
      <c r="O46" s="77"/>
      <c r="P46" s="77"/>
      <c r="Q46" s="77"/>
      <c r="R46" s="77">
        <v>55</v>
      </c>
      <c r="S46" s="77">
        <v>156</v>
      </c>
      <c r="T46" s="77">
        <v>211</v>
      </c>
    </row>
    <row r="47" spans="1:20" x14ac:dyDescent="0.3">
      <c r="A47" s="78" t="s">
        <v>55</v>
      </c>
      <c r="B47" s="79">
        <v>83</v>
      </c>
      <c r="C47" s="79">
        <v>269</v>
      </c>
      <c r="D47" s="79">
        <v>352</v>
      </c>
      <c r="E47" s="79">
        <v>77</v>
      </c>
      <c r="F47" s="79">
        <v>247</v>
      </c>
      <c r="G47" s="79">
        <v>6</v>
      </c>
      <c r="H47" s="79">
        <v>17</v>
      </c>
      <c r="I47" s="158"/>
      <c r="J47" s="157"/>
      <c r="K47" s="79">
        <v>1</v>
      </c>
      <c r="L47" s="79"/>
      <c r="M47" s="79">
        <v>1</v>
      </c>
      <c r="N47" s="79"/>
      <c r="O47" s="79">
        <v>3</v>
      </c>
      <c r="P47" s="79"/>
      <c r="Q47" s="79"/>
      <c r="R47" s="79">
        <v>83</v>
      </c>
      <c r="S47" s="79">
        <v>269</v>
      </c>
      <c r="T47" s="79">
        <v>352</v>
      </c>
    </row>
    <row r="48" spans="1:20" x14ac:dyDescent="0.3">
      <c r="A48" s="76" t="s">
        <v>56</v>
      </c>
      <c r="B48" s="77">
        <v>17</v>
      </c>
      <c r="C48" s="77">
        <v>84</v>
      </c>
      <c r="D48" s="77">
        <v>101</v>
      </c>
      <c r="E48" s="77">
        <v>17</v>
      </c>
      <c r="F48" s="77">
        <v>83</v>
      </c>
      <c r="G48" s="77"/>
      <c r="H48" s="77"/>
      <c r="I48" s="156"/>
      <c r="J48" s="157"/>
      <c r="K48" s="77">
        <v>1</v>
      </c>
      <c r="L48" s="77"/>
      <c r="M48" s="77">
        <v>1</v>
      </c>
      <c r="N48" s="77"/>
      <c r="O48" s="77">
        <v>1</v>
      </c>
      <c r="P48" s="77"/>
      <c r="Q48" s="77"/>
      <c r="R48" s="77">
        <v>17</v>
      </c>
      <c r="S48" s="77">
        <v>86</v>
      </c>
      <c r="T48" s="77">
        <v>103</v>
      </c>
    </row>
    <row r="49" spans="1:20" x14ac:dyDescent="0.3">
      <c r="A49" s="78" t="s">
        <v>57</v>
      </c>
      <c r="B49" s="79">
        <v>17</v>
      </c>
      <c r="C49" s="79">
        <v>59</v>
      </c>
      <c r="D49" s="79">
        <v>76</v>
      </c>
      <c r="E49" s="79">
        <v>17</v>
      </c>
      <c r="F49" s="79">
        <v>59</v>
      </c>
      <c r="G49" s="79"/>
      <c r="H49" s="79"/>
      <c r="I49" s="158"/>
      <c r="J49" s="157"/>
      <c r="K49" s="79"/>
      <c r="L49" s="79"/>
      <c r="M49" s="79"/>
      <c r="N49" s="79"/>
      <c r="O49" s="79"/>
      <c r="P49" s="79"/>
      <c r="Q49" s="79"/>
      <c r="R49" s="79">
        <v>17</v>
      </c>
      <c r="S49" s="79">
        <v>59</v>
      </c>
      <c r="T49" s="79">
        <v>76</v>
      </c>
    </row>
    <row r="50" spans="1:20" x14ac:dyDescent="0.3">
      <c r="A50" s="76" t="s">
        <v>58</v>
      </c>
      <c r="B50" s="77">
        <v>45</v>
      </c>
      <c r="C50" s="77">
        <v>135</v>
      </c>
      <c r="D50" s="77">
        <v>180</v>
      </c>
      <c r="E50" s="77">
        <v>41</v>
      </c>
      <c r="F50" s="77">
        <v>131</v>
      </c>
      <c r="G50" s="77">
        <v>3</v>
      </c>
      <c r="H50" s="77">
        <v>2</v>
      </c>
      <c r="I50" s="156">
        <v>1</v>
      </c>
      <c r="J50" s="157"/>
      <c r="K50" s="77"/>
      <c r="L50" s="77"/>
      <c r="M50" s="77"/>
      <c r="N50" s="77"/>
      <c r="O50" s="77">
        <v>2</v>
      </c>
      <c r="P50" s="77"/>
      <c r="Q50" s="77"/>
      <c r="R50" s="77">
        <v>45</v>
      </c>
      <c r="S50" s="77">
        <v>135</v>
      </c>
      <c r="T50" s="77">
        <v>180</v>
      </c>
    </row>
    <row r="51" spans="1:20" x14ac:dyDescent="0.3">
      <c r="A51" s="78" t="s">
        <v>59</v>
      </c>
      <c r="B51" s="79">
        <v>184</v>
      </c>
      <c r="C51" s="79">
        <v>651</v>
      </c>
      <c r="D51" s="79">
        <v>835</v>
      </c>
      <c r="E51" s="79">
        <v>181</v>
      </c>
      <c r="F51" s="79">
        <v>646</v>
      </c>
      <c r="G51" s="79">
        <v>3</v>
      </c>
      <c r="H51" s="79">
        <v>4</v>
      </c>
      <c r="I51" s="158"/>
      <c r="J51" s="157"/>
      <c r="K51" s="79">
        <v>1</v>
      </c>
      <c r="L51" s="79"/>
      <c r="M51" s="79"/>
      <c r="N51" s="79"/>
      <c r="O51" s="79"/>
      <c r="P51" s="79"/>
      <c r="Q51" s="79"/>
      <c r="R51" s="79">
        <v>184</v>
      </c>
      <c r="S51" s="79">
        <v>651</v>
      </c>
      <c r="T51" s="79">
        <v>835</v>
      </c>
    </row>
    <row r="52" spans="1:20" x14ac:dyDescent="0.3">
      <c r="A52" s="76" t="s">
        <v>60</v>
      </c>
      <c r="B52" s="77">
        <v>13</v>
      </c>
      <c r="C52" s="77">
        <v>40</v>
      </c>
      <c r="D52" s="77">
        <v>53</v>
      </c>
      <c r="E52" s="77">
        <v>13</v>
      </c>
      <c r="F52" s="77">
        <v>40</v>
      </c>
      <c r="G52" s="77"/>
      <c r="H52" s="77"/>
      <c r="I52" s="156"/>
      <c r="J52" s="157"/>
      <c r="K52" s="77"/>
      <c r="L52" s="77"/>
      <c r="M52" s="77"/>
      <c r="N52" s="77"/>
      <c r="O52" s="77"/>
      <c r="P52" s="77"/>
      <c r="Q52" s="77"/>
      <c r="R52" s="77">
        <v>13</v>
      </c>
      <c r="S52" s="77">
        <v>40</v>
      </c>
      <c r="T52" s="77">
        <v>53</v>
      </c>
    </row>
    <row r="53" spans="1:20" x14ac:dyDescent="0.3">
      <c r="A53" s="78" t="s">
        <v>61</v>
      </c>
      <c r="B53" s="79">
        <v>22</v>
      </c>
      <c r="C53" s="79">
        <v>58</v>
      </c>
      <c r="D53" s="79">
        <v>80</v>
      </c>
      <c r="E53" s="79">
        <v>22</v>
      </c>
      <c r="F53" s="79">
        <v>58</v>
      </c>
      <c r="G53" s="79"/>
      <c r="H53" s="79"/>
      <c r="I53" s="158"/>
      <c r="J53" s="157"/>
      <c r="K53" s="79"/>
      <c r="L53" s="79"/>
      <c r="M53" s="79"/>
      <c r="N53" s="79"/>
      <c r="O53" s="79"/>
      <c r="P53" s="79"/>
      <c r="Q53" s="79"/>
      <c r="R53" s="79">
        <v>22</v>
      </c>
      <c r="S53" s="79">
        <v>58</v>
      </c>
      <c r="T53" s="79">
        <v>80</v>
      </c>
    </row>
    <row r="54" spans="1:20" x14ac:dyDescent="0.3">
      <c r="A54" s="76" t="s">
        <v>62</v>
      </c>
      <c r="B54" s="77">
        <v>4</v>
      </c>
      <c r="C54" s="77">
        <v>32</v>
      </c>
      <c r="D54" s="77">
        <v>36</v>
      </c>
      <c r="E54" s="77">
        <v>4</v>
      </c>
      <c r="F54" s="77">
        <v>32</v>
      </c>
      <c r="G54" s="77"/>
      <c r="H54" s="77"/>
      <c r="I54" s="156"/>
      <c r="J54" s="157"/>
      <c r="K54" s="77"/>
      <c r="L54" s="77"/>
      <c r="M54" s="77"/>
      <c r="N54" s="77"/>
      <c r="O54" s="77"/>
      <c r="P54" s="77"/>
      <c r="Q54" s="77"/>
      <c r="R54" s="77">
        <v>4</v>
      </c>
      <c r="S54" s="77">
        <v>32</v>
      </c>
      <c r="T54" s="77">
        <v>36</v>
      </c>
    </row>
    <row r="55" spans="1:20" x14ac:dyDescent="0.3">
      <c r="A55" s="78" t="s">
        <v>63</v>
      </c>
      <c r="B55" s="79">
        <v>40</v>
      </c>
      <c r="C55" s="79">
        <v>99</v>
      </c>
      <c r="D55" s="79">
        <v>139</v>
      </c>
      <c r="E55" s="79">
        <v>40</v>
      </c>
      <c r="F55" s="79">
        <v>99</v>
      </c>
      <c r="G55" s="79"/>
      <c r="H55" s="79"/>
      <c r="I55" s="158"/>
      <c r="J55" s="157"/>
      <c r="K55" s="79"/>
      <c r="L55" s="79"/>
      <c r="M55" s="79"/>
      <c r="N55" s="79"/>
      <c r="O55" s="79"/>
      <c r="P55" s="79"/>
      <c r="Q55" s="79"/>
      <c r="R55" s="79">
        <v>40</v>
      </c>
      <c r="S55" s="79">
        <v>99</v>
      </c>
      <c r="T55" s="79">
        <v>139</v>
      </c>
    </row>
    <row r="56" spans="1:20" x14ac:dyDescent="0.3">
      <c r="A56" s="76" t="s">
        <v>64</v>
      </c>
      <c r="B56" s="77">
        <v>48</v>
      </c>
      <c r="C56" s="77">
        <v>136</v>
      </c>
      <c r="D56" s="77">
        <v>184</v>
      </c>
      <c r="E56" s="77">
        <v>46</v>
      </c>
      <c r="F56" s="77">
        <v>133</v>
      </c>
      <c r="G56" s="77">
        <v>2</v>
      </c>
      <c r="H56" s="77">
        <v>2</v>
      </c>
      <c r="I56" s="156"/>
      <c r="J56" s="157"/>
      <c r="K56" s="77"/>
      <c r="L56" s="77"/>
      <c r="M56" s="77"/>
      <c r="N56" s="77"/>
      <c r="O56" s="77">
        <v>1</v>
      </c>
      <c r="P56" s="77"/>
      <c r="Q56" s="77"/>
      <c r="R56" s="77">
        <v>48</v>
      </c>
      <c r="S56" s="77">
        <v>136</v>
      </c>
      <c r="T56" s="77">
        <v>184</v>
      </c>
    </row>
    <row r="57" spans="1:20" x14ac:dyDescent="0.3">
      <c r="A57" s="78" t="s">
        <v>65</v>
      </c>
      <c r="B57" s="79">
        <v>20</v>
      </c>
      <c r="C57" s="79">
        <v>65</v>
      </c>
      <c r="D57" s="79">
        <v>85</v>
      </c>
      <c r="E57" s="79">
        <v>20</v>
      </c>
      <c r="F57" s="79">
        <v>65</v>
      </c>
      <c r="G57" s="79"/>
      <c r="H57" s="79"/>
      <c r="I57" s="158"/>
      <c r="J57" s="157"/>
      <c r="K57" s="79"/>
      <c r="L57" s="79"/>
      <c r="M57" s="79"/>
      <c r="N57" s="79"/>
      <c r="O57" s="79"/>
      <c r="P57" s="79"/>
      <c r="Q57" s="79"/>
      <c r="R57" s="79">
        <v>20</v>
      </c>
      <c r="S57" s="79">
        <v>65</v>
      </c>
      <c r="T57" s="79">
        <v>85</v>
      </c>
    </row>
    <row r="58" spans="1:20" x14ac:dyDescent="0.3">
      <c r="A58" s="76" t="s">
        <v>66</v>
      </c>
      <c r="B58" s="77">
        <v>22</v>
      </c>
      <c r="C58" s="77">
        <v>54</v>
      </c>
      <c r="D58" s="77">
        <v>76</v>
      </c>
      <c r="E58" s="77">
        <v>20</v>
      </c>
      <c r="F58" s="77">
        <v>52</v>
      </c>
      <c r="G58" s="77">
        <v>2</v>
      </c>
      <c r="H58" s="77">
        <v>2</v>
      </c>
      <c r="I58" s="156"/>
      <c r="J58" s="157"/>
      <c r="K58" s="77"/>
      <c r="L58" s="77"/>
      <c r="M58" s="77"/>
      <c r="N58" s="77"/>
      <c r="O58" s="77"/>
      <c r="P58" s="77"/>
      <c r="Q58" s="77"/>
      <c r="R58" s="77">
        <v>22</v>
      </c>
      <c r="S58" s="77">
        <v>54</v>
      </c>
      <c r="T58" s="77">
        <v>76</v>
      </c>
    </row>
    <row r="59" spans="1:20" x14ac:dyDescent="0.3">
      <c r="A59" s="78" t="s">
        <v>67</v>
      </c>
      <c r="B59" s="79">
        <v>49</v>
      </c>
      <c r="C59" s="79">
        <v>162</v>
      </c>
      <c r="D59" s="79">
        <v>211</v>
      </c>
      <c r="E59" s="79">
        <v>48</v>
      </c>
      <c r="F59" s="79">
        <v>162</v>
      </c>
      <c r="G59" s="79">
        <v>1</v>
      </c>
      <c r="H59" s="79"/>
      <c r="I59" s="158"/>
      <c r="J59" s="157"/>
      <c r="K59" s="79"/>
      <c r="L59" s="79"/>
      <c r="M59" s="79"/>
      <c r="N59" s="79"/>
      <c r="O59" s="79"/>
      <c r="P59" s="79"/>
      <c r="Q59" s="79"/>
      <c r="R59" s="79">
        <v>49</v>
      </c>
      <c r="S59" s="79">
        <v>162</v>
      </c>
      <c r="T59" s="79">
        <v>211</v>
      </c>
    </row>
    <row r="60" spans="1:20" x14ac:dyDescent="0.3">
      <c r="A60" s="76" t="s">
        <v>68</v>
      </c>
      <c r="B60" s="77">
        <v>38</v>
      </c>
      <c r="C60" s="77">
        <v>137</v>
      </c>
      <c r="D60" s="77">
        <v>175</v>
      </c>
      <c r="E60" s="77">
        <v>36</v>
      </c>
      <c r="F60" s="77">
        <v>136</v>
      </c>
      <c r="G60" s="77">
        <v>1</v>
      </c>
      <c r="H60" s="77"/>
      <c r="I60" s="156"/>
      <c r="J60" s="157"/>
      <c r="K60" s="77">
        <v>1</v>
      </c>
      <c r="L60" s="77"/>
      <c r="M60" s="77"/>
      <c r="N60" s="77"/>
      <c r="O60" s="77"/>
      <c r="P60" s="77">
        <v>1</v>
      </c>
      <c r="Q60" s="77"/>
      <c r="R60" s="77">
        <v>38</v>
      </c>
      <c r="S60" s="77">
        <v>137</v>
      </c>
      <c r="T60" s="77">
        <v>175</v>
      </c>
    </row>
    <row r="61" spans="1:20" x14ac:dyDescent="0.3">
      <c r="A61" s="78" t="s">
        <v>69</v>
      </c>
      <c r="B61" s="79">
        <v>17</v>
      </c>
      <c r="C61" s="79">
        <v>38</v>
      </c>
      <c r="D61" s="79">
        <v>55</v>
      </c>
      <c r="E61" s="79">
        <v>16</v>
      </c>
      <c r="F61" s="79">
        <v>36</v>
      </c>
      <c r="G61" s="79">
        <v>1</v>
      </c>
      <c r="H61" s="79"/>
      <c r="I61" s="158"/>
      <c r="J61" s="157"/>
      <c r="K61" s="79">
        <v>1</v>
      </c>
      <c r="L61" s="79"/>
      <c r="M61" s="79"/>
      <c r="N61" s="79"/>
      <c r="O61" s="79">
        <v>1</v>
      </c>
      <c r="P61" s="79"/>
      <c r="Q61" s="79"/>
      <c r="R61" s="79">
        <v>17</v>
      </c>
      <c r="S61" s="79">
        <v>38</v>
      </c>
      <c r="T61" s="79">
        <v>55</v>
      </c>
    </row>
    <row r="62" spans="1:20" x14ac:dyDescent="0.3">
      <c r="A62" s="76" t="s">
        <v>70</v>
      </c>
      <c r="B62" s="77">
        <v>730</v>
      </c>
      <c r="C62" s="77">
        <v>2747</v>
      </c>
      <c r="D62" s="77">
        <v>3477</v>
      </c>
      <c r="E62" s="77">
        <v>611</v>
      </c>
      <c r="F62" s="77">
        <v>2449</v>
      </c>
      <c r="G62" s="77">
        <v>91</v>
      </c>
      <c r="H62" s="77">
        <v>206</v>
      </c>
      <c r="I62" s="156">
        <v>4</v>
      </c>
      <c r="J62" s="157"/>
      <c r="K62" s="77">
        <v>40</v>
      </c>
      <c r="L62" s="77">
        <v>3</v>
      </c>
      <c r="M62" s="77">
        <v>4</v>
      </c>
      <c r="N62" s="77">
        <v>25</v>
      </c>
      <c r="O62" s="77">
        <v>53</v>
      </c>
      <c r="P62" s="77"/>
      <c r="Q62" s="77">
        <v>5</v>
      </c>
      <c r="R62" s="77">
        <v>734</v>
      </c>
      <c r="S62" s="77">
        <v>2757</v>
      </c>
      <c r="T62" s="77">
        <v>3491</v>
      </c>
    </row>
    <row r="63" spans="1:20" x14ac:dyDescent="0.3">
      <c r="A63" s="78" t="s">
        <v>71</v>
      </c>
      <c r="B63" s="79">
        <v>42</v>
      </c>
      <c r="C63" s="79">
        <v>137</v>
      </c>
      <c r="D63" s="79">
        <v>179</v>
      </c>
      <c r="E63" s="79">
        <v>42</v>
      </c>
      <c r="F63" s="79">
        <v>137</v>
      </c>
      <c r="G63" s="79"/>
      <c r="H63" s="79"/>
      <c r="I63" s="158"/>
      <c r="J63" s="157"/>
      <c r="K63" s="79"/>
      <c r="L63" s="79"/>
      <c r="M63" s="79"/>
      <c r="N63" s="79"/>
      <c r="O63" s="79"/>
      <c r="P63" s="79"/>
      <c r="Q63" s="79"/>
      <c r="R63" s="79">
        <v>42</v>
      </c>
      <c r="S63" s="79">
        <v>137</v>
      </c>
      <c r="T63" s="79">
        <v>179</v>
      </c>
    </row>
    <row r="64" spans="1:20" x14ac:dyDescent="0.3">
      <c r="A64" s="76" t="s">
        <v>72</v>
      </c>
      <c r="B64" s="77">
        <v>92</v>
      </c>
      <c r="C64" s="77">
        <v>347</v>
      </c>
      <c r="D64" s="77">
        <v>439</v>
      </c>
      <c r="E64" s="77">
        <v>91</v>
      </c>
      <c r="F64" s="77">
        <v>346</v>
      </c>
      <c r="G64" s="77"/>
      <c r="H64" s="77">
        <v>1</v>
      </c>
      <c r="I64" s="156">
        <v>1</v>
      </c>
      <c r="J64" s="157"/>
      <c r="K64" s="77"/>
      <c r="L64" s="77"/>
      <c r="M64" s="77"/>
      <c r="N64" s="77"/>
      <c r="O64" s="77"/>
      <c r="P64" s="77"/>
      <c r="Q64" s="77"/>
      <c r="R64" s="77">
        <v>92</v>
      </c>
      <c r="S64" s="77">
        <v>347</v>
      </c>
      <c r="T64" s="77">
        <v>439</v>
      </c>
    </row>
    <row r="65" spans="1:20" x14ac:dyDescent="0.3">
      <c r="A65" s="78" t="s">
        <v>73</v>
      </c>
      <c r="B65" s="79">
        <v>53</v>
      </c>
      <c r="C65" s="79">
        <v>160</v>
      </c>
      <c r="D65" s="79">
        <v>213</v>
      </c>
      <c r="E65" s="79">
        <v>52</v>
      </c>
      <c r="F65" s="79">
        <v>159</v>
      </c>
      <c r="G65" s="79"/>
      <c r="H65" s="79">
        <v>1</v>
      </c>
      <c r="I65" s="158">
        <v>1</v>
      </c>
      <c r="J65" s="157"/>
      <c r="K65" s="79"/>
      <c r="L65" s="79"/>
      <c r="M65" s="79"/>
      <c r="N65" s="79"/>
      <c r="O65" s="79"/>
      <c r="P65" s="79"/>
      <c r="Q65" s="79"/>
      <c r="R65" s="79">
        <v>53</v>
      </c>
      <c r="S65" s="79">
        <v>160</v>
      </c>
      <c r="T65" s="79">
        <v>213</v>
      </c>
    </row>
    <row r="66" spans="1:20" x14ac:dyDescent="0.3">
      <c r="A66" s="76" t="s">
        <v>74</v>
      </c>
      <c r="B66" s="77">
        <v>29</v>
      </c>
      <c r="C66" s="77">
        <v>51</v>
      </c>
      <c r="D66" s="77">
        <v>80</v>
      </c>
      <c r="E66" s="77">
        <v>27</v>
      </c>
      <c r="F66" s="77">
        <v>49</v>
      </c>
      <c r="G66" s="77">
        <v>1</v>
      </c>
      <c r="H66" s="77">
        <v>2</v>
      </c>
      <c r="I66" s="156">
        <v>1</v>
      </c>
      <c r="J66" s="157"/>
      <c r="K66" s="77"/>
      <c r="L66" s="77"/>
      <c r="M66" s="77"/>
      <c r="N66" s="77"/>
      <c r="O66" s="77"/>
      <c r="P66" s="77"/>
      <c r="Q66" s="77"/>
      <c r="R66" s="77">
        <v>29</v>
      </c>
      <c r="S66" s="77">
        <v>51</v>
      </c>
      <c r="T66" s="77">
        <v>80</v>
      </c>
    </row>
    <row r="67" spans="1:20" x14ac:dyDescent="0.3">
      <c r="A67" s="78" t="s">
        <v>75</v>
      </c>
      <c r="B67" s="79">
        <v>110</v>
      </c>
      <c r="C67" s="79">
        <v>367</v>
      </c>
      <c r="D67" s="79">
        <v>477</v>
      </c>
      <c r="E67" s="79">
        <v>107</v>
      </c>
      <c r="F67" s="79">
        <v>358</v>
      </c>
      <c r="G67" s="79">
        <v>3</v>
      </c>
      <c r="H67" s="79">
        <v>6</v>
      </c>
      <c r="I67" s="158"/>
      <c r="J67" s="157"/>
      <c r="K67" s="79"/>
      <c r="L67" s="79"/>
      <c r="M67" s="79">
        <v>3</v>
      </c>
      <c r="N67" s="79"/>
      <c r="O67" s="79"/>
      <c r="P67" s="79"/>
      <c r="Q67" s="79"/>
      <c r="R67" s="79">
        <v>110</v>
      </c>
      <c r="S67" s="79">
        <v>367</v>
      </c>
      <c r="T67" s="79">
        <v>477</v>
      </c>
    </row>
    <row r="68" spans="1:20" x14ac:dyDescent="0.3">
      <c r="A68" s="76" t="s">
        <v>76</v>
      </c>
      <c r="B68" s="77">
        <v>6</v>
      </c>
      <c r="C68" s="77">
        <v>37</v>
      </c>
      <c r="D68" s="77">
        <v>43</v>
      </c>
      <c r="E68" s="77">
        <v>6</v>
      </c>
      <c r="F68" s="77">
        <v>34</v>
      </c>
      <c r="G68" s="77"/>
      <c r="H68" s="77">
        <v>3</v>
      </c>
      <c r="I68" s="156"/>
      <c r="J68" s="157"/>
      <c r="K68" s="77"/>
      <c r="L68" s="77"/>
      <c r="M68" s="77"/>
      <c r="N68" s="77"/>
      <c r="O68" s="77"/>
      <c r="P68" s="77"/>
      <c r="Q68" s="77"/>
      <c r="R68" s="77">
        <v>6</v>
      </c>
      <c r="S68" s="77">
        <v>37</v>
      </c>
      <c r="T68" s="77">
        <v>43</v>
      </c>
    </row>
    <row r="69" spans="1:20" x14ac:dyDescent="0.3">
      <c r="A69" s="78" t="s">
        <v>77</v>
      </c>
      <c r="B69" s="79">
        <v>12</v>
      </c>
      <c r="C69" s="79">
        <v>25</v>
      </c>
      <c r="D69" s="79">
        <v>37</v>
      </c>
      <c r="E69" s="79">
        <v>11</v>
      </c>
      <c r="F69" s="79">
        <v>23</v>
      </c>
      <c r="G69" s="79"/>
      <c r="H69" s="79">
        <v>2</v>
      </c>
      <c r="I69" s="158"/>
      <c r="J69" s="157"/>
      <c r="K69" s="79"/>
      <c r="L69" s="79"/>
      <c r="M69" s="79"/>
      <c r="N69" s="79">
        <v>1</v>
      </c>
      <c r="O69" s="79"/>
      <c r="P69" s="79"/>
      <c r="Q69" s="79"/>
      <c r="R69" s="79">
        <v>12</v>
      </c>
      <c r="S69" s="79">
        <v>25</v>
      </c>
      <c r="T69" s="79">
        <v>37</v>
      </c>
    </row>
    <row r="70" spans="1:20" x14ac:dyDescent="0.3">
      <c r="A70" s="76" t="s">
        <v>78</v>
      </c>
      <c r="B70" s="77">
        <v>31</v>
      </c>
      <c r="C70" s="77">
        <v>91</v>
      </c>
      <c r="D70" s="77">
        <v>122</v>
      </c>
      <c r="E70" s="77">
        <v>31</v>
      </c>
      <c r="F70" s="77">
        <v>90</v>
      </c>
      <c r="G70" s="77"/>
      <c r="H70" s="77">
        <v>1</v>
      </c>
      <c r="I70" s="156"/>
      <c r="J70" s="157"/>
      <c r="K70" s="77"/>
      <c r="L70" s="77"/>
      <c r="M70" s="77"/>
      <c r="N70" s="77"/>
      <c r="O70" s="77"/>
      <c r="P70" s="77"/>
      <c r="Q70" s="77"/>
      <c r="R70" s="77">
        <v>31</v>
      </c>
      <c r="S70" s="77">
        <v>91</v>
      </c>
      <c r="T70" s="77">
        <v>122</v>
      </c>
    </row>
    <row r="71" spans="1:20" x14ac:dyDescent="0.3">
      <c r="A71" s="78" t="s">
        <v>79</v>
      </c>
      <c r="B71" s="79">
        <v>42</v>
      </c>
      <c r="C71" s="79">
        <v>162</v>
      </c>
      <c r="D71" s="79">
        <v>204</v>
      </c>
      <c r="E71" s="79">
        <v>42</v>
      </c>
      <c r="F71" s="79">
        <v>162</v>
      </c>
      <c r="G71" s="79"/>
      <c r="H71" s="79"/>
      <c r="I71" s="158"/>
      <c r="J71" s="157"/>
      <c r="K71" s="79"/>
      <c r="L71" s="79"/>
      <c r="M71" s="79"/>
      <c r="N71" s="79"/>
      <c r="O71" s="79"/>
      <c r="P71" s="79"/>
      <c r="Q71" s="79"/>
      <c r="R71" s="79">
        <v>42</v>
      </c>
      <c r="S71" s="79">
        <v>162</v>
      </c>
      <c r="T71" s="79">
        <v>204</v>
      </c>
    </row>
    <row r="72" spans="1:20" x14ac:dyDescent="0.3">
      <c r="A72" s="76" t="s">
        <v>80</v>
      </c>
      <c r="B72" s="77">
        <v>41</v>
      </c>
      <c r="C72" s="77">
        <v>141</v>
      </c>
      <c r="D72" s="77">
        <v>182</v>
      </c>
      <c r="E72" s="77">
        <v>40</v>
      </c>
      <c r="F72" s="77">
        <v>137</v>
      </c>
      <c r="G72" s="77">
        <v>1</v>
      </c>
      <c r="H72" s="77">
        <v>2</v>
      </c>
      <c r="I72" s="156"/>
      <c r="J72" s="157"/>
      <c r="K72" s="77">
        <v>1</v>
      </c>
      <c r="L72" s="77"/>
      <c r="M72" s="77"/>
      <c r="N72" s="77"/>
      <c r="O72" s="77">
        <v>1</v>
      </c>
      <c r="P72" s="77"/>
      <c r="Q72" s="77"/>
      <c r="R72" s="77">
        <v>41</v>
      </c>
      <c r="S72" s="77">
        <v>141</v>
      </c>
      <c r="T72" s="77">
        <v>182</v>
      </c>
    </row>
    <row r="73" spans="1:20" x14ac:dyDescent="0.3">
      <c r="A73" s="78" t="s">
        <v>81</v>
      </c>
      <c r="B73" s="79">
        <v>64</v>
      </c>
      <c r="C73" s="79">
        <v>207</v>
      </c>
      <c r="D73" s="79">
        <v>271</v>
      </c>
      <c r="E73" s="79">
        <v>63</v>
      </c>
      <c r="F73" s="79">
        <v>205</v>
      </c>
      <c r="G73" s="79"/>
      <c r="H73" s="79">
        <v>1</v>
      </c>
      <c r="I73" s="158"/>
      <c r="J73" s="157"/>
      <c r="K73" s="79"/>
      <c r="L73" s="79">
        <v>1</v>
      </c>
      <c r="M73" s="79">
        <v>1</v>
      </c>
      <c r="N73" s="79"/>
      <c r="O73" s="79"/>
      <c r="P73" s="79"/>
      <c r="Q73" s="79"/>
      <c r="R73" s="79">
        <v>64</v>
      </c>
      <c r="S73" s="79">
        <v>207</v>
      </c>
      <c r="T73" s="79">
        <v>271</v>
      </c>
    </row>
    <row r="74" spans="1:20" x14ac:dyDescent="0.3">
      <c r="A74" s="76" t="s">
        <v>82</v>
      </c>
      <c r="B74" s="77">
        <v>61</v>
      </c>
      <c r="C74" s="77">
        <v>261</v>
      </c>
      <c r="D74" s="77">
        <v>322</v>
      </c>
      <c r="E74" s="77">
        <v>58</v>
      </c>
      <c r="F74" s="77">
        <v>258</v>
      </c>
      <c r="G74" s="77"/>
      <c r="H74" s="77"/>
      <c r="I74" s="156">
        <v>1</v>
      </c>
      <c r="J74" s="157"/>
      <c r="K74" s="77">
        <v>1</v>
      </c>
      <c r="L74" s="77">
        <v>1</v>
      </c>
      <c r="M74" s="77"/>
      <c r="N74" s="77">
        <v>1</v>
      </c>
      <c r="O74" s="77">
        <v>1</v>
      </c>
      <c r="P74" s="77"/>
      <c r="Q74" s="77">
        <v>1</v>
      </c>
      <c r="R74" s="77">
        <v>61</v>
      </c>
      <c r="S74" s="77">
        <v>261</v>
      </c>
      <c r="T74" s="77">
        <v>322</v>
      </c>
    </row>
    <row r="75" spans="1:20" x14ac:dyDescent="0.3">
      <c r="A75" s="78" t="s">
        <v>83</v>
      </c>
      <c r="B75" s="79">
        <v>62</v>
      </c>
      <c r="C75" s="79">
        <v>248</v>
      </c>
      <c r="D75" s="79">
        <v>310</v>
      </c>
      <c r="E75" s="79">
        <v>62</v>
      </c>
      <c r="F75" s="79">
        <v>248</v>
      </c>
      <c r="G75" s="79"/>
      <c r="H75" s="79"/>
      <c r="I75" s="158"/>
      <c r="J75" s="157"/>
      <c r="K75" s="79"/>
      <c r="L75" s="79"/>
      <c r="M75" s="79"/>
      <c r="N75" s="79"/>
      <c r="O75" s="79"/>
      <c r="P75" s="79"/>
      <c r="Q75" s="79"/>
      <c r="R75" s="79">
        <v>62</v>
      </c>
      <c r="S75" s="79">
        <v>248</v>
      </c>
      <c r="T75" s="79">
        <v>310</v>
      </c>
    </row>
    <row r="76" spans="1:20" x14ac:dyDescent="0.3">
      <c r="A76" s="76" t="s">
        <v>84</v>
      </c>
      <c r="B76" s="77">
        <v>31</v>
      </c>
      <c r="C76" s="77">
        <v>103</v>
      </c>
      <c r="D76" s="77">
        <v>134</v>
      </c>
      <c r="E76" s="77">
        <v>31</v>
      </c>
      <c r="F76" s="77">
        <v>102</v>
      </c>
      <c r="G76" s="77"/>
      <c r="H76" s="77">
        <v>1</v>
      </c>
      <c r="I76" s="156"/>
      <c r="J76" s="157"/>
      <c r="K76" s="77"/>
      <c r="L76" s="77"/>
      <c r="M76" s="77"/>
      <c r="N76" s="77"/>
      <c r="O76" s="77"/>
      <c r="P76" s="77"/>
      <c r="Q76" s="77"/>
      <c r="R76" s="77">
        <v>31</v>
      </c>
      <c r="S76" s="77">
        <v>103</v>
      </c>
      <c r="T76" s="77">
        <v>134</v>
      </c>
    </row>
    <row r="77" spans="1:20" x14ac:dyDescent="0.3">
      <c r="A77" s="78" t="s">
        <v>85</v>
      </c>
      <c r="B77" s="79">
        <v>52</v>
      </c>
      <c r="C77" s="79">
        <v>168</v>
      </c>
      <c r="D77" s="79">
        <v>220</v>
      </c>
      <c r="E77" s="79">
        <v>51</v>
      </c>
      <c r="F77" s="79">
        <v>167</v>
      </c>
      <c r="G77" s="79">
        <v>1</v>
      </c>
      <c r="H77" s="79"/>
      <c r="I77" s="158"/>
      <c r="J77" s="157"/>
      <c r="K77" s="79">
        <v>1</v>
      </c>
      <c r="L77" s="79"/>
      <c r="M77" s="79"/>
      <c r="N77" s="79"/>
      <c r="O77" s="79"/>
      <c r="P77" s="79"/>
      <c r="Q77" s="79"/>
      <c r="R77" s="79">
        <v>52</v>
      </c>
      <c r="S77" s="79">
        <v>168</v>
      </c>
      <c r="T77" s="79">
        <v>220</v>
      </c>
    </row>
    <row r="78" spans="1:20" x14ac:dyDescent="0.3">
      <c r="A78" s="76" t="s">
        <v>86</v>
      </c>
      <c r="B78" s="77">
        <v>34</v>
      </c>
      <c r="C78" s="77">
        <v>93</v>
      </c>
      <c r="D78" s="77">
        <v>127</v>
      </c>
      <c r="E78" s="77">
        <v>34</v>
      </c>
      <c r="F78" s="77">
        <v>89</v>
      </c>
      <c r="G78" s="77"/>
      <c r="H78" s="77">
        <v>1</v>
      </c>
      <c r="I78" s="156"/>
      <c r="J78" s="157"/>
      <c r="K78" s="77">
        <v>1</v>
      </c>
      <c r="L78" s="77"/>
      <c r="M78" s="77"/>
      <c r="N78" s="77"/>
      <c r="O78" s="77">
        <v>2</v>
      </c>
      <c r="P78" s="77"/>
      <c r="Q78" s="77"/>
      <c r="R78" s="77">
        <v>34</v>
      </c>
      <c r="S78" s="77">
        <v>93</v>
      </c>
      <c r="T78" s="77">
        <v>127</v>
      </c>
    </row>
    <row r="79" spans="1:20" x14ac:dyDescent="0.3">
      <c r="A79" s="78" t="s">
        <v>87</v>
      </c>
      <c r="B79" s="79">
        <v>230</v>
      </c>
      <c r="C79" s="79">
        <v>823</v>
      </c>
      <c r="D79" s="79">
        <v>1053</v>
      </c>
      <c r="E79" s="79">
        <v>214</v>
      </c>
      <c r="F79" s="79">
        <v>780</v>
      </c>
      <c r="G79" s="79">
        <v>13</v>
      </c>
      <c r="H79" s="79">
        <v>23</v>
      </c>
      <c r="I79" s="158"/>
      <c r="J79" s="157"/>
      <c r="K79" s="79">
        <v>6</v>
      </c>
      <c r="L79" s="79"/>
      <c r="M79" s="79">
        <v>2</v>
      </c>
      <c r="N79" s="79">
        <v>3</v>
      </c>
      <c r="O79" s="79">
        <v>12</v>
      </c>
      <c r="P79" s="79"/>
      <c r="Q79" s="79"/>
      <c r="R79" s="79">
        <v>230</v>
      </c>
      <c r="S79" s="79">
        <v>823</v>
      </c>
      <c r="T79" s="79">
        <v>1053</v>
      </c>
    </row>
    <row r="80" spans="1:20" x14ac:dyDescent="0.3">
      <c r="A80" s="76" t="s">
        <v>88</v>
      </c>
      <c r="B80" s="77">
        <v>98</v>
      </c>
      <c r="C80" s="77">
        <v>209</v>
      </c>
      <c r="D80" s="77">
        <v>307</v>
      </c>
      <c r="E80" s="77">
        <v>96</v>
      </c>
      <c r="F80" s="77">
        <v>209</v>
      </c>
      <c r="G80" s="77"/>
      <c r="H80" s="77"/>
      <c r="I80" s="156">
        <v>1</v>
      </c>
      <c r="J80" s="157"/>
      <c r="K80" s="77"/>
      <c r="L80" s="77"/>
      <c r="M80" s="77"/>
      <c r="N80" s="77">
        <v>1</v>
      </c>
      <c r="O80" s="77"/>
      <c r="P80" s="77"/>
      <c r="Q80" s="77"/>
      <c r="R80" s="77">
        <v>98</v>
      </c>
      <c r="S80" s="77">
        <v>209</v>
      </c>
      <c r="T80" s="77">
        <v>307</v>
      </c>
    </row>
    <row r="81" spans="1:20" x14ac:dyDescent="0.3">
      <c r="A81" s="78" t="s">
        <v>89</v>
      </c>
      <c r="B81" s="79">
        <v>10</v>
      </c>
      <c r="C81" s="79">
        <v>48</v>
      </c>
      <c r="D81" s="79">
        <v>58</v>
      </c>
      <c r="E81" s="79">
        <v>10</v>
      </c>
      <c r="F81" s="79">
        <v>47</v>
      </c>
      <c r="G81" s="79"/>
      <c r="H81" s="79"/>
      <c r="I81" s="158"/>
      <c r="J81" s="157"/>
      <c r="K81" s="79"/>
      <c r="L81" s="79"/>
      <c r="M81" s="79"/>
      <c r="N81" s="79"/>
      <c r="O81" s="79">
        <v>1</v>
      </c>
      <c r="P81" s="79"/>
      <c r="Q81" s="79"/>
      <c r="R81" s="79">
        <v>10</v>
      </c>
      <c r="S81" s="79">
        <v>48</v>
      </c>
      <c r="T81" s="79">
        <v>58</v>
      </c>
    </row>
    <row r="82" spans="1:20" x14ac:dyDescent="0.3">
      <c r="A82" s="76" t="s">
        <v>90</v>
      </c>
      <c r="B82" s="77">
        <v>44</v>
      </c>
      <c r="C82" s="77">
        <v>171</v>
      </c>
      <c r="D82" s="77">
        <v>215</v>
      </c>
      <c r="E82" s="77">
        <v>44</v>
      </c>
      <c r="F82" s="77">
        <v>171</v>
      </c>
      <c r="G82" s="77"/>
      <c r="H82" s="77"/>
      <c r="I82" s="156"/>
      <c r="J82" s="157"/>
      <c r="K82" s="77"/>
      <c r="L82" s="77"/>
      <c r="M82" s="77"/>
      <c r="N82" s="77"/>
      <c r="O82" s="77"/>
      <c r="P82" s="77"/>
      <c r="Q82" s="77"/>
      <c r="R82" s="77">
        <v>44</v>
      </c>
      <c r="S82" s="77">
        <v>171</v>
      </c>
      <c r="T82" s="77">
        <v>215</v>
      </c>
    </row>
    <row r="83" spans="1:20" x14ac:dyDescent="0.3">
      <c r="A83" s="78" t="s">
        <v>91</v>
      </c>
      <c r="B83" s="79">
        <v>44</v>
      </c>
      <c r="C83" s="79">
        <v>152</v>
      </c>
      <c r="D83" s="79">
        <v>196</v>
      </c>
      <c r="E83" s="79">
        <v>42</v>
      </c>
      <c r="F83" s="79">
        <v>151</v>
      </c>
      <c r="G83" s="79">
        <v>1</v>
      </c>
      <c r="H83" s="79">
        <v>1</v>
      </c>
      <c r="I83" s="158"/>
      <c r="J83" s="157"/>
      <c r="K83" s="79"/>
      <c r="L83" s="79"/>
      <c r="M83" s="79"/>
      <c r="N83" s="79">
        <v>1</v>
      </c>
      <c r="O83" s="79"/>
      <c r="P83" s="79"/>
      <c r="Q83" s="79"/>
      <c r="R83" s="79">
        <v>44</v>
      </c>
      <c r="S83" s="79">
        <v>152</v>
      </c>
      <c r="T83" s="79">
        <v>196</v>
      </c>
    </row>
    <row r="84" spans="1:20" x14ac:dyDescent="0.3">
      <c r="A84" s="76" t="s">
        <v>92</v>
      </c>
      <c r="B84" s="77">
        <v>19</v>
      </c>
      <c r="C84" s="77">
        <v>62</v>
      </c>
      <c r="D84" s="77">
        <v>81</v>
      </c>
      <c r="E84" s="77">
        <v>19</v>
      </c>
      <c r="F84" s="77">
        <v>62</v>
      </c>
      <c r="G84" s="77"/>
      <c r="H84" s="77"/>
      <c r="I84" s="156"/>
      <c r="J84" s="157"/>
      <c r="K84" s="77"/>
      <c r="L84" s="77"/>
      <c r="M84" s="77"/>
      <c r="N84" s="77"/>
      <c r="O84" s="77"/>
      <c r="P84" s="77"/>
      <c r="Q84" s="77"/>
      <c r="R84" s="77">
        <v>19</v>
      </c>
      <c r="S84" s="77">
        <v>62</v>
      </c>
      <c r="T84" s="77">
        <v>81</v>
      </c>
    </row>
    <row r="85" spans="1:20" x14ac:dyDescent="0.3">
      <c r="A85" s="78" t="s">
        <v>93</v>
      </c>
      <c r="B85" s="79">
        <v>116</v>
      </c>
      <c r="C85" s="79">
        <v>432</v>
      </c>
      <c r="D85" s="79">
        <v>548</v>
      </c>
      <c r="E85" s="79">
        <v>112</v>
      </c>
      <c r="F85" s="79">
        <v>421</v>
      </c>
      <c r="G85" s="79">
        <v>3</v>
      </c>
      <c r="H85" s="79">
        <v>8</v>
      </c>
      <c r="I85" s="158"/>
      <c r="J85" s="157"/>
      <c r="K85" s="79"/>
      <c r="L85" s="79"/>
      <c r="M85" s="79"/>
      <c r="N85" s="79"/>
      <c r="O85" s="79">
        <v>2</v>
      </c>
      <c r="P85" s="79">
        <v>1</v>
      </c>
      <c r="Q85" s="79">
        <v>1</v>
      </c>
      <c r="R85" s="79">
        <v>116</v>
      </c>
      <c r="S85" s="79">
        <v>432</v>
      </c>
      <c r="T85" s="79">
        <v>548</v>
      </c>
    </row>
    <row r="86" spans="1:20" x14ac:dyDescent="0.3">
      <c r="A86" s="76" t="s">
        <v>94</v>
      </c>
      <c r="B86" s="77">
        <v>44</v>
      </c>
      <c r="C86" s="77">
        <v>119</v>
      </c>
      <c r="D86" s="77">
        <v>163</v>
      </c>
      <c r="E86" s="77">
        <v>43</v>
      </c>
      <c r="F86" s="77">
        <v>116</v>
      </c>
      <c r="G86" s="77"/>
      <c r="H86" s="77">
        <v>1</v>
      </c>
      <c r="I86" s="156">
        <v>1</v>
      </c>
      <c r="J86" s="157"/>
      <c r="K86" s="77">
        <v>1</v>
      </c>
      <c r="L86" s="77"/>
      <c r="M86" s="77"/>
      <c r="N86" s="77"/>
      <c r="O86" s="77">
        <v>1</v>
      </c>
      <c r="P86" s="77"/>
      <c r="Q86" s="77"/>
      <c r="R86" s="77">
        <v>44</v>
      </c>
      <c r="S86" s="77">
        <v>119</v>
      </c>
      <c r="T86" s="77">
        <v>163</v>
      </c>
    </row>
    <row r="87" spans="1:20" x14ac:dyDescent="0.3">
      <c r="A87" s="78" t="s">
        <v>95</v>
      </c>
      <c r="B87" s="79">
        <v>11</v>
      </c>
      <c r="C87" s="79">
        <v>55</v>
      </c>
      <c r="D87" s="79">
        <v>66</v>
      </c>
      <c r="E87" s="79">
        <v>11</v>
      </c>
      <c r="F87" s="79">
        <v>55</v>
      </c>
      <c r="G87" s="79"/>
      <c r="H87" s="79"/>
      <c r="I87" s="158"/>
      <c r="J87" s="157"/>
      <c r="K87" s="79"/>
      <c r="L87" s="79"/>
      <c r="M87" s="79"/>
      <c r="N87" s="79"/>
      <c r="O87" s="79"/>
      <c r="P87" s="79"/>
      <c r="Q87" s="79"/>
      <c r="R87" s="79">
        <v>11</v>
      </c>
      <c r="S87" s="79">
        <v>55</v>
      </c>
      <c r="T87" s="79">
        <v>66</v>
      </c>
    </row>
    <row r="88" spans="1:20" x14ac:dyDescent="0.3">
      <c r="A88" s="76" t="s">
        <v>96</v>
      </c>
      <c r="B88" s="77">
        <v>132</v>
      </c>
      <c r="C88" s="77">
        <v>391</v>
      </c>
      <c r="D88" s="77">
        <v>523</v>
      </c>
      <c r="E88" s="77">
        <v>129</v>
      </c>
      <c r="F88" s="77">
        <v>381</v>
      </c>
      <c r="G88" s="77">
        <v>2</v>
      </c>
      <c r="H88" s="77">
        <v>9</v>
      </c>
      <c r="I88" s="156">
        <v>1</v>
      </c>
      <c r="J88" s="157"/>
      <c r="K88" s="77">
        <v>1</v>
      </c>
      <c r="L88" s="77">
        <v>1</v>
      </c>
      <c r="M88" s="77"/>
      <c r="N88" s="77"/>
      <c r="O88" s="77">
        <v>1</v>
      </c>
      <c r="P88" s="77"/>
      <c r="Q88" s="77"/>
      <c r="R88" s="77">
        <v>133</v>
      </c>
      <c r="S88" s="77">
        <v>392</v>
      </c>
      <c r="T88" s="77">
        <v>525</v>
      </c>
    </row>
    <row r="89" spans="1:20" x14ac:dyDescent="0.3">
      <c r="A89" s="78" t="s">
        <v>97</v>
      </c>
      <c r="B89" s="79">
        <v>46</v>
      </c>
      <c r="C89" s="79">
        <v>138</v>
      </c>
      <c r="D89" s="79">
        <v>184</v>
      </c>
      <c r="E89" s="79">
        <v>46</v>
      </c>
      <c r="F89" s="79">
        <v>138</v>
      </c>
      <c r="G89" s="79"/>
      <c r="H89" s="79"/>
      <c r="I89" s="158"/>
      <c r="J89" s="157"/>
      <c r="K89" s="79"/>
      <c r="L89" s="79"/>
      <c r="M89" s="79"/>
      <c r="N89" s="79"/>
      <c r="O89" s="79"/>
      <c r="P89" s="79"/>
      <c r="Q89" s="79"/>
      <c r="R89" s="79">
        <v>46</v>
      </c>
      <c r="S89" s="79">
        <v>138</v>
      </c>
      <c r="T89" s="79">
        <v>184</v>
      </c>
    </row>
    <row r="90" spans="1:20" x14ac:dyDescent="0.3">
      <c r="A90" s="76" t="s">
        <v>98</v>
      </c>
      <c r="B90" s="77">
        <v>6</v>
      </c>
      <c r="C90" s="77">
        <v>20</v>
      </c>
      <c r="D90" s="77">
        <v>26</v>
      </c>
      <c r="E90" s="77">
        <v>6</v>
      </c>
      <c r="F90" s="77">
        <v>20</v>
      </c>
      <c r="G90" s="77"/>
      <c r="H90" s="77"/>
      <c r="I90" s="156"/>
      <c r="J90" s="157"/>
      <c r="K90" s="77"/>
      <c r="L90" s="77"/>
      <c r="M90" s="77"/>
      <c r="N90" s="77"/>
      <c r="O90" s="77"/>
      <c r="P90" s="77"/>
      <c r="Q90" s="77"/>
      <c r="R90" s="77">
        <v>6</v>
      </c>
      <c r="S90" s="77">
        <v>20</v>
      </c>
      <c r="T90" s="77">
        <v>26</v>
      </c>
    </row>
    <row r="91" spans="1:20" x14ac:dyDescent="0.3">
      <c r="A91" s="78" t="s">
        <v>99</v>
      </c>
      <c r="B91" s="79">
        <v>1929</v>
      </c>
      <c r="C91" s="79">
        <v>5728</v>
      </c>
      <c r="D91" s="79">
        <v>7657</v>
      </c>
      <c r="E91" s="79">
        <v>1618</v>
      </c>
      <c r="F91" s="79">
        <v>4702</v>
      </c>
      <c r="G91" s="79">
        <v>253</v>
      </c>
      <c r="H91" s="79">
        <v>868</v>
      </c>
      <c r="I91" s="158">
        <v>25</v>
      </c>
      <c r="J91" s="157"/>
      <c r="K91" s="79">
        <v>54</v>
      </c>
      <c r="L91" s="79"/>
      <c r="M91" s="79">
        <v>10</v>
      </c>
      <c r="N91" s="79">
        <v>31</v>
      </c>
      <c r="O91" s="79">
        <v>88</v>
      </c>
      <c r="P91" s="79">
        <v>2</v>
      </c>
      <c r="Q91" s="79">
        <v>6</v>
      </c>
      <c r="R91" s="79">
        <v>1929</v>
      </c>
      <c r="S91" s="79">
        <v>5728</v>
      </c>
      <c r="T91" s="79">
        <v>7657</v>
      </c>
    </row>
    <row r="92" spans="1:20" x14ac:dyDescent="0.3">
      <c r="A92" s="76" t="s">
        <v>100</v>
      </c>
      <c r="B92" s="77">
        <v>6</v>
      </c>
      <c r="C92" s="77">
        <v>32</v>
      </c>
      <c r="D92" s="77">
        <v>38</v>
      </c>
      <c r="E92" s="77">
        <v>6</v>
      </c>
      <c r="F92" s="77">
        <v>32</v>
      </c>
      <c r="G92" s="77"/>
      <c r="H92" s="77"/>
      <c r="I92" s="156"/>
      <c r="J92" s="157"/>
      <c r="K92" s="77"/>
      <c r="L92" s="77"/>
      <c r="M92" s="77"/>
      <c r="N92" s="77"/>
      <c r="O92" s="77"/>
      <c r="P92" s="77"/>
      <c r="Q92" s="77"/>
      <c r="R92" s="77">
        <v>6</v>
      </c>
      <c r="S92" s="77">
        <v>32</v>
      </c>
      <c r="T92" s="77">
        <v>38</v>
      </c>
    </row>
    <row r="93" spans="1:20" x14ac:dyDescent="0.3">
      <c r="A93" s="78" t="s">
        <v>101</v>
      </c>
      <c r="B93" s="79">
        <v>141</v>
      </c>
      <c r="C93" s="79">
        <v>496</v>
      </c>
      <c r="D93" s="79">
        <v>637</v>
      </c>
      <c r="E93" s="79">
        <v>133</v>
      </c>
      <c r="F93" s="79">
        <v>490</v>
      </c>
      <c r="G93" s="79">
        <v>5</v>
      </c>
      <c r="H93" s="79">
        <v>2</v>
      </c>
      <c r="I93" s="158">
        <v>1</v>
      </c>
      <c r="J93" s="157"/>
      <c r="K93" s="79"/>
      <c r="L93" s="79"/>
      <c r="M93" s="79"/>
      <c r="N93" s="79">
        <v>2</v>
      </c>
      <c r="O93" s="79">
        <v>4</v>
      </c>
      <c r="P93" s="79"/>
      <c r="Q93" s="79"/>
      <c r="R93" s="79">
        <v>141</v>
      </c>
      <c r="S93" s="79">
        <v>496</v>
      </c>
      <c r="T93" s="79">
        <v>637</v>
      </c>
    </row>
    <row r="94" spans="1:20" x14ac:dyDescent="0.3">
      <c r="A94" s="76" t="s">
        <v>102</v>
      </c>
      <c r="B94" s="77">
        <v>70</v>
      </c>
      <c r="C94" s="77">
        <v>206</v>
      </c>
      <c r="D94" s="77">
        <v>276</v>
      </c>
      <c r="E94" s="77">
        <v>70</v>
      </c>
      <c r="F94" s="77">
        <v>206</v>
      </c>
      <c r="G94" s="77"/>
      <c r="H94" s="77"/>
      <c r="I94" s="156"/>
      <c r="J94" s="157"/>
      <c r="K94" s="77"/>
      <c r="L94" s="77"/>
      <c r="M94" s="77"/>
      <c r="N94" s="77"/>
      <c r="O94" s="77"/>
      <c r="P94" s="77"/>
      <c r="Q94" s="77"/>
      <c r="R94" s="77">
        <v>70</v>
      </c>
      <c r="S94" s="77">
        <v>206</v>
      </c>
      <c r="T94" s="77">
        <v>276</v>
      </c>
    </row>
    <row r="95" spans="1:20" x14ac:dyDescent="0.3">
      <c r="A95" s="78" t="s">
        <v>103</v>
      </c>
      <c r="B95" s="79">
        <v>190</v>
      </c>
      <c r="C95" s="79">
        <v>772</v>
      </c>
      <c r="D95" s="79">
        <v>962</v>
      </c>
      <c r="E95" s="79">
        <v>186</v>
      </c>
      <c r="F95" s="79">
        <v>763</v>
      </c>
      <c r="G95" s="79">
        <v>1</v>
      </c>
      <c r="H95" s="79">
        <v>5</v>
      </c>
      <c r="I95" s="158">
        <v>2</v>
      </c>
      <c r="J95" s="157"/>
      <c r="K95" s="79">
        <v>3</v>
      </c>
      <c r="L95" s="79"/>
      <c r="M95" s="79"/>
      <c r="N95" s="79"/>
      <c r="O95" s="79">
        <v>1</v>
      </c>
      <c r="P95" s="79">
        <v>1</v>
      </c>
      <c r="Q95" s="79"/>
      <c r="R95" s="79">
        <v>190</v>
      </c>
      <c r="S95" s="79">
        <v>772</v>
      </c>
      <c r="T95" s="79">
        <v>962</v>
      </c>
    </row>
    <row r="96" spans="1:20" x14ac:dyDescent="0.3">
      <c r="A96" s="76" t="s">
        <v>104</v>
      </c>
      <c r="B96" s="77">
        <v>50</v>
      </c>
      <c r="C96" s="77">
        <v>138</v>
      </c>
      <c r="D96" s="77">
        <v>188</v>
      </c>
      <c r="E96" s="77">
        <v>50</v>
      </c>
      <c r="F96" s="77">
        <v>138</v>
      </c>
      <c r="G96" s="77"/>
      <c r="H96" s="77"/>
      <c r="I96" s="156"/>
      <c r="J96" s="157"/>
      <c r="K96" s="77"/>
      <c r="L96" s="77"/>
      <c r="M96" s="77"/>
      <c r="N96" s="77"/>
      <c r="O96" s="77"/>
      <c r="P96" s="77"/>
      <c r="Q96" s="77"/>
      <c r="R96" s="77">
        <v>50</v>
      </c>
      <c r="S96" s="77">
        <v>138</v>
      </c>
      <c r="T96" s="77">
        <v>188</v>
      </c>
    </row>
    <row r="97" spans="1:20" x14ac:dyDescent="0.3">
      <c r="A97" s="78" t="s">
        <v>105</v>
      </c>
      <c r="B97" s="79">
        <v>102</v>
      </c>
      <c r="C97" s="79">
        <v>274</v>
      </c>
      <c r="D97" s="79">
        <v>376</v>
      </c>
      <c r="E97" s="79">
        <v>102</v>
      </c>
      <c r="F97" s="79">
        <v>274</v>
      </c>
      <c r="G97" s="79"/>
      <c r="H97" s="79"/>
      <c r="I97" s="158"/>
      <c r="J97" s="157"/>
      <c r="K97" s="79"/>
      <c r="L97" s="79"/>
      <c r="M97" s="79">
        <v>1</v>
      </c>
      <c r="N97" s="79"/>
      <c r="O97" s="79"/>
      <c r="P97" s="79"/>
      <c r="Q97" s="79"/>
      <c r="R97" s="79">
        <v>102</v>
      </c>
      <c r="S97" s="79">
        <v>275</v>
      </c>
      <c r="T97" s="79">
        <v>377</v>
      </c>
    </row>
    <row r="98" spans="1:20" x14ac:dyDescent="0.3">
      <c r="A98" s="76" t="s">
        <v>106</v>
      </c>
      <c r="B98" s="77">
        <v>49</v>
      </c>
      <c r="C98" s="77">
        <v>132</v>
      </c>
      <c r="D98" s="77">
        <v>181</v>
      </c>
      <c r="E98" s="77">
        <v>45</v>
      </c>
      <c r="F98" s="77">
        <v>129</v>
      </c>
      <c r="G98" s="77">
        <v>1</v>
      </c>
      <c r="H98" s="77">
        <v>2</v>
      </c>
      <c r="I98" s="156"/>
      <c r="J98" s="157"/>
      <c r="K98" s="77">
        <v>1</v>
      </c>
      <c r="L98" s="77"/>
      <c r="M98" s="77"/>
      <c r="N98" s="77">
        <v>3</v>
      </c>
      <c r="O98" s="77">
        <v>2</v>
      </c>
      <c r="P98" s="77"/>
      <c r="Q98" s="77"/>
      <c r="R98" s="77">
        <v>49</v>
      </c>
      <c r="S98" s="77">
        <v>134</v>
      </c>
      <c r="T98" s="77">
        <v>183</v>
      </c>
    </row>
    <row r="99" spans="1:20" x14ac:dyDescent="0.3">
      <c r="A99" s="78" t="s">
        <v>107</v>
      </c>
      <c r="B99" s="79">
        <v>139</v>
      </c>
      <c r="C99" s="79">
        <v>503</v>
      </c>
      <c r="D99" s="79">
        <v>642</v>
      </c>
      <c r="E99" s="79">
        <v>139</v>
      </c>
      <c r="F99" s="79">
        <v>501</v>
      </c>
      <c r="G99" s="79"/>
      <c r="H99" s="79"/>
      <c r="I99" s="158"/>
      <c r="J99" s="157"/>
      <c r="K99" s="79">
        <v>1</v>
      </c>
      <c r="L99" s="79"/>
      <c r="M99" s="79"/>
      <c r="N99" s="79"/>
      <c r="O99" s="79"/>
      <c r="P99" s="79"/>
      <c r="Q99" s="79">
        <v>1</v>
      </c>
      <c r="R99" s="79">
        <v>139</v>
      </c>
      <c r="S99" s="79">
        <v>503</v>
      </c>
      <c r="T99" s="79">
        <v>642</v>
      </c>
    </row>
    <row r="100" spans="1:20" x14ac:dyDescent="0.3">
      <c r="A100" s="76" t="s">
        <v>108</v>
      </c>
      <c r="B100" s="77">
        <v>49</v>
      </c>
      <c r="C100" s="77">
        <v>159</v>
      </c>
      <c r="D100" s="77">
        <v>208</v>
      </c>
      <c r="E100" s="77">
        <v>49</v>
      </c>
      <c r="F100" s="77">
        <v>159</v>
      </c>
      <c r="G100" s="77"/>
      <c r="H100" s="77"/>
      <c r="I100" s="156"/>
      <c r="J100" s="157"/>
      <c r="K100" s="77"/>
      <c r="L100" s="77"/>
      <c r="M100" s="77"/>
      <c r="N100" s="77"/>
      <c r="O100" s="77"/>
      <c r="P100" s="77"/>
      <c r="Q100" s="77"/>
      <c r="R100" s="77">
        <v>49</v>
      </c>
      <c r="S100" s="77">
        <v>159</v>
      </c>
      <c r="T100" s="77">
        <v>208</v>
      </c>
    </row>
    <row r="101" spans="1:20" x14ac:dyDescent="0.3">
      <c r="A101" s="78" t="s">
        <v>109</v>
      </c>
      <c r="B101" s="79">
        <v>20</v>
      </c>
      <c r="C101" s="79">
        <v>49</v>
      </c>
      <c r="D101" s="79">
        <v>69</v>
      </c>
      <c r="E101" s="79">
        <v>19</v>
      </c>
      <c r="F101" s="79">
        <v>49</v>
      </c>
      <c r="G101" s="79">
        <v>1</v>
      </c>
      <c r="H101" s="79"/>
      <c r="I101" s="158"/>
      <c r="J101" s="157"/>
      <c r="K101" s="79"/>
      <c r="L101" s="79"/>
      <c r="M101" s="79"/>
      <c r="N101" s="79"/>
      <c r="O101" s="79"/>
      <c r="P101" s="79"/>
      <c r="Q101" s="79"/>
      <c r="R101" s="79">
        <v>20</v>
      </c>
      <c r="S101" s="79">
        <v>49</v>
      </c>
      <c r="T101" s="79">
        <v>69</v>
      </c>
    </row>
    <row r="102" spans="1:20" x14ac:dyDescent="0.3">
      <c r="A102" s="76" t="s">
        <v>110</v>
      </c>
      <c r="B102" s="77">
        <v>33</v>
      </c>
      <c r="C102" s="77">
        <v>99</v>
      </c>
      <c r="D102" s="77">
        <v>132</v>
      </c>
      <c r="E102" s="77">
        <v>33</v>
      </c>
      <c r="F102" s="77">
        <v>99</v>
      </c>
      <c r="G102" s="77"/>
      <c r="H102" s="77"/>
      <c r="I102" s="156"/>
      <c r="J102" s="157"/>
      <c r="K102" s="77"/>
      <c r="L102" s="77"/>
      <c r="M102" s="77"/>
      <c r="N102" s="77"/>
      <c r="O102" s="77"/>
      <c r="P102" s="77"/>
      <c r="Q102" s="77"/>
      <c r="R102" s="77">
        <v>33</v>
      </c>
      <c r="S102" s="77">
        <v>99</v>
      </c>
      <c r="T102" s="77">
        <v>132</v>
      </c>
    </row>
    <row r="103" spans="1:20" x14ac:dyDescent="0.3">
      <c r="A103" s="78" t="s">
        <v>111</v>
      </c>
      <c r="B103" s="79">
        <v>72</v>
      </c>
      <c r="C103" s="79">
        <v>175</v>
      </c>
      <c r="D103" s="79">
        <v>247</v>
      </c>
      <c r="E103" s="79">
        <v>72</v>
      </c>
      <c r="F103" s="79">
        <v>173</v>
      </c>
      <c r="G103" s="79"/>
      <c r="H103" s="79">
        <v>1</v>
      </c>
      <c r="I103" s="158"/>
      <c r="J103" s="157"/>
      <c r="K103" s="79"/>
      <c r="L103" s="79">
        <v>1</v>
      </c>
      <c r="M103" s="79"/>
      <c r="N103" s="79"/>
      <c r="O103" s="79">
        <v>1</v>
      </c>
      <c r="P103" s="79"/>
      <c r="Q103" s="79"/>
      <c r="R103" s="79">
        <v>73</v>
      </c>
      <c r="S103" s="79">
        <v>175</v>
      </c>
      <c r="T103" s="79">
        <v>248</v>
      </c>
    </row>
    <row r="104" spans="1:20" x14ac:dyDescent="0.3">
      <c r="A104" s="76" t="s">
        <v>112</v>
      </c>
      <c r="B104" s="77">
        <v>45</v>
      </c>
      <c r="C104" s="77">
        <v>122</v>
      </c>
      <c r="D104" s="77">
        <v>167</v>
      </c>
      <c r="E104" s="77">
        <v>45</v>
      </c>
      <c r="F104" s="77">
        <v>122</v>
      </c>
      <c r="G104" s="77"/>
      <c r="H104" s="77"/>
      <c r="I104" s="156"/>
      <c r="J104" s="157"/>
      <c r="K104" s="77"/>
      <c r="L104" s="77"/>
      <c r="M104" s="77"/>
      <c r="N104" s="77"/>
      <c r="O104" s="77"/>
      <c r="P104" s="77"/>
      <c r="Q104" s="77"/>
      <c r="R104" s="77">
        <v>45</v>
      </c>
      <c r="S104" s="77">
        <v>122</v>
      </c>
      <c r="T104" s="77">
        <v>167</v>
      </c>
    </row>
    <row r="105" spans="1:20" x14ac:dyDescent="0.3">
      <c r="A105" s="78" t="s">
        <v>113</v>
      </c>
      <c r="B105" s="79">
        <v>52</v>
      </c>
      <c r="C105" s="79">
        <v>245</v>
      </c>
      <c r="D105" s="79">
        <v>297</v>
      </c>
      <c r="E105" s="79">
        <v>50</v>
      </c>
      <c r="F105" s="79">
        <v>242</v>
      </c>
      <c r="G105" s="79">
        <v>2</v>
      </c>
      <c r="H105" s="79">
        <v>2</v>
      </c>
      <c r="I105" s="158"/>
      <c r="J105" s="157"/>
      <c r="K105" s="79">
        <v>1</v>
      </c>
      <c r="L105" s="79"/>
      <c r="M105" s="79"/>
      <c r="N105" s="79"/>
      <c r="O105" s="79"/>
      <c r="P105" s="79"/>
      <c r="Q105" s="79"/>
      <c r="R105" s="79">
        <v>52</v>
      </c>
      <c r="S105" s="79">
        <v>245</v>
      </c>
      <c r="T105" s="79">
        <v>297</v>
      </c>
    </row>
    <row r="106" spans="1:20" x14ac:dyDescent="0.3">
      <c r="A106" s="76" t="s">
        <v>114</v>
      </c>
      <c r="B106" s="77">
        <v>21</v>
      </c>
      <c r="C106" s="77">
        <v>80</v>
      </c>
      <c r="D106" s="77">
        <v>101</v>
      </c>
      <c r="E106" s="77">
        <v>20</v>
      </c>
      <c r="F106" s="77">
        <v>80</v>
      </c>
      <c r="G106" s="77">
        <v>1</v>
      </c>
      <c r="H106" s="77"/>
      <c r="I106" s="156"/>
      <c r="J106" s="157"/>
      <c r="K106" s="77"/>
      <c r="L106" s="77"/>
      <c r="M106" s="77"/>
      <c r="N106" s="77"/>
      <c r="O106" s="77"/>
      <c r="P106" s="77"/>
      <c r="Q106" s="77"/>
      <c r="R106" s="77">
        <v>21</v>
      </c>
      <c r="S106" s="77">
        <v>80</v>
      </c>
      <c r="T106" s="77">
        <v>101</v>
      </c>
    </row>
    <row r="107" spans="1:20" x14ac:dyDescent="0.3">
      <c r="A107" s="78" t="s">
        <v>115</v>
      </c>
      <c r="B107" s="79">
        <v>50</v>
      </c>
      <c r="C107" s="79">
        <v>210</v>
      </c>
      <c r="D107" s="79">
        <v>260</v>
      </c>
      <c r="E107" s="79">
        <v>50</v>
      </c>
      <c r="F107" s="79">
        <v>209</v>
      </c>
      <c r="G107" s="79"/>
      <c r="H107" s="79">
        <v>1</v>
      </c>
      <c r="I107" s="158"/>
      <c r="J107" s="157"/>
      <c r="K107" s="79"/>
      <c r="L107" s="79"/>
      <c r="M107" s="79"/>
      <c r="N107" s="79"/>
      <c r="O107" s="79"/>
      <c r="P107" s="79"/>
      <c r="Q107" s="79"/>
      <c r="R107" s="79">
        <v>50</v>
      </c>
      <c r="S107" s="79">
        <v>210</v>
      </c>
      <c r="T107" s="79">
        <v>260</v>
      </c>
    </row>
    <row r="108" spans="1:20" x14ac:dyDescent="0.3">
      <c r="A108" s="76" t="s">
        <v>116</v>
      </c>
      <c r="B108" s="77">
        <v>23</v>
      </c>
      <c r="C108" s="77">
        <v>44</v>
      </c>
      <c r="D108" s="77">
        <v>67</v>
      </c>
      <c r="E108" s="77">
        <v>23</v>
      </c>
      <c r="F108" s="77">
        <v>44</v>
      </c>
      <c r="G108" s="77"/>
      <c r="H108" s="77"/>
      <c r="I108" s="156"/>
      <c r="J108" s="157"/>
      <c r="K108" s="77"/>
      <c r="L108" s="77"/>
      <c r="M108" s="77"/>
      <c r="N108" s="77"/>
      <c r="O108" s="77"/>
      <c r="P108" s="77"/>
      <c r="Q108" s="77"/>
      <c r="R108" s="77">
        <v>23</v>
      </c>
      <c r="S108" s="77">
        <v>44</v>
      </c>
      <c r="T108" s="77">
        <v>67</v>
      </c>
    </row>
    <row r="109" spans="1:20" x14ac:dyDescent="0.3">
      <c r="A109" s="78" t="s">
        <v>117</v>
      </c>
      <c r="B109" s="79">
        <v>14</v>
      </c>
      <c r="C109" s="79">
        <v>55</v>
      </c>
      <c r="D109" s="79">
        <v>69</v>
      </c>
      <c r="E109" s="79">
        <v>13</v>
      </c>
      <c r="F109" s="79">
        <v>55</v>
      </c>
      <c r="G109" s="79"/>
      <c r="H109" s="79"/>
      <c r="I109" s="158"/>
      <c r="J109" s="157"/>
      <c r="K109" s="79"/>
      <c r="L109" s="79"/>
      <c r="M109" s="79"/>
      <c r="N109" s="79">
        <v>1</v>
      </c>
      <c r="O109" s="79"/>
      <c r="P109" s="79"/>
      <c r="Q109" s="79"/>
      <c r="R109" s="79">
        <v>14</v>
      </c>
      <c r="S109" s="79">
        <v>55</v>
      </c>
      <c r="T109" s="79">
        <v>69</v>
      </c>
    </row>
    <row r="110" spans="1:20" x14ac:dyDescent="0.3">
      <c r="A110" s="76" t="s">
        <v>118</v>
      </c>
      <c r="B110" s="77">
        <v>186</v>
      </c>
      <c r="C110" s="77">
        <v>619</v>
      </c>
      <c r="D110" s="77">
        <v>805</v>
      </c>
      <c r="E110" s="77">
        <v>179</v>
      </c>
      <c r="F110" s="77">
        <v>611</v>
      </c>
      <c r="G110" s="77">
        <v>6</v>
      </c>
      <c r="H110" s="77">
        <v>7</v>
      </c>
      <c r="I110" s="156">
        <v>1</v>
      </c>
      <c r="J110" s="157"/>
      <c r="K110" s="77"/>
      <c r="L110" s="77">
        <v>1</v>
      </c>
      <c r="M110" s="77"/>
      <c r="N110" s="77">
        <v>1</v>
      </c>
      <c r="O110" s="77">
        <v>1</v>
      </c>
      <c r="P110" s="77"/>
      <c r="Q110" s="77"/>
      <c r="R110" s="77">
        <v>188</v>
      </c>
      <c r="S110" s="77">
        <v>619</v>
      </c>
      <c r="T110" s="77">
        <v>807</v>
      </c>
    </row>
    <row r="111" spans="1:20" x14ac:dyDescent="0.3">
      <c r="A111" s="78" t="s">
        <v>119</v>
      </c>
      <c r="B111" s="79">
        <v>43</v>
      </c>
      <c r="C111" s="79">
        <v>128</v>
      </c>
      <c r="D111" s="79">
        <v>171</v>
      </c>
      <c r="E111" s="79">
        <v>43</v>
      </c>
      <c r="F111" s="79">
        <v>128</v>
      </c>
      <c r="G111" s="79"/>
      <c r="H111" s="79"/>
      <c r="I111" s="158"/>
      <c r="J111" s="157"/>
      <c r="K111" s="79"/>
      <c r="L111" s="79"/>
      <c r="M111" s="79"/>
      <c r="N111" s="79"/>
      <c r="O111" s="79"/>
      <c r="P111" s="79"/>
      <c r="Q111" s="79"/>
      <c r="R111" s="79">
        <v>43</v>
      </c>
      <c r="S111" s="79">
        <v>128</v>
      </c>
      <c r="T111" s="79">
        <v>171</v>
      </c>
    </row>
    <row r="112" spans="1:20" x14ac:dyDescent="0.3">
      <c r="A112" s="76" t="s">
        <v>120</v>
      </c>
      <c r="B112" s="77">
        <v>59</v>
      </c>
      <c r="C112" s="77">
        <v>202</v>
      </c>
      <c r="D112" s="77">
        <v>261</v>
      </c>
      <c r="E112" s="77">
        <v>58</v>
      </c>
      <c r="F112" s="77">
        <v>201</v>
      </c>
      <c r="G112" s="77">
        <v>2</v>
      </c>
      <c r="H112" s="77"/>
      <c r="I112" s="156"/>
      <c r="J112" s="157"/>
      <c r="K112" s="77"/>
      <c r="L112" s="77"/>
      <c r="M112" s="77"/>
      <c r="N112" s="77"/>
      <c r="O112" s="77">
        <v>1</v>
      </c>
      <c r="P112" s="77"/>
      <c r="Q112" s="77"/>
      <c r="R112" s="77">
        <v>60</v>
      </c>
      <c r="S112" s="77">
        <v>202</v>
      </c>
      <c r="T112" s="77">
        <v>262</v>
      </c>
    </row>
    <row r="113" spans="1:20" x14ac:dyDescent="0.3">
      <c r="A113" s="78" t="s">
        <v>121</v>
      </c>
      <c r="B113" s="79">
        <v>80</v>
      </c>
      <c r="C113" s="79">
        <v>273</v>
      </c>
      <c r="D113" s="79">
        <v>353</v>
      </c>
      <c r="E113" s="79">
        <v>80</v>
      </c>
      <c r="F113" s="79">
        <v>272</v>
      </c>
      <c r="G113" s="79"/>
      <c r="H113" s="79">
        <v>1</v>
      </c>
      <c r="I113" s="158"/>
      <c r="J113" s="157"/>
      <c r="K113" s="79"/>
      <c r="L113" s="79"/>
      <c r="M113" s="79"/>
      <c r="N113" s="79"/>
      <c r="O113" s="79"/>
      <c r="P113" s="79"/>
      <c r="Q113" s="79"/>
      <c r="R113" s="79">
        <v>80</v>
      </c>
      <c r="S113" s="79">
        <v>273</v>
      </c>
      <c r="T113" s="79">
        <v>353</v>
      </c>
    </row>
    <row r="114" spans="1:20" x14ac:dyDescent="0.3">
      <c r="A114" s="76" t="s">
        <v>122</v>
      </c>
      <c r="B114" s="77">
        <v>38</v>
      </c>
      <c r="C114" s="77">
        <v>116</v>
      </c>
      <c r="D114" s="77">
        <v>154</v>
      </c>
      <c r="E114" s="77">
        <v>38</v>
      </c>
      <c r="F114" s="77">
        <v>116</v>
      </c>
      <c r="G114" s="77"/>
      <c r="H114" s="77"/>
      <c r="I114" s="156"/>
      <c r="J114" s="157"/>
      <c r="K114" s="77"/>
      <c r="L114" s="77"/>
      <c r="M114" s="77"/>
      <c r="N114" s="77"/>
      <c r="O114" s="77"/>
      <c r="P114" s="77"/>
      <c r="Q114" s="77"/>
      <c r="R114" s="77">
        <v>38</v>
      </c>
      <c r="S114" s="77">
        <v>116</v>
      </c>
      <c r="T114" s="77">
        <v>154</v>
      </c>
    </row>
    <row r="115" spans="1:20" x14ac:dyDescent="0.3">
      <c r="A115" s="78" t="s">
        <v>123</v>
      </c>
      <c r="B115" s="79">
        <v>52</v>
      </c>
      <c r="C115" s="79">
        <v>146</v>
      </c>
      <c r="D115" s="79">
        <v>198</v>
      </c>
      <c r="E115" s="79">
        <v>49</v>
      </c>
      <c r="F115" s="79">
        <v>139</v>
      </c>
      <c r="G115" s="79">
        <v>3</v>
      </c>
      <c r="H115" s="79">
        <v>6</v>
      </c>
      <c r="I115" s="158"/>
      <c r="J115" s="157"/>
      <c r="K115" s="79"/>
      <c r="L115" s="79"/>
      <c r="M115" s="79"/>
      <c r="N115" s="79"/>
      <c r="O115" s="79">
        <v>1</v>
      </c>
      <c r="P115" s="79"/>
      <c r="Q115" s="79"/>
      <c r="R115" s="79">
        <v>52</v>
      </c>
      <c r="S115" s="79">
        <v>146</v>
      </c>
      <c r="T115" s="79">
        <v>198</v>
      </c>
    </row>
    <row r="116" spans="1:20" x14ac:dyDescent="0.3">
      <c r="A116" s="76" t="s">
        <v>124</v>
      </c>
      <c r="B116" s="77">
        <v>21</v>
      </c>
      <c r="C116" s="77">
        <v>116</v>
      </c>
      <c r="D116" s="77">
        <v>137</v>
      </c>
      <c r="E116" s="77">
        <v>19</v>
      </c>
      <c r="F116" s="77">
        <v>114</v>
      </c>
      <c r="G116" s="77">
        <v>2</v>
      </c>
      <c r="H116" s="77">
        <v>2</v>
      </c>
      <c r="I116" s="156"/>
      <c r="J116" s="157"/>
      <c r="K116" s="77"/>
      <c r="L116" s="77"/>
      <c r="M116" s="77"/>
      <c r="N116" s="77"/>
      <c r="O116" s="77">
        <v>1</v>
      </c>
      <c r="P116" s="77"/>
      <c r="Q116" s="77"/>
      <c r="R116" s="77">
        <v>21</v>
      </c>
      <c r="S116" s="77">
        <v>117</v>
      </c>
      <c r="T116" s="77">
        <v>138</v>
      </c>
    </row>
    <row r="117" spans="1:20" x14ac:dyDescent="0.3">
      <c r="A117" s="78" t="s">
        <v>125</v>
      </c>
      <c r="B117" s="79">
        <v>103</v>
      </c>
      <c r="C117" s="79">
        <v>397</v>
      </c>
      <c r="D117" s="79">
        <v>500</v>
      </c>
      <c r="E117" s="79">
        <v>101</v>
      </c>
      <c r="F117" s="79">
        <v>392</v>
      </c>
      <c r="G117" s="79">
        <v>1</v>
      </c>
      <c r="H117" s="79">
        <v>1</v>
      </c>
      <c r="I117" s="158"/>
      <c r="J117" s="157"/>
      <c r="K117" s="79">
        <v>1</v>
      </c>
      <c r="L117" s="79"/>
      <c r="M117" s="79"/>
      <c r="N117" s="79">
        <v>1</v>
      </c>
      <c r="O117" s="79">
        <v>2</v>
      </c>
      <c r="P117" s="79"/>
      <c r="Q117" s="79">
        <v>1</v>
      </c>
      <c r="R117" s="79">
        <v>103</v>
      </c>
      <c r="S117" s="79">
        <v>397</v>
      </c>
      <c r="T117" s="79">
        <v>500</v>
      </c>
    </row>
    <row r="118" spans="1:20" x14ac:dyDescent="0.3">
      <c r="A118" s="76" t="s">
        <v>126</v>
      </c>
      <c r="B118" s="77">
        <v>63</v>
      </c>
      <c r="C118" s="77">
        <v>142</v>
      </c>
      <c r="D118" s="77">
        <v>205</v>
      </c>
      <c r="E118" s="77">
        <v>63</v>
      </c>
      <c r="F118" s="77">
        <v>142</v>
      </c>
      <c r="G118" s="77"/>
      <c r="H118" s="77"/>
      <c r="I118" s="156"/>
      <c r="J118" s="157"/>
      <c r="K118" s="77"/>
      <c r="L118" s="77"/>
      <c r="M118" s="77">
        <v>1</v>
      </c>
      <c r="N118" s="77"/>
      <c r="O118" s="77"/>
      <c r="P118" s="77"/>
      <c r="Q118" s="77"/>
      <c r="R118" s="77">
        <v>63</v>
      </c>
      <c r="S118" s="77">
        <v>143</v>
      </c>
      <c r="T118" s="77">
        <v>206</v>
      </c>
    </row>
    <row r="119" spans="1:20" x14ac:dyDescent="0.3">
      <c r="A119" s="78" t="s">
        <v>127</v>
      </c>
      <c r="B119" s="79">
        <v>28</v>
      </c>
      <c r="C119" s="79">
        <v>104</v>
      </c>
      <c r="D119" s="79">
        <v>132</v>
      </c>
      <c r="E119" s="79">
        <v>27</v>
      </c>
      <c r="F119" s="79">
        <v>104</v>
      </c>
      <c r="G119" s="79">
        <v>1</v>
      </c>
      <c r="H119" s="79"/>
      <c r="I119" s="158"/>
      <c r="J119" s="157"/>
      <c r="K119" s="79"/>
      <c r="L119" s="79"/>
      <c r="M119" s="79"/>
      <c r="N119" s="79"/>
      <c r="O119" s="79"/>
      <c r="P119" s="79"/>
      <c r="Q119" s="79"/>
      <c r="R119" s="79">
        <v>28</v>
      </c>
      <c r="S119" s="79">
        <v>104</v>
      </c>
      <c r="T119" s="79">
        <v>132</v>
      </c>
    </row>
    <row r="120" spans="1:20" x14ac:dyDescent="0.3">
      <c r="A120" s="76" t="s">
        <v>128</v>
      </c>
      <c r="B120" s="77">
        <v>68</v>
      </c>
      <c r="C120" s="77">
        <v>245</v>
      </c>
      <c r="D120" s="77">
        <v>313</v>
      </c>
      <c r="E120" s="77">
        <v>68</v>
      </c>
      <c r="F120" s="77">
        <v>240</v>
      </c>
      <c r="G120" s="77"/>
      <c r="H120" s="77">
        <v>3</v>
      </c>
      <c r="I120" s="156"/>
      <c r="J120" s="157"/>
      <c r="K120" s="77">
        <v>2</v>
      </c>
      <c r="L120" s="77"/>
      <c r="M120" s="77"/>
      <c r="N120" s="77"/>
      <c r="O120" s="77"/>
      <c r="P120" s="77"/>
      <c r="Q120" s="77"/>
      <c r="R120" s="77">
        <v>68</v>
      </c>
      <c r="S120" s="77">
        <v>245</v>
      </c>
      <c r="T120" s="77">
        <v>313</v>
      </c>
    </row>
    <row r="121" spans="1:20" x14ac:dyDescent="0.3">
      <c r="A121" s="78" t="s">
        <v>129</v>
      </c>
      <c r="B121" s="79">
        <v>12</v>
      </c>
      <c r="C121" s="79">
        <v>71</v>
      </c>
      <c r="D121" s="79">
        <v>83</v>
      </c>
      <c r="E121" s="79">
        <v>12</v>
      </c>
      <c r="F121" s="79">
        <v>71</v>
      </c>
      <c r="G121" s="79"/>
      <c r="H121" s="79"/>
      <c r="I121" s="158"/>
      <c r="J121" s="157"/>
      <c r="K121" s="79"/>
      <c r="L121" s="79"/>
      <c r="M121" s="79"/>
      <c r="N121" s="79"/>
      <c r="O121" s="79"/>
      <c r="P121" s="79"/>
      <c r="Q121" s="79"/>
      <c r="R121" s="79">
        <v>12</v>
      </c>
      <c r="S121" s="79">
        <v>71</v>
      </c>
      <c r="T121" s="79">
        <v>83</v>
      </c>
    </row>
    <row r="122" spans="1:20" x14ac:dyDescent="0.3">
      <c r="A122" s="76" t="s">
        <v>130</v>
      </c>
      <c r="B122" s="77">
        <v>48</v>
      </c>
      <c r="C122" s="77">
        <v>168</v>
      </c>
      <c r="D122" s="77">
        <v>216</v>
      </c>
      <c r="E122" s="77">
        <v>40</v>
      </c>
      <c r="F122" s="77">
        <v>164</v>
      </c>
      <c r="G122" s="77">
        <v>5</v>
      </c>
      <c r="H122" s="77">
        <v>2</v>
      </c>
      <c r="I122" s="156">
        <v>1</v>
      </c>
      <c r="J122" s="157"/>
      <c r="K122" s="77"/>
      <c r="L122" s="77"/>
      <c r="M122" s="77"/>
      <c r="N122" s="77">
        <v>2</v>
      </c>
      <c r="O122" s="77"/>
      <c r="P122" s="77"/>
      <c r="Q122" s="77">
        <v>2</v>
      </c>
      <c r="R122" s="77">
        <v>48</v>
      </c>
      <c r="S122" s="77">
        <v>168</v>
      </c>
      <c r="T122" s="77">
        <v>216</v>
      </c>
    </row>
    <row r="123" spans="1:20" x14ac:dyDescent="0.3">
      <c r="A123" s="78" t="s">
        <v>131</v>
      </c>
      <c r="B123" s="79">
        <v>34</v>
      </c>
      <c r="C123" s="79">
        <v>86</v>
      </c>
      <c r="D123" s="79">
        <v>120</v>
      </c>
      <c r="E123" s="79">
        <v>33</v>
      </c>
      <c r="F123" s="79">
        <v>86</v>
      </c>
      <c r="G123" s="79">
        <v>1</v>
      </c>
      <c r="H123" s="79"/>
      <c r="I123" s="158"/>
      <c r="J123" s="157"/>
      <c r="K123" s="79"/>
      <c r="L123" s="79"/>
      <c r="M123" s="79"/>
      <c r="N123" s="79"/>
      <c r="O123" s="79"/>
      <c r="P123" s="79"/>
      <c r="Q123" s="79"/>
      <c r="R123" s="79">
        <v>34</v>
      </c>
      <c r="S123" s="79">
        <v>86</v>
      </c>
      <c r="T123" s="79">
        <v>120</v>
      </c>
    </row>
    <row r="124" spans="1:20" x14ac:dyDescent="0.3">
      <c r="A124" s="76" t="s">
        <v>132</v>
      </c>
      <c r="B124" s="77">
        <v>31</v>
      </c>
      <c r="C124" s="77">
        <v>71</v>
      </c>
      <c r="D124" s="77">
        <v>102</v>
      </c>
      <c r="E124" s="77">
        <v>31</v>
      </c>
      <c r="F124" s="77">
        <v>70</v>
      </c>
      <c r="G124" s="77"/>
      <c r="H124" s="77"/>
      <c r="I124" s="156"/>
      <c r="J124" s="157"/>
      <c r="K124" s="77">
        <v>1</v>
      </c>
      <c r="L124" s="77"/>
      <c r="M124" s="77"/>
      <c r="N124" s="77"/>
      <c r="O124" s="77"/>
      <c r="P124" s="77"/>
      <c r="Q124" s="77"/>
      <c r="R124" s="77">
        <v>31</v>
      </c>
      <c r="S124" s="77">
        <v>71</v>
      </c>
      <c r="T124" s="77">
        <v>102</v>
      </c>
    </row>
    <row r="125" spans="1:20" x14ac:dyDescent="0.3">
      <c r="A125" s="78" t="s">
        <v>133</v>
      </c>
      <c r="B125" s="79">
        <v>29</v>
      </c>
      <c r="C125" s="79">
        <v>132</v>
      </c>
      <c r="D125" s="79">
        <v>161</v>
      </c>
      <c r="E125" s="79">
        <v>28</v>
      </c>
      <c r="F125" s="79">
        <v>132</v>
      </c>
      <c r="G125" s="79">
        <v>1</v>
      </c>
      <c r="H125" s="79"/>
      <c r="I125" s="158"/>
      <c r="J125" s="157"/>
      <c r="K125" s="79"/>
      <c r="L125" s="79"/>
      <c r="M125" s="79"/>
      <c r="N125" s="79"/>
      <c r="O125" s="79"/>
      <c r="P125" s="79"/>
      <c r="Q125" s="79"/>
      <c r="R125" s="79">
        <v>29</v>
      </c>
      <c r="S125" s="79">
        <v>132</v>
      </c>
      <c r="T125" s="79">
        <v>161</v>
      </c>
    </row>
    <row r="126" spans="1:20" x14ac:dyDescent="0.3">
      <c r="A126" s="76" t="s">
        <v>134</v>
      </c>
      <c r="B126" s="77">
        <v>74</v>
      </c>
      <c r="C126" s="77">
        <v>284</v>
      </c>
      <c r="D126" s="77">
        <v>358</v>
      </c>
      <c r="E126" s="77">
        <v>73</v>
      </c>
      <c r="F126" s="77">
        <v>280</v>
      </c>
      <c r="G126" s="77">
        <v>1</v>
      </c>
      <c r="H126" s="77">
        <v>2</v>
      </c>
      <c r="I126" s="156"/>
      <c r="J126" s="157"/>
      <c r="K126" s="77">
        <v>2</v>
      </c>
      <c r="L126" s="77"/>
      <c r="M126" s="77"/>
      <c r="N126" s="77"/>
      <c r="O126" s="77"/>
      <c r="P126" s="77"/>
      <c r="Q126" s="77"/>
      <c r="R126" s="77">
        <v>74</v>
      </c>
      <c r="S126" s="77">
        <v>284</v>
      </c>
      <c r="T126" s="77">
        <v>358</v>
      </c>
    </row>
    <row r="127" spans="1:20" x14ac:dyDescent="0.3">
      <c r="A127" s="78" t="s">
        <v>135</v>
      </c>
      <c r="B127" s="79">
        <v>25</v>
      </c>
      <c r="C127" s="79">
        <v>112</v>
      </c>
      <c r="D127" s="79">
        <v>137</v>
      </c>
      <c r="E127" s="79">
        <v>25</v>
      </c>
      <c r="F127" s="79">
        <v>112</v>
      </c>
      <c r="G127" s="79"/>
      <c r="H127" s="79"/>
      <c r="I127" s="158"/>
      <c r="J127" s="157"/>
      <c r="K127" s="79"/>
      <c r="L127" s="79"/>
      <c r="M127" s="79"/>
      <c r="N127" s="79"/>
      <c r="O127" s="79"/>
      <c r="P127" s="79"/>
      <c r="Q127" s="79"/>
      <c r="R127" s="79">
        <v>25</v>
      </c>
      <c r="S127" s="79">
        <v>112</v>
      </c>
      <c r="T127" s="79">
        <v>137</v>
      </c>
    </row>
    <row r="128" spans="1:20" x14ac:dyDescent="0.3">
      <c r="A128" s="76" t="s">
        <v>136</v>
      </c>
      <c r="B128" s="77">
        <v>74</v>
      </c>
      <c r="C128" s="77">
        <v>281</v>
      </c>
      <c r="D128" s="77">
        <v>355</v>
      </c>
      <c r="E128" s="77">
        <v>72</v>
      </c>
      <c r="F128" s="77">
        <v>279</v>
      </c>
      <c r="G128" s="77">
        <v>1</v>
      </c>
      <c r="H128" s="77">
        <v>2</v>
      </c>
      <c r="I128" s="156"/>
      <c r="J128" s="157"/>
      <c r="K128" s="77"/>
      <c r="L128" s="77"/>
      <c r="M128" s="77"/>
      <c r="N128" s="77">
        <v>1</v>
      </c>
      <c r="O128" s="77"/>
      <c r="P128" s="77"/>
      <c r="Q128" s="77"/>
      <c r="R128" s="77">
        <v>74</v>
      </c>
      <c r="S128" s="77">
        <v>281</v>
      </c>
      <c r="T128" s="77">
        <v>355</v>
      </c>
    </row>
    <row r="129" spans="1:20" x14ac:dyDescent="0.3">
      <c r="A129" s="78" t="s">
        <v>137</v>
      </c>
      <c r="B129" s="79">
        <v>34</v>
      </c>
      <c r="C129" s="79">
        <v>101</v>
      </c>
      <c r="D129" s="79">
        <v>135</v>
      </c>
      <c r="E129" s="79">
        <v>31</v>
      </c>
      <c r="F129" s="79">
        <v>100</v>
      </c>
      <c r="G129" s="79">
        <v>3</v>
      </c>
      <c r="H129" s="79">
        <v>1</v>
      </c>
      <c r="I129" s="158"/>
      <c r="J129" s="157"/>
      <c r="K129" s="79"/>
      <c r="L129" s="79"/>
      <c r="M129" s="79"/>
      <c r="N129" s="79"/>
      <c r="O129" s="79"/>
      <c r="P129" s="79"/>
      <c r="Q129" s="79"/>
      <c r="R129" s="79">
        <v>34</v>
      </c>
      <c r="S129" s="79">
        <v>101</v>
      </c>
      <c r="T129" s="79">
        <v>135</v>
      </c>
    </row>
    <row r="130" spans="1:20" x14ac:dyDescent="0.3">
      <c r="A130" s="76" t="s">
        <v>138</v>
      </c>
      <c r="B130" s="77">
        <v>74</v>
      </c>
      <c r="C130" s="77">
        <v>252</v>
      </c>
      <c r="D130" s="77">
        <v>326</v>
      </c>
      <c r="E130" s="77">
        <v>73</v>
      </c>
      <c r="F130" s="77">
        <v>251</v>
      </c>
      <c r="G130" s="77">
        <v>1</v>
      </c>
      <c r="H130" s="77"/>
      <c r="I130" s="156"/>
      <c r="J130" s="157"/>
      <c r="K130" s="77"/>
      <c r="L130" s="77"/>
      <c r="M130" s="77"/>
      <c r="N130" s="77"/>
      <c r="O130" s="77">
        <v>1</v>
      </c>
      <c r="P130" s="77"/>
      <c r="Q130" s="77"/>
      <c r="R130" s="77">
        <v>74</v>
      </c>
      <c r="S130" s="77">
        <v>252</v>
      </c>
      <c r="T130" s="77">
        <v>326</v>
      </c>
    </row>
    <row r="131" spans="1:20" x14ac:dyDescent="0.3">
      <c r="A131" s="78" t="s">
        <v>139</v>
      </c>
      <c r="B131" s="79">
        <v>37</v>
      </c>
      <c r="C131" s="79">
        <v>123</v>
      </c>
      <c r="D131" s="79">
        <v>160</v>
      </c>
      <c r="E131" s="79">
        <v>37</v>
      </c>
      <c r="F131" s="79">
        <v>122</v>
      </c>
      <c r="G131" s="79"/>
      <c r="H131" s="79">
        <v>1</v>
      </c>
      <c r="I131" s="158"/>
      <c r="J131" s="157"/>
      <c r="K131" s="79"/>
      <c r="L131" s="79"/>
      <c r="M131" s="79"/>
      <c r="N131" s="79"/>
      <c r="O131" s="79"/>
      <c r="P131" s="79"/>
      <c r="Q131" s="79"/>
      <c r="R131" s="79">
        <v>37</v>
      </c>
      <c r="S131" s="79">
        <v>123</v>
      </c>
      <c r="T131" s="79">
        <v>160</v>
      </c>
    </row>
    <row r="132" spans="1:20" x14ac:dyDescent="0.3">
      <c r="A132" s="76" t="s">
        <v>140</v>
      </c>
      <c r="B132" s="77">
        <v>17</v>
      </c>
      <c r="C132" s="77">
        <v>65</v>
      </c>
      <c r="D132" s="77">
        <v>82</v>
      </c>
      <c r="E132" s="77">
        <v>17</v>
      </c>
      <c r="F132" s="77">
        <v>65</v>
      </c>
      <c r="G132" s="77"/>
      <c r="H132" s="77"/>
      <c r="I132" s="156"/>
      <c r="J132" s="157"/>
      <c r="K132" s="77"/>
      <c r="L132" s="77"/>
      <c r="M132" s="77"/>
      <c r="N132" s="77"/>
      <c r="O132" s="77"/>
      <c r="P132" s="77"/>
      <c r="Q132" s="77"/>
      <c r="R132" s="77">
        <v>17</v>
      </c>
      <c r="S132" s="77">
        <v>65</v>
      </c>
      <c r="T132" s="77">
        <v>82</v>
      </c>
    </row>
    <row r="133" spans="1:20" x14ac:dyDescent="0.3">
      <c r="A133" s="78" t="s">
        <v>141</v>
      </c>
      <c r="B133" s="79">
        <v>63</v>
      </c>
      <c r="C133" s="79">
        <v>223</v>
      </c>
      <c r="D133" s="79">
        <v>286</v>
      </c>
      <c r="E133" s="79">
        <v>63</v>
      </c>
      <c r="F133" s="79">
        <v>222</v>
      </c>
      <c r="G133" s="79"/>
      <c r="H133" s="79"/>
      <c r="I133" s="158"/>
      <c r="J133" s="157"/>
      <c r="K133" s="79">
        <v>1</v>
      </c>
      <c r="L133" s="79"/>
      <c r="M133" s="79"/>
      <c r="N133" s="79"/>
      <c r="O133" s="79"/>
      <c r="P133" s="79"/>
      <c r="Q133" s="79"/>
      <c r="R133" s="79">
        <v>63</v>
      </c>
      <c r="S133" s="79">
        <v>223</v>
      </c>
      <c r="T133" s="79">
        <v>286</v>
      </c>
    </row>
    <row r="134" spans="1:20" x14ac:dyDescent="0.3">
      <c r="A134" s="76" t="s">
        <v>142</v>
      </c>
      <c r="B134" s="77">
        <v>172</v>
      </c>
      <c r="C134" s="77">
        <v>715</v>
      </c>
      <c r="D134" s="77">
        <v>887</v>
      </c>
      <c r="E134" s="77">
        <v>165</v>
      </c>
      <c r="F134" s="77">
        <v>698</v>
      </c>
      <c r="G134" s="77">
        <v>6</v>
      </c>
      <c r="H134" s="77">
        <v>5</v>
      </c>
      <c r="I134" s="156"/>
      <c r="J134" s="157"/>
      <c r="K134" s="77">
        <v>3</v>
      </c>
      <c r="L134" s="77"/>
      <c r="M134" s="77"/>
      <c r="N134" s="77">
        <v>1</v>
      </c>
      <c r="O134" s="77">
        <v>11</v>
      </c>
      <c r="P134" s="77"/>
      <c r="Q134" s="77"/>
      <c r="R134" s="77">
        <v>172</v>
      </c>
      <c r="S134" s="77">
        <v>717</v>
      </c>
      <c r="T134" s="77">
        <v>889</v>
      </c>
    </row>
    <row r="135" spans="1:20" x14ac:dyDescent="0.3">
      <c r="A135" s="78" t="s">
        <v>143</v>
      </c>
      <c r="B135" s="79">
        <v>34</v>
      </c>
      <c r="C135" s="79">
        <v>96</v>
      </c>
      <c r="D135" s="79">
        <v>130</v>
      </c>
      <c r="E135" s="79">
        <v>34</v>
      </c>
      <c r="F135" s="79">
        <v>96</v>
      </c>
      <c r="G135" s="79"/>
      <c r="H135" s="79"/>
      <c r="I135" s="158"/>
      <c r="J135" s="157"/>
      <c r="K135" s="79"/>
      <c r="L135" s="79"/>
      <c r="M135" s="79"/>
      <c r="N135" s="79"/>
      <c r="O135" s="79"/>
      <c r="P135" s="79"/>
      <c r="Q135" s="79"/>
      <c r="R135" s="79">
        <v>34</v>
      </c>
      <c r="S135" s="79">
        <v>96</v>
      </c>
      <c r="T135" s="79">
        <v>130</v>
      </c>
    </row>
    <row r="136" spans="1:20" x14ac:dyDescent="0.3">
      <c r="A136" s="76" t="s">
        <v>144</v>
      </c>
      <c r="B136" s="77">
        <v>87</v>
      </c>
      <c r="C136" s="77">
        <v>314</v>
      </c>
      <c r="D136" s="77">
        <v>401</v>
      </c>
      <c r="E136" s="77">
        <v>79</v>
      </c>
      <c r="F136" s="77">
        <v>308</v>
      </c>
      <c r="G136" s="77">
        <v>7</v>
      </c>
      <c r="H136" s="77">
        <v>4</v>
      </c>
      <c r="I136" s="156"/>
      <c r="J136" s="157"/>
      <c r="K136" s="77">
        <v>1</v>
      </c>
      <c r="L136" s="77"/>
      <c r="M136" s="77"/>
      <c r="N136" s="77">
        <v>1</v>
      </c>
      <c r="O136" s="77">
        <v>1</v>
      </c>
      <c r="P136" s="77"/>
      <c r="Q136" s="77"/>
      <c r="R136" s="77">
        <v>87</v>
      </c>
      <c r="S136" s="77">
        <v>314</v>
      </c>
      <c r="T136" s="77">
        <v>401</v>
      </c>
    </row>
    <row r="137" spans="1:20" x14ac:dyDescent="0.3">
      <c r="A137" s="78" t="s">
        <v>145</v>
      </c>
      <c r="B137" s="79">
        <v>18</v>
      </c>
      <c r="C137" s="79">
        <v>37</v>
      </c>
      <c r="D137" s="79">
        <v>55</v>
      </c>
      <c r="E137" s="79">
        <v>18</v>
      </c>
      <c r="F137" s="79">
        <v>37</v>
      </c>
      <c r="G137" s="79"/>
      <c r="H137" s="79"/>
      <c r="I137" s="158"/>
      <c r="J137" s="157"/>
      <c r="K137" s="79"/>
      <c r="L137" s="79"/>
      <c r="M137" s="79"/>
      <c r="N137" s="79"/>
      <c r="O137" s="79"/>
      <c r="P137" s="79"/>
      <c r="Q137" s="79"/>
      <c r="R137" s="79">
        <v>18</v>
      </c>
      <c r="S137" s="79">
        <v>37</v>
      </c>
      <c r="T137" s="79">
        <v>55</v>
      </c>
    </row>
    <row r="138" spans="1:20" x14ac:dyDescent="0.3">
      <c r="A138" s="76" t="s">
        <v>146</v>
      </c>
      <c r="B138" s="77">
        <v>62</v>
      </c>
      <c r="C138" s="77">
        <v>180</v>
      </c>
      <c r="D138" s="77">
        <v>242</v>
      </c>
      <c r="E138" s="77">
        <v>54</v>
      </c>
      <c r="F138" s="77">
        <v>157</v>
      </c>
      <c r="G138" s="77">
        <v>8</v>
      </c>
      <c r="H138" s="77">
        <v>21</v>
      </c>
      <c r="I138" s="156"/>
      <c r="J138" s="157"/>
      <c r="K138" s="77">
        <v>1</v>
      </c>
      <c r="L138" s="77"/>
      <c r="M138" s="77"/>
      <c r="N138" s="77"/>
      <c r="O138" s="77">
        <v>1</v>
      </c>
      <c r="P138" s="77"/>
      <c r="Q138" s="77"/>
      <c r="R138" s="77">
        <v>62</v>
      </c>
      <c r="S138" s="77">
        <v>180</v>
      </c>
      <c r="T138" s="77">
        <v>242</v>
      </c>
    </row>
    <row r="139" spans="1:20" x14ac:dyDescent="0.3">
      <c r="A139" s="78" t="s">
        <v>147</v>
      </c>
      <c r="B139" s="79">
        <v>18</v>
      </c>
      <c r="C139" s="79">
        <v>52</v>
      </c>
      <c r="D139" s="79">
        <v>70</v>
      </c>
      <c r="E139" s="79">
        <v>18</v>
      </c>
      <c r="F139" s="79">
        <v>52</v>
      </c>
      <c r="G139" s="79"/>
      <c r="H139" s="79"/>
      <c r="I139" s="158"/>
      <c r="J139" s="157"/>
      <c r="K139" s="79"/>
      <c r="L139" s="79"/>
      <c r="M139" s="79"/>
      <c r="N139" s="79"/>
      <c r="O139" s="79"/>
      <c r="P139" s="79"/>
      <c r="Q139" s="79"/>
      <c r="R139" s="79">
        <v>18</v>
      </c>
      <c r="S139" s="79">
        <v>52</v>
      </c>
      <c r="T139" s="79">
        <v>70</v>
      </c>
    </row>
    <row r="140" spans="1:20" x14ac:dyDescent="0.3">
      <c r="A140" s="76" t="s">
        <v>148</v>
      </c>
      <c r="B140" s="77">
        <v>15</v>
      </c>
      <c r="C140" s="77">
        <v>46</v>
      </c>
      <c r="D140" s="77">
        <v>61</v>
      </c>
      <c r="E140" s="77">
        <v>15</v>
      </c>
      <c r="F140" s="77">
        <v>45</v>
      </c>
      <c r="G140" s="77"/>
      <c r="H140" s="77">
        <v>1</v>
      </c>
      <c r="I140" s="156"/>
      <c r="J140" s="157"/>
      <c r="K140" s="77"/>
      <c r="L140" s="77"/>
      <c r="M140" s="77"/>
      <c r="N140" s="77"/>
      <c r="O140" s="77"/>
      <c r="P140" s="77"/>
      <c r="Q140" s="77"/>
      <c r="R140" s="77">
        <v>15</v>
      </c>
      <c r="S140" s="77">
        <v>46</v>
      </c>
      <c r="T140" s="77">
        <v>61</v>
      </c>
    </row>
    <row r="141" spans="1:20" x14ac:dyDescent="0.3">
      <c r="A141" s="78" t="s">
        <v>149</v>
      </c>
      <c r="B141" s="79">
        <v>30</v>
      </c>
      <c r="C141" s="79">
        <v>131</v>
      </c>
      <c r="D141" s="79">
        <v>161</v>
      </c>
      <c r="E141" s="79">
        <v>30</v>
      </c>
      <c r="F141" s="79">
        <v>129</v>
      </c>
      <c r="G141" s="79"/>
      <c r="H141" s="79">
        <v>1</v>
      </c>
      <c r="I141" s="158"/>
      <c r="J141" s="157"/>
      <c r="K141" s="79">
        <v>1</v>
      </c>
      <c r="L141" s="79"/>
      <c r="M141" s="79"/>
      <c r="N141" s="79"/>
      <c r="O141" s="79"/>
      <c r="P141" s="79"/>
      <c r="Q141" s="79"/>
      <c r="R141" s="79">
        <v>30</v>
      </c>
      <c r="S141" s="79">
        <v>131</v>
      </c>
      <c r="T141" s="79">
        <v>161</v>
      </c>
    </row>
    <row r="142" spans="1:20" x14ac:dyDescent="0.3">
      <c r="A142" s="76" t="s">
        <v>150</v>
      </c>
      <c r="B142" s="77">
        <v>71</v>
      </c>
      <c r="C142" s="77">
        <v>213</v>
      </c>
      <c r="D142" s="77">
        <v>284</v>
      </c>
      <c r="E142" s="77">
        <v>69</v>
      </c>
      <c r="F142" s="77">
        <v>212</v>
      </c>
      <c r="G142" s="77">
        <v>2</v>
      </c>
      <c r="H142" s="77">
        <v>1</v>
      </c>
      <c r="I142" s="156"/>
      <c r="J142" s="157"/>
      <c r="K142" s="77"/>
      <c r="L142" s="77"/>
      <c r="M142" s="77"/>
      <c r="N142" s="77"/>
      <c r="O142" s="77"/>
      <c r="P142" s="77"/>
      <c r="Q142" s="77"/>
      <c r="R142" s="77">
        <v>71</v>
      </c>
      <c r="S142" s="77">
        <v>213</v>
      </c>
      <c r="T142" s="77">
        <v>284</v>
      </c>
    </row>
    <row r="143" spans="1:20" x14ac:dyDescent="0.3">
      <c r="A143" s="78" t="s">
        <v>151</v>
      </c>
      <c r="B143" s="79">
        <v>155</v>
      </c>
      <c r="C143" s="79">
        <v>451</v>
      </c>
      <c r="D143" s="79">
        <v>606</v>
      </c>
      <c r="E143" s="79">
        <v>153</v>
      </c>
      <c r="F143" s="79">
        <v>451</v>
      </c>
      <c r="G143" s="79">
        <v>1</v>
      </c>
      <c r="H143" s="79"/>
      <c r="I143" s="158">
        <v>1</v>
      </c>
      <c r="J143" s="157"/>
      <c r="K143" s="79"/>
      <c r="L143" s="79"/>
      <c r="M143" s="79"/>
      <c r="N143" s="79"/>
      <c r="O143" s="79"/>
      <c r="P143" s="79"/>
      <c r="Q143" s="79"/>
      <c r="R143" s="79">
        <v>155</v>
      </c>
      <c r="S143" s="79">
        <v>451</v>
      </c>
      <c r="T143" s="79">
        <v>606</v>
      </c>
    </row>
    <row r="144" spans="1:20" x14ac:dyDescent="0.3">
      <c r="A144" s="76" t="s">
        <v>152</v>
      </c>
      <c r="B144" s="77">
        <v>23</v>
      </c>
      <c r="C144" s="77">
        <v>71</v>
      </c>
      <c r="D144" s="77">
        <v>94</v>
      </c>
      <c r="E144" s="77">
        <v>23</v>
      </c>
      <c r="F144" s="77">
        <v>71</v>
      </c>
      <c r="G144" s="77"/>
      <c r="H144" s="77"/>
      <c r="I144" s="156"/>
      <c r="J144" s="157"/>
      <c r="K144" s="77"/>
      <c r="L144" s="77"/>
      <c r="M144" s="77"/>
      <c r="N144" s="77"/>
      <c r="O144" s="77"/>
      <c r="P144" s="77"/>
      <c r="Q144" s="77"/>
      <c r="R144" s="77">
        <v>23</v>
      </c>
      <c r="S144" s="77">
        <v>71</v>
      </c>
      <c r="T144" s="77">
        <v>94</v>
      </c>
    </row>
    <row r="145" spans="1:20" x14ac:dyDescent="0.3">
      <c r="A145" s="78" t="s">
        <v>153</v>
      </c>
      <c r="B145" s="79">
        <v>15</v>
      </c>
      <c r="C145" s="79">
        <v>29</v>
      </c>
      <c r="D145" s="79">
        <v>44</v>
      </c>
      <c r="E145" s="79">
        <v>15</v>
      </c>
      <c r="F145" s="79">
        <v>29</v>
      </c>
      <c r="G145" s="79"/>
      <c r="H145" s="79"/>
      <c r="I145" s="158"/>
      <c r="J145" s="157"/>
      <c r="K145" s="79"/>
      <c r="L145" s="79"/>
      <c r="M145" s="79"/>
      <c r="N145" s="79"/>
      <c r="O145" s="79"/>
      <c r="P145" s="79"/>
      <c r="Q145" s="79"/>
      <c r="R145" s="79">
        <v>15</v>
      </c>
      <c r="S145" s="79">
        <v>29</v>
      </c>
      <c r="T145" s="79">
        <v>44</v>
      </c>
    </row>
    <row r="146" spans="1:20" x14ac:dyDescent="0.3">
      <c r="A146" s="76" t="s">
        <v>154</v>
      </c>
      <c r="B146" s="77">
        <v>41</v>
      </c>
      <c r="C146" s="77">
        <v>145</v>
      </c>
      <c r="D146" s="77">
        <v>186</v>
      </c>
      <c r="E146" s="77">
        <v>41</v>
      </c>
      <c r="F146" s="77">
        <v>144</v>
      </c>
      <c r="G146" s="77"/>
      <c r="H146" s="77"/>
      <c r="I146" s="156"/>
      <c r="J146" s="157"/>
      <c r="K146" s="77"/>
      <c r="L146" s="77"/>
      <c r="M146" s="77"/>
      <c r="N146" s="77"/>
      <c r="O146" s="77">
        <v>1</v>
      </c>
      <c r="P146" s="77"/>
      <c r="Q146" s="77"/>
      <c r="R146" s="77">
        <v>41</v>
      </c>
      <c r="S146" s="77">
        <v>145</v>
      </c>
      <c r="T146" s="77">
        <v>186</v>
      </c>
    </row>
    <row r="147" spans="1:20" x14ac:dyDescent="0.3">
      <c r="A147" s="78" t="s">
        <v>155</v>
      </c>
      <c r="B147" s="79">
        <v>143</v>
      </c>
      <c r="C147" s="79">
        <v>458</v>
      </c>
      <c r="D147" s="79">
        <v>601</v>
      </c>
      <c r="E147" s="79">
        <v>142</v>
      </c>
      <c r="F147" s="79">
        <v>455</v>
      </c>
      <c r="G147" s="79"/>
      <c r="H147" s="79"/>
      <c r="I147" s="158"/>
      <c r="J147" s="157"/>
      <c r="K147" s="79">
        <v>1</v>
      </c>
      <c r="L147" s="79"/>
      <c r="M147" s="79"/>
      <c r="N147" s="79"/>
      <c r="O147" s="79">
        <v>2</v>
      </c>
      <c r="P147" s="79">
        <v>1</v>
      </c>
      <c r="Q147" s="79"/>
      <c r="R147" s="79">
        <v>143</v>
      </c>
      <c r="S147" s="79">
        <v>458</v>
      </c>
      <c r="T147" s="79">
        <v>601</v>
      </c>
    </row>
    <row r="148" spans="1:20" x14ac:dyDescent="0.3">
      <c r="A148" s="76" t="s">
        <v>156</v>
      </c>
      <c r="B148" s="77">
        <v>28</v>
      </c>
      <c r="C148" s="77">
        <v>48</v>
      </c>
      <c r="D148" s="77">
        <v>76</v>
      </c>
      <c r="E148" s="77">
        <v>28</v>
      </c>
      <c r="F148" s="77">
        <v>47</v>
      </c>
      <c r="G148" s="77"/>
      <c r="H148" s="77"/>
      <c r="I148" s="156"/>
      <c r="J148" s="157"/>
      <c r="K148" s="77"/>
      <c r="L148" s="77"/>
      <c r="M148" s="77"/>
      <c r="N148" s="77"/>
      <c r="O148" s="77">
        <v>1</v>
      </c>
      <c r="P148" s="77"/>
      <c r="Q148" s="77"/>
      <c r="R148" s="77">
        <v>28</v>
      </c>
      <c r="S148" s="77">
        <v>48</v>
      </c>
      <c r="T148" s="77">
        <v>76</v>
      </c>
    </row>
    <row r="149" spans="1:20" x14ac:dyDescent="0.3">
      <c r="A149" s="78" t="s">
        <v>157</v>
      </c>
      <c r="B149" s="79">
        <v>9</v>
      </c>
      <c r="C149" s="79">
        <v>23</v>
      </c>
      <c r="D149" s="79">
        <v>32</v>
      </c>
      <c r="E149" s="79">
        <v>9</v>
      </c>
      <c r="F149" s="79">
        <v>23</v>
      </c>
      <c r="G149" s="79"/>
      <c r="H149" s="79"/>
      <c r="I149" s="158"/>
      <c r="J149" s="157"/>
      <c r="K149" s="79"/>
      <c r="L149" s="79"/>
      <c r="M149" s="79"/>
      <c r="N149" s="79"/>
      <c r="O149" s="79"/>
      <c r="P149" s="79"/>
      <c r="Q149" s="79"/>
      <c r="R149" s="79">
        <v>9</v>
      </c>
      <c r="S149" s="79">
        <v>23</v>
      </c>
      <c r="T149" s="79">
        <v>32</v>
      </c>
    </row>
    <row r="150" spans="1:20" x14ac:dyDescent="0.3">
      <c r="A150" s="76" t="s">
        <v>158</v>
      </c>
      <c r="B150" s="77">
        <v>56</v>
      </c>
      <c r="C150" s="77">
        <v>164</v>
      </c>
      <c r="D150" s="77">
        <v>220</v>
      </c>
      <c r="E150" s="77">
        <v>56</v>
      </c>
      <c r="F150" s="77">
        <v>164</v>
      </c>
      <c r="G150" s="77"/>
      <c r="H150" s="77"/>
      <c r="I150" s="156"/>
      <c r="J150" s="157"/>
      <c r="K150" s="77"/>
      <c r="L150" s="77"/>
      <c r="M150" s="77"/>
      <c r="N150" s="77"/>
      <c r="O150" s="77"/>
      <c r="P150" s="77"/>
      <c r="Q150" s="77"/>
      <c r="R150" s="77">
        <v>56</v>
      </c>
      <c r="S150" s="77">
        <v>164</v>
      </c>
      <c r="T150" s="77">
        <v>220</v>
      </c>
    </row>
    <row r="151" spans="1:20" x14ac:dyDescent="0.3">
      <c r="A151" s="78" t="s">
        <v>159</v>
      </c>
      <c r="B151" s="79">
        <v>48</v>
      </c>
      <c r="C151" s="79">
        <v>181</v>
      </c>
      <c r="D151" s="79">
        <v>229</v>
      </c>
      <c r="E151" s="79">
        <v>47</v>
      </c>
      <c r="F151" s="79">
        <v>179</v>
      </c>
      <c r="G151" s="79"/>
      <c r="H151" s="79">
        <v>1</v>
      </c>
      <c r="I151" s="158">
        <v>1</v>
      </c>
      <c r="J151" s="157"/>
      <c r="K151" s="79"/>
      <c r="L151" s="79"/>
      <c r="M151" s="79"/>
      <c r="N151" s="79"/>
      <c r="O151" s="79">
        <v>1</v>
      </c>
      <c r="P151" s="79"/>
      <c r="Q151" s="79"/>
      <c r="R151" s="79">
        <v>48</v>
      </c>
      <c r="S151" s="79">
        <v>181</v>
      </c>
      <c r="T151" s="79">
        <v>229</v>
      </c>
    </row>
    <row r="152" spans="1:20" x14ac:dyDescent="0.3">
      <c r="A152" s="76" t="s">
        <v>160</v>
      </c>
      <c r="B152" s="77">
        <v>49</v>
      </c>
      <c r="C152" s="77">
        <v>182</v>
      </c>
      <c r="D152" s="77">
        <v>231</v>
      </c>
      <c r="E152" s="77">
        <v>49</v>
      </c>
      <c r="F152" s="77">
        <v>182</v>
      </c>
      <c r="G152" s="77"/>
      <c r="H152" s="77"/>
      <c r="I152" s="156"/>
      <c r="J152" s="157"/>
      <c r="K152" s="77"/>
      <c r="L152" s="77"/>
      <c r="M152" s="77"/>
      <c r="N152" s="77"/>
      <c r="O152" s="77"/>
      <c r="P152" s="77"/>
      <c r="Q152" s="77"/>
      <c r="R152" s="77">
        <v>49</v>
      </c>
      <c r="S152" s="77">
        <v>182</v>
      </c>
      <c r="T152" s="77">
        <v>231</v>
      </c>
    </row>
    <row r="153" spans="1:20" x14ac:dyDescent="0.3">
      <c r="A153" s="78" t="s">
        <v>161</v>
      </c>
      <c r="B153" s="79">
        <v>42</v>
      </c>
      <c r="C153" s="79">
        <v>121</v>
      </c>
      <c r="D153" s="79">
        <v>163</v>
      </c>
      <c r="E153" s="79">
        <v>41</v>
      </c>
      <c r="F153" s="79">
        <v>120</v>
      </c>
      <c r="G153" s="79"/>
      <c r="H153" s="79"/>
      <c r="I153" s="158"/>
      <c r="J153" s="157"/>
      <c r="K153" s="79"/>
      <c r="L153" s="79"/>
      <c r="M153" s="79"/>
      <c r="N153" s="79">
        <v>1</v>
      </c>
      <c r="O153" s="79">
        <v>1</v>
      </c>
      <c r="P153" s="79"/>
      <c r="Q153" s="79"/>
      <c r="R153" s="79">
        <v>42</v>
      </c>
      <c r="S153" s="79">
        <v>121</v>
      </c>
      <c r="T153" s="79">
        <v>163</v>
      </c>
    </row>
    <row r="154" spans="1:20" x14ac:dyDescent="0.3">
      <c r="A154" s="76" t="s">
        <v>162</v>
      </c>
      <c r="B154" s="77">
        <v>27</v>
      </c>
      <c r="C154" s="77">
        <v>69</v>
      </c>
      <c r="D154" s="77">
        <v>96</v>
      </c>
      <c r="E154" s="77">
        <v>24</v>
      </c>
      <c r="F154" s="77">
        <v>65</v>
      </c>
      <c r="G154" s="77">
        <v>3</v>
      </c>
      <c r="H154" s="77">
        <v>3</v>
      </c>
      <c r="I154" s="156"/>
      <c r="J154" s="157"/>
      <c r="K154" s="77"/>
      <c r="L154" s="77"/>
      <c r="M154" s="77"/>
      <c r="N154" s="77"/>
      <c r="O154" s="77">
        <v>1</v>
      </c>
      <c r="P154" s="77"/>
      <c r="Q154" s="77"/>
      <c r="R154" s="77">
        <v>27</v>
      </c>
      <c r="S154" s="77">
        <v>69</v>
      </c>
      <c r="T154" s="77">
        <v>96</v>
      </c>
    </row>
    <row r="155" spans="1:20" x14ac:dyDescent="0.3">
      <c r="A155" s="78" t="s">
        <v>163</v>
      </c>
      <c r="B155" s="79">
        <v>3</v>
      </c>
      <c r="C155" s="79">
        <v>27</v>
      </c>
      <c r="D155" s="79">
        <v>30</v>
      </c>
      <c r="E155" s="79">
        <v>3</v>
      </c>
      <c r="F155" s="79">
        <v>27</v>
      </c>
      <c r="G155" s="79"/>
      <c r="H155" s="79"/>
      <c r="I155" s="158"/>
      <c r="J155" s="157"/>
      <c r="K155" s="79"/>
      <c r="L155" s="79"/>
      <c r="M155" s="79"/>
      <c r="N155" s="79"/>
      <c r="O155" s="79"/>
      <c r="P155" s="79"/>
      <c r="Q155" s="79"/>
      <c r="R155" s="79">
        <v>3</v>
      </c>
      <c r="S155" s="79">
        <v>27</v>
      </c>
      <c r="T155" s="79">
        <v>30</v>
      </c>
    </row>
    <row r="156" spans="1:20" x14ac:dyDescent="0.3">
      <c r="A156" s="76" t="s">
        <v>164</v>
      </c>
      <c r="B156" s="77">
        <v>112</v>
      </c>
      <c r="C156" s="77">
        <v>527</v>
      </c>
      <c r="D156" s="77">
        <v>639</v>
      </c>
      <c r="E156" s="77">
        <v>104</v>
      </c>
      <c r="F156" s="77">
        <v>516</v>
      </c>
      <c r="G156" s="77">
        <v>5</v>
      </c>
      <c r="H156" s="77">
        <v>5</v>
      </c>
      <c r="I156" s="156"/>
      <c r="J156" s="157"/>
      <c r="K156" s="77">
        <v>2</v>
      </c>
      <c r="L156" s="77">
        <v>1</v>
      </c>
      <c r="M156" s="77"/>
      <c r="N156" s="77">
        <v>2</v>
      </c>
      <c r="O156" s="77">
        <v>3</v>
      </c>
      <c r="P156" s="77"/>
      <c r="Q156" s="77">
        <v>1</v>
      </c>
      <c r="R156" s="77">
        <v>112</v>
      </c>
      <c r="S156" s="77">
        <v>527</v>
      </c>
      <c r="T156" s="77">
        <v>639</v>
      </c>
    </row>
    <row r="157" spans="1:20" x14ac:dyDescent="0.3">
      <c r="A157" s="78" t="s">
        <v>165</v>
      </c>
      <c r="B157" s="79">
        <v>117</v>
      </c>
      <c r="C157" s="79">
        <v>419</v>
      </c>
      <c r="D157" s="79">
        <v>536</v>
      </c>
      <c r="E157" s="79">
        <v>106</v>
      </c>
      <c r="F157" s="79">
        <v>398</v>
      </c>
      <c r="G157" s="79">
        <v>9</v>
      </c>
      <c r="H157" s="79">
        <v>11</v>
      </c>
      <c r="I157" s="158">
        <v>1</v>
      </c>
      <c r="J157" s="157"/>
      <c r="K157" s="79">
        <v>7</v>
      </c>
      <c r="L157" s="79"/>
      <c r="M157" s="79"/>
      <c r="N157" s="79"/>
      <c r="O157" s="79">
        <v>3</v>
      </c>
      <c r="P157" s="79">
        <v>1</v>
      </c>
      <c r="Q157" s="79"/>
      <c r="R157" s="79">
        <v>117</v>
      </c>
      <c r="S157" s="79">
        <v>419</v>
      </c>
      <c r="T157" s="79">
        <v>536</v>
      </c>
    </row>
    <row r="158" spans="1:20" x14ac:dyDescent="0.3">
      <c r="A158" s="76" t="s">
        <v>204</v>
      </c>
      <c r="B158" s="77">
        <v>5</v>
      </c>
      <c r="C158" s="77">
        <v>16</v>
      </c>
      <c r="D158" s="77">
        <v>21</v>
      </c>
      <c r="E158" s="77">
        <v>5</v>
      </c>
      <c r="F158" s="77">
        <v>16</v>
      </c>
      <c r="G158" s="77"/>
      <c r="H158" s="77"/>
      <c r="I158" s="156"/>
      <c r="J158" s="157"/>
      <c r="K158" s="77"/>
      <c r="L158" s="77"/>
      <c r="M158" s="77"/>
      <c r="N158" s="77"/>
      <c r="O158" s="77"/>
      <c r="P158" s="77"/>
      <c r="Q158" s="77"/>
      <c r="R158" s="77">
        <v>5</v>
      </c>
      <c r="S158" s="77">
        <v>16</v>
      </c>
      <c r="T158" s="77">
        <v>21</v>
      </c>
    </row>
    <row r="159" spans="1:20" x14ac:dyDescent="0.3">
      <c r="A159" s="78" t="s">
        <v>166</v>
      </c>
      <c r="B159" s="79">
        <v>58</v>
      </c>
      <c r="C159" s="79">
        <v>181</v>
      </c>
      <c r="D159" s="79">
        <v>239</v>
      </c>
      <c r="E159" s="79">
        <v>56</v>
      </c>
      <c r="F159" s="79">
        <v>170</v>
      </c>
      <c r="G159" s="79">
        <v>2</v>
      </c>
      <c r="H159" s="79">
        <v>9</v>
      </c>
      <c r="I159" s="158"/>
      <c r="J159" s="157"/>
      <c r="K159" s="79"/>
      <c r="L159" s="79"/>
      <c r="M159" s="79"/>
      <c r="N159" s="79"/>
      <c r="O159" s="79">
        <v>1</v>
      </c>
      <c r="P159" s="79"/>
      <c r="Q159" s="79">
        <v>1</v>
      </c>
      <c r="R159" s="79">
        <v>58</v>
      </c>
      <c r="S159" s="79">
        <v>181</v>
      </c>
      <c r="T159" s="79">
        <v>239</v>
      </c>
    </row>
    <row r="160" spans="1:20" x14ac:dyDescent="0.3">
      <c r="A160" s="76" t="s">
        <v>167</v>
      </c>
      <c r="B160" s="77">
        <v>40</v>
      </c>
      <c r="C160" s="77">
        <v>92</v>
      </c>
      <c r="D160" s="77">
        <v>132</v>
      </c>
      <c r="E160" s="77">
        <v>40</v>
      </c>
      <c r="F160" s="77">
        <v>91</v>
      </c>
      <c r="G160" s="77"/>
      <c r="H160" s="77">
        <v>1</v>
      </c>
      <c r="I160" s="156"/>
      <c r="J160" s="157"/>
      <c r="K160" s="77"/>
      <c r="L160" s="77"/>
      <c r="M160" s="77"/>
      <c r="N160" s="77"/>
      <c r="O160" s="77"/>
      <c r="P160" s="77"/>
      <c r="Q160" s="77"/>
      <c r="R160" s="77">
        <v>40</v>
      </c>
      <c r="S160" s="77">
        <v>92</v>
      </c>
      <c r="T160" s="77">
        <v>132</v>
      </c>
    </row>
    <row r="161" spans="1:20" x14ac:dyDescent="0.3">
      <c r="A161" s="78" t="s">
        <v>168</v>
      </c>
      <c r="B161" s="79">
        <v>2</v>
      </c>
      <c r="C161" s="79">
        <v>20</v>
      </c>
      <c r="D161" s="79">
        <v>22</v>
      </c>
      <c r="E161" s="79">
        <v>2</v>
      </c>
      <c r="F161" s="79">
        <v>20</v>
      </c>
      <c r="G161" s="79"/>
      <c r="H161" s="79"/>
      <c r="I161" s="158"/>
      <c r="J161" s="157"/>
      <c r="K161" s="79"/>
      <c r="L161" s="79"/>
      <c r="M161" s="79"/>
      <c r="N161" s="79"/>
      <c r="O161" s="79"/>
      <c r="P161" s="79"/>
      <c r="Q161" s="79"/>
      <c r="R161" s="79">
        <v>2</v>
      </c>
      <c r="S161" s="79">
        <v>20</v>
      </c>
      <c r="T161" s="79">
        <v>22</v>
      </c>
    </row>
    <row r="162" spans="1:20" x14ac:dyDescent="0.3">
      <c r="A162" s="76" t="s">
        <v>169</v>
      </c>
      <c r="B162" s="77">
        <v>54</v>
      </c>
      <c r="C162" s="77">
        <v>146</v>
      </c>
      <c r="D162" s="77">
        <v>200</v>
      </c>
      <c r="E162" s="77">
        <v>53</v>
      </c>
      <c r="F162" s="77">
        <v>145</v>
      </c>
      <c r="G162" s="77">
        <v>1</v>
      </c>
      <c r="H162" s="77"/>
      <c r="I162" s="156"/>
      <c r="J162" s="157"/>
      <c r="K162" s="77"/>
      <c r="L162" s="77"/>
      <c r="M162" s="77"/>
      <c r="N162" s="77"/>
      <c r="O162" s="77">
        <v>1</v>
      </c>
      <c r="P162" s="77"/>
      <c r="Q162" s="77"/>
      <c r="R162" s="77">
        <v>54</v>
      </c>
      <c r="S162" s="77">
        <v>146</v>
      </c>
      <c r="T162" s="77">
        <v>200</v>
      </c>
    </row>
    <row r="163" spans="1:20" x14ac:dyDescent="0.3">
      <c r="A163" s="78" t="s">
        <v>170</v>
      </c>
      <c r="B163" s="79">
        <v>34</v>
      </c>
      <c r="C163" s="79">
        <v>147</v>
      </c>
      <c r="D163" s="79">
        <v>181</v>
      </c>
      <c r="E163" s="79">
        <v>34</v>
      </c>
      <c r="F163" s="79">
        <v>147</v>
      </c>
      <c r="G163" s="79"/>
      <c r="H163" s="79"/>
      <c r="I163" s="158"/>
      <c r="J163" s="157"/>
      <c r="K163" s="79"/>
      <c r="L163" s="79"/>
      <c r="M163" s="79"/>
      <c r="N163" s="79"/>
      <c r="O163" s="79"/>
      <c r="P163" s="79"/>
      <c r="Q163" s="79"/>
      <c r="R163" s="79">
        <v>34</v>
      </c>
      <c r="S163" s="79">
        <v>147</v>
      </c>
      <c r="T163" s="79">
        <v>181</v>
      </c>
    </row>
    <row r="164" spans="1:20" x14ac:dyDescent="0.3">
      <c r="A164" s="76" t="s">
        <v>171</v>
      </c>
      <c r="B164" s="77">
        <v>25</v>
      </c>
      <c r="C164" s="77">
        <v>121</v>
      </c>
      <c r="D164" s="77">
        <v>146</v>
      </c>
      <c r="E164" s="77">
        <v>24</v>
      </c>
      <c r="F164" s="77">
        <v>117</v>
      </c>
      <c r="G164" s="77">
        <v>1</v>
      </c>
      <c r="H164" s="77">
        <v>4</v>
      </c>
      <c r="I164" s="156"/>
      <c r="J164" s="157"/>
      <c r="K164" s="77"/>
      <c r="L164" s="77"/>
      <c r="M164" s="77"/>
      <c r="N164" s="77"/>
      <c r="O164" s="77"/>
      <c r="P164" s="77"/>
      <c r="Q164" s="77"/>
      <c r="R164" s="77">
        <v>25</v>
      </c>
      <c r="S164" s="77">
        <v>121</v>
      </c>
      <c r="T164" s="77">
        <v>146</v>
      </c>
    </row>
    <row r="165" spans="1:20" x14ac:dyDescent="0.3">
      <c r="A165" s="78" t="s">
        <v>172</v>
      </c>
      <c r="B165" s="79">
        <v>32</v>
      </c>
      <c r="C165" s="79">
        <v>120</v>
      </c>
      <c r="D165" s="79">
        <v>152</v>
      </c>
      <c r="E165" s="79">
        <v>32</v>
      </c>
      <c r="F165" s="79">
        <v>115</v>
      </c>
      <c r="G165" s="79"/>
      <c r="H165" s="79">
        <v>3</v>
      </c>
      <c r="I165" s="158"/>
      <c r="J165" s="157"/>
      <c r="K165" s="79"/>
      <c r="L165" s="79"/>
      <c r="M165" s="79">
        <v>1</v>
      </c>
      <c r="N165" s="79"/>
      <c r="O165" s="79"/>
      <c r="P165" s="79"/>
      <c r="Q165" s="79">
        <v>1</v>
      </c>
      <c r="R165" s="79">
        <v>32</v>
      </c>
      <c r="S165" s="79">
        <v>120</v>
      </c>
      <c r="T165" s="79">
        <v>152</v>
      </c>
    </row>
    <row r="166" spans="1:20" x14ac:dyDescent="0.3">
      <c r="A166" s="76" t="s">
        <v>173</v>
      </c>
      <c r="B166" s="77">
        <v>15</v>
      </c>
      <c r="C166" s="77">
        <v>75</v>
      </c>
      <c r="D166" s="77">
        <v>90</v>
      </c>
      <c r="E166" s="77">
        <v>15</v>
      </c>
      <c r="F166" s="77">
        <v>75</v>
      </c>
      <c r="G166" s="77"/>
      <c r="H166" s="77"/>
      <c r="I166" s="156"/>
      <c r="J166" s="157"/>
      <c r="K166" s="77"/>
      <c r="L166" s="77"/>
      <c r="M166" s="77"/>
      <c r="N166" s="77"/>
      <c r="O166" s="77"/>
      <c r="P166" s="77"/>
      <c r="Q166" s="77"/>
      <c r="R166" s="77">
        <v>15</v>
      </c>
      <c r="S166" s="77">
        <v>75</v>
      </c>
      <c r="T166" s="77">
        <v>90</v>
      </c>
    </row>
    <row r="167" spans="1:20" x14ac:dyDescent="0.3">
      <c r="A167" s="78" t="s">
        <v>174</v>
      </c>
      <c r="B167" s="79">
        <v>51</v>
      </c>
      <c r="C167" s="79">
        <v>121</v>
      </c>
      <c r="D167" s="79">
        <v>172</v>
      </c>
      <c r="E167" s="79">
        <v>46</v>
      </c>
      <c r="F167" s="79">
        <v>118</v>
      </c>
      <c r="G167" s="79">
        <v>1</v>
      </c>
      <c r="H167" s="79">
        <v>2</v>
      </c>
      <c r="I167" s="158">
        <v>2</v>
      </c>
      <c r="J167" s="157"/>
      <c r="K167" s="79">
        <v>1</v>
      </c>
      <c r="L167" s="79"/>
      <c r="M167" s="79"/>
      <c r="N167" s="79">
        <v>2</v>
      </c>
      <c r="O167" s="79"/>
      <c r="P167" s="79"/>
      <c r="Q167" s="79"/>
      <c r="R167" s="79">
        <v>51</v>
      </c>
      <c r="S167" s="79">
        <v>121</v>
      </c>
      <c r="T167" s="79">
        <v>172</v>
      </c>
    </row>
    <row r="168" spans="1:20" x14ac:dyDescent="0.3">
      <c r="A168" s="76" t="s">
        <v>175</v>
      </c>
      <c r="B168" s="77">
        <v>27</v>
      </c>
      <c r="C168" s="77">
        <v>95</v>
      </c>
      <c r="D168" s="77">
        <v>122</v>
      </c>
      <c r="E168" s="77">
        <v>27</v>
      </c>
      <c r="F168" s="77">
        <v>95</v>
      </c>
      <c r="G168" s="77"/>
      <c r="H168" s="77"/>
      <c r="I168" s="156"/>
      <c r="J168" s="157"/>
      <c r="K168" s="77"/>
      <c r="L168" s="77"/>
      <c r="M168" s="77"/>
      <c r="N168" s="77"/>
      <c r="O168" s="77"/>
      <c r="P168" s="77"/>
      <c r="Q168" s="77"/>
      <c r="R168" s="77">
        <v>27</v>
      </c>
      <c r="S168" s="77">
        <v>95</v>
      </c>
      <c r="T168" s="77">
        <v>122</v>
      </c>
    </row>
    <row r="169" spans="1:20" x14ac:dyDescent="0.3">
      <c r="A169" s="78" t="s">
        <v>176</v>
      </c>
      <c r="B169" s="79">
        <v>231</v>
      </c>
      <c r="C169" s="79">
        <v>847</v>
      </c>
      <c r="D169" s="79">
        <v>1078</v>
      </c>
      <c r="E169" s="79">
        <v>219</v>
      </c>
      <c r="F169" s="79">
        <v>812</v>
      </c>
      <c r="G169" s="79">
        <v>10</v>
      </c>
      <c r="H169" s="79">
        <v>24</v>
      </c>
      <c r="I169" s="158">
        <v>1</v>
      </c>
      <c r="J169" s="157"/>
      <c r="K169" s="79">
        <v>4</v>
      </c>
      <c r="L169" s="79"/>
      <c r="M169" s="79"/>
      <c r="N169" s="79">
        <v>1</v>
      </c>
      <c r="O169" s="79">
        <v>7</v>
      </c>
      <c r="P169" s="79"/>
      <c r="Q169" s="79">
        <v>1</v>
      </c>
      <c r="R169" s="79">
        <v>231</v>
      </c>
      <c r="S169" s="79">
        <v>848</v>
      </c>
      <c r="T169" s="79">
        <v>1079</v>
      </c>
    </row>
    <row r="170" spans="1:20" x14ac:dyDescent="0.3">
      <c r="A170" s="76" t="s">
        <v>177</v>
      </c>
      <c r="B170" s="77">
        <v>27</v>
      </c>
      <c r="C170" s="77">
        <v>110</v>
      </c>
      <c r="D170" s="77">
        <v>137</v>
      </c>
      <c r="E170" s="77">
        <v>27</v>
      </c>
      <c r="F170" s="77">
        <v>110</v>
      </c>
      <c r="G170" s="77"/>
      <c r="H170" s="77"/>
      <c r="I170" s="156"/>
      <c r="J170" s="157"/>
      <c r="K170" s="77"/>
      <c r="L170" s="77"/>
      <c r="M170" s="77"/>
      <c r="N170" s="77"/>
      <c r="O170" s="77"/>
      <c r="P170" s="77"/>
      <c r="Q170" s="77"/>
      <c r="R170" s="77">
        <v>27</v>
      </c>
      <c r="S170" s="77">
        <v>110</v>
      </c>
      <c r="T170" s="77">
        <v>137</v>
      </c>
    </row>
    <row r="171" spans="1:20" x14ac:dyDescent="0.3">
      <c r="A171" s="78" t="s">
        <v>178</v>
      </c>
      <c r="B171" s="79">
        <v>58</v>
      </c>
      <c r="C171" s="79">
        <v>177</v>
      </c>
      <c r="D171" s="79">
        <v>235</v>
      </c>
      <c r="E171" s="79">
        <v>58</v>
      </c>
      <c r="F171" s="79">
        <v>174</v>
      </c>
      <c r="G171" s="79"/>
      <c r="H171" s="79">
        <v>1</v>
      </c>
      <c r="I171" s="158"/>
      <c r="J171" s="157"/>
      <c r="K171" s="79"/>
      <c r="L171" s="79"/>
      <c r="M171" s="79">
        <v>1</v>
      </c>
      <c r="N171" s="79"/>
      <c r="O171" s="79">
        <v>2</v>
      </c>
      <c r="P171" s="79"/>
      <c r="Q171" s="79"/>
      <c r="R171" s="79">
        <v>58</v>
      </c>
      <c r="S171" s="79">
        <v>178</v>
      </c>
      <c r="T171" s="79">
        <v>236</v>
      </c>
    </row>
    <row r="172" spans="1:20" x14ac:dyDescent="0.3">
      <c r="A172" s="76" t="s">
        <v>179</v>
      </c>
      <c r="B172" s="77">
        <v>31</v>
      </c>
      <c r="C172" s="77">
        <v>131</v>
      </c>
      <c r="D172" s="77">
        <v>162</v>
      </c>
      <c r="E172" s="77">
        <v>30</v>
      </c>
      <c r="F172" s="77">
        <v>129</v>
      </c>
      <c r="G172" s="77">
        <v>1</v>
      </c>
      <c r="H172" s="77">
        <v>1</v>
      </c>
      <c r="I172" s="156"/>
      <c r="J172" s="157"/>
      <c r="K172" s="77"/>
      <c r="L172" s="77"/>
      <c r="M172" s="77">
        <v>1</v>
      </c>
      <c r="N172" s="77"/>
      <c r="O172" s="77"/>
      <c r="P172" s="77"/>
      <c r="Q172" s="77"/>
      <c r="R172" s="77">
        <v>31</v>
      </c>
      <c r="S172" s="77">
        <v>131</v>
      </c>
      <c r="T172" s="77">
        <v>162</v>
      </c>
    </row>
    <row r="173" spans="1:20" x14ac:dyDescent="0.3">
      <c r="A173" s="78" t="s">
        <v>200</v>
      </c>
      <c r="B173" s="79">
        <v>6</v>
      </c>
      <c r="C173" s="79">
        <v>9</v>
      </c>
      <c r="D173" s="79">
        <v>15</v>
      </c>
      <c r="E173" s="79">
        <v>5</v>
      </c>
      <c r="F173" s="79">
        <v>8</v>
      </c>
      <c r="G173" s="79"/>
      <c r="H173" s="79"/>
      <c r="I173" s="158"/>
      <c r="J173" s="157"/>
      <c r="K173" s="79"/>
      <c r="L173" s="79"/>
      <c r="M173" s="79"/>
      <c r="N173" s="79">
        <v>1</v>
      </c>
      <c r="O173" s="79"/>
      <c r="P173" s="79"/>
      <c r="Q173" s="79">
        <v>1</v>
      </c>
      <c r="R173" s="79">
        <v>6</v>
      </c>
      <c r="S173" s="79">
        <v>9</v>
      </c>
      <c r="T173" s="79">
        <v>15</v>
      </c>
    </row>
    <row r="174" spans="1:20" x14ac:dyDescent="0.3">
      <c r="A174" s="76" t="s">
        <v>180</v>
      </c>
      <c r="B174" s="77">
        <v>95</v>
      </c>
      <c r="C174" s="77">
        <v>249</v>
      </c>
      <c r="D174" s="77">
        <v>344</v>
      </c>
      <c r="E174" s="77">
        <v>93</v>
      </c>
      <c r="F174" s="77">
        <v>249</v>
      </c>
      <c r="G174" s="77"/>
      <c r="H174" s="77"/>
      <c r="I174" s="156">
        <v>1</v>
      </c>
      <c r="J174" s="157"/>
      <c r="K174" s="77"/>
      <c r="L174" s="77"/>
      <c r="M174" s="77"/>
      <c r="N174" s="77">
        <v>1</v>
      </c>
      <c r="O174" s="77"/>
      <c r="P174" s="77"/>
      <c r="Q174" s="77"/>
      <c r="R174" s="77">
        <v>95</v>
      </c>
      <c r="S174" s="77">
        <v>249</v>
      </c>
      <c r="T174" s="77">
        <v>344</v>
      </c>
    </row>
    <row r="175" spans="1:20" x14ac:dyDescent="0.3">
      <c r="A175" s="78" t="s">
        <v>181</v>
      </c>
      <c r="B175" s="79">
        <v>25</v>
      </c>
      <c r="C175" s="79">
        <v>43</v>
      </c>
      <c r="D175" s="79">
        <v>68</v>
      </c>
      <c r="E175" s="79">
        <v>24</v>
      </c>
      <c r="F175" s="79">
        <v>43</v>
      </c>
      <c r="G175" s="79"/>
      <c r="H175" s="79"/>
      <c r="I175" s="158">
        <v>1</v>
      </c>
      <c r="J175" s="157"/>
      <c r="K175" s="79"/>
      <c r="L175" s="79"/>
      <c r="M175" s="79"/>
      <c r="N175" s="79"/>
      <c r="O175" s="79"/>
      <c r="P175" s="79"/>
      <c r="Q175" s="79"/>
      <c r="R175" s="79">
        <v>25</v>
      </c>
      <c r="S175" s="79">
        <v>43</v>
      </c>
      <c r="T175" s="79">
        <v>68</v>
      </c>
    </row>
    <row r="176" spans="1:20" x14ac:dyDescent="0.3">
      <c r="A176" s="76" t="s">
        <v>182</v>
      </c>
      <c r="B176" s="77">
        <v>18</v>
      </c>
      <c r="C176" s="77">
        <v>50</v>
      </c>
      <c r="D176" s="77">
        <v>68</v>
      </c>
      <c r="E176" s="77">
        <v>18</v>
      </c>
      <c r="F176" s="77">
        <v>50</v>
      </c>
      <c r="G176" s="77"/>
      <c r="H176" s="77"/>
      <c r="I176" s="156"/>
      <c r="J176" s="157"/>
      <c r="K176" s="77"/>
      <c r="L176" s="77"/>
      <c r="M176" s="77"/>
      <c r="N176" s="77"/>
      <c r="O176" s="77"/>
      <c r="P176" s="77"/>
      <c r="Q176" s="77"/>
      <c r="R176" s="77">
        <v>18</v>
      </c>
      <c r="S176" s="77">
        <v>50</v>
      </c>
      <c r="T176" s="77">
        <v>68</v>
      </c>
    </row>
    <row r="177" spans="1:20" x14ac:dyDescent="0.3">
      <c r="A177" s="78" t="s">
        <v>183</v>
      </c>
      <c r="B177" s="79">
        <v>33</v>
      </c>
      <c r="C177" s="79">
        <v>79</v>
      </c>
      <c r="D177" s="79">
        <v>112</v>
      </c>
      <c r="E177" s="79">
        <v>33</v>
      </c>
      <c r="F177" s="79">
        <v>79</v>
      </c>
      <c r="G177" s="79"/>
      <c r="H177" s="79"/>
      <c r="I177" s="158"/>
      <c r="J177" s="157"/>
      <c r="K177" s="79"/>
      <c r="L177" s="79"/>
      <c r="M177" s="79"/>
      <c r="N177" s="79"/>
      <c r="O177" s="79"/>
      <c r="P177" s="79"/>
      <c r="Q177" s="79"/>
      <c r="R177" s="79">
        <v>33</v>
      </c>
      <c r="S177" s="79">
        <v>79</v>
      </c>
      <c r="T177" s="79">
        <v>112</v>
      </c>
    </row>
    <row r="178" spans="1:20" x14ac:dyDescent="0.3">
      <c r="A178" s="76" t="s">
        <v>184</v>
      </c>
      <c r="B178" s="77">
        <v>59</v>
      </c>
      <c r="C178" s="77">
        <v>233</v>
      </c>
      <c r="D178" s="77">
        <v>292</v>
      </c>
      <c r="E178" s="77">
        <v>55</v>
      </c>
      <c r="F178" s="77">
        <v>228</v>
      </c>
      <c r="G178" s="77">
        <v>3</v>
      </c>
      <c r="H178" s="77">
        <v>4</v>
      </c>
      <c r="I178" s="156"/>
      <c r="J178" s="157"/>
      <c r="K178" s="77"/>
      <c r="L178" s="77"/>
      <c r="M178" s="77"/>
      <c r="N178" s="77">
        <v>1</v>
      </c>
      <c r="O178" s="77"/>
      <c r="P178" s="77"/>
      <c r="Q178" s="77">
        <v>1</v>
      </c>
      <c r="R178" s="77">
        <v>59</v>
      </c>
      <c r="S178" s="77">
        <v>233</v>
      </c>
      <c r="T178" s="77">
        <v>292</v>
      </c>
    </row>
    <row r="179" spans="1:20" x14ac:dyDescent="0.3">
      <c r="A179" s="80" t="s">
        <v>185</v>
      </c>
      <c r="B179" s="77">
        <v>11772</v>
      </c>
      <c r="C179" s="77">
        <v>39343</v>
      </c>
      <c r="D179" s="77">
        <v>51115</v>
      </c>
      <c r="E179" s="77">
        <v>11079</v>
      </c>
      <c r="F179" s="77">
        <v>37481</v>
      </c>
      <c r="G179" s="77">
        <v>535</v>
      </c>
      <c r="H179" s="77">
        <v>1420</v>
      </c>
      <c r="I179" s="156">
        <v>54</v>
      </c>
      <c r="J179" s="157"/>
      <c r="K179" s="77">
        <v>156</v>
      </c>
      <c r="L179" s="77">
        <v>9</v>
      </c>
      <c r="M179" s="77">
        <v>32</v>
      </c>
      <c r="N179" s="77">
        <v>97</v>
      </c>
      <c r="O179" s="77">
        <v>251</v>
      </c>
      <c r="P179" s="77">
        <v>8</v>
      </c>
      <c r="Q179" s="77">
        <v>27</v>
      </c>
      <c r="R179" s="77">
        <v>11782</v>
      </c>
      <c r="S179" s="77">
        <v>39367</v>
      </c>
      <c r="T179" s="77">
        <v>51149</v>
      </c>
    </row>
    <row r="181" spans="1:20" x14ac:dyDescent="0.3">
      <c r="A181" s="72" t="s">
        <v>187</v>
      </c>
    </row>
    <row r="182" spans="1:20" x14ac:dyDescent="0.3">
      <c r="A182" s="72" t="s">
        <v>188</v>
      </c>
    </row>
    <row r="183" spans="1:20" x14ac:dyDescent="0.3">
      <c r="A183" s="72" t="s">
        <v>189</v>
      </c>
    </row>
    <row r="184" spans="1:20" x14ac:dyDescent="0.3">
      <c r="A184" s="72" t="s">
        <v>208</v>
      </c>
    </row>
    <row r="185" spans="1:20" x14ac:dyDescent="0.3">
      <c r="A185" s="72" t="s">
        <v>191</v>
      </c>
    </row>
  </sheetData>
  <mergeCells count="185">
    <mergeCell ref="I178:J178"/>
    <mergeCell ref="I179:J179"/>
    <mergeCell ref="I172:J172"/>
    <mergeCell ref="I173:J173"/>
    <mergeCell ref="I174:J174"/>
    <mergeCell ref="I175:J175"/>
    <mergeCell ref="I176:J176"/>
    <mergeCell ref="I177:J177"/>
    <mergeCell ref="I166:J166"/>
    <mergeCell ref="I167:J167"/>
    <mergeCell ref="I168:J168"/>
    <mergeCell ref="I169:J169"/>
    <mergeCell ref="I170:J170"/>
    <mergeCell ref="I171:J171"/>
    <mergeCell ref="I160:J160"/>
    <mergeCell ref="I161:J161"/>
    <mergeCell ref="I162:J162"/>
    <mergeCell ref="I163:J163"/>
    <mergeCell ref="I164:J164"/>
    <mergeCell ref="I165:J165"/>
    <mergeCell ref="I154:J154"/>
    <mergeCell ref="I155:J155"/>
    <mergeCell ref="I156:J156"/>
    <mergeCell ref="I157:J157"/>
    <mergeCell ref="I158:J158"/>
    <mergeCell ref="I159:J159"/>
    <mergeCell ref="I148:J148"/>
    <mergeCell ref="I149:J149"/>
    <mergeCell ref="I150:J150"/>
    <mergeCell ref="I151:J151"/>
    <mergeCell ref="I152:J152"/>
    <mergeCell ref="I153:J153"/>
    <mergeCell ref="I142:J142"/>
    <mergeCell ref="I143:J143"/>
    <mergeCell ref="I144:J144"/>
    <mergeCell ref="I145:J145"/>
    <mergeCell ref="I146:J146"/>
    <mergeCell ref="I147:J147"/>
    <mergeCell ref="I136:J136"/>
    <mergeCell ref="I137:J137"/>
    <mergeCell ref="I138:J138"/>
    <mergeCell ref="I139:J139"/>
    <mergeCell ref="I140:J140"/>
    <mergeCell ref="I141:J141"/>
    <mergeCell ref="I130:J130"/>
    <mergeCell ref="I131:J131"/>
    <mergeCell ref="I132:J132"/>
    <mergeCell ref="I133:J133"/>
    <mergeCell ref="I134:J134"/>
    <mergeCell ref="I135:J135"/>
    <mergeCell ref="I124:J124"/>
    <mergeCell ref="I125:J125"/>
    <mergeCell ref="I126:J126"/>
    <mergeCell ref="I127:J127"/>
    <mergeCell ref="I128:J128"/>
    <mergeCell ref="I129:J129"/>
    <mergeCell ref="I118:J118"/>
    <mergeCell ref="I119:J119"/>
    <mergeCell ref="I120:J120"/>
    <mergeCell ref="I121:J121"/>
    <mergeCell ref="I122:J122"/>
    <mergeCell ref="I123:J123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I22:J22"/>
    <mergeCell ref="I23:J23"/>
    <mergeCell ref="I24:J24"/>
    <mergeCell ref="I25:J25"/>
    <mergeCell ref="I26:J26"/>
    <mergeCell ref="I27:J27"/>
    <mergeCell ref="I16:J16"/>
    <mergeCell ref="I17:J17"/>
    <mergeCell ref="I18:J18"/>
    <mergeCell ref="I19:J19"/>
    <mergeCell ref="I20:J20"/>
    <mergeCell ref="I21:J21"/>
    <mergeCell ref="I10:J10"/>
    <mergeCell ref="I11:J11"/>
    <mergeCell ref="I12:J12"/>
    <mergeCell ref="I13:J13"/>
    <mergeCell ref="I14:J14"/>
    <mergeCell ref="I15:J15"/>
    <mergeCell ref="R4:S4"/>
    <mergeCell ref="I5:J5"/>
    <mergeCell ref="I6:J6"/>
    <mergeCell ref="I7:J7"/>
    <mergeCell ref="I8:J8"/>
    <mergeCell ref="I9:J9"/>
    <mergeCell ref="A1:T1"/>
    <mergeCell ref="J2:T2"/>
    <mergeCell ref="B4:C4"/>
    <mergeCell ref="E4:F4"/>
    <mergeCell ref="G4:H4"/>
    <mergeCell ref="I4:K4"/>
    <mergeCell ref="L4:M4"/>
    <mergeCell ref="N4:O4"/>
    <mergeCell ref="P4:Q4"/>
  </mergeCells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Year xmlns="3a62de7d-ba57-4f43-9dae-9623ba637be0">2025-2026</fiscalYear>
    <Accessibility_x0020_Office xmlns="3a62de7d-ba57-4f43-9dae-9623ba637be0">OFO - Office of Finance and Operations</Accessibility_x0020_Office>
    <Process xmlns="ac33b2e0-e00e-4351-bf82-6c31476acd57">Unknown</Process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le xmlns="ac33b2e0-e00e-4351-bf82-6c31476acd57">true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Categories xmlns="http://schemas.microsoft.com/sharepoint/v3" xsi:nil="true"/>
    <Publication_x0020_Date xmlns="3a62de7d-ba57-4f43-9dae-9623ba637be0">2025-12-16T05:00:00+00:00</Publication_x0020_Date>
    <Audience1 xmlns="3a62de7d-ba57-4f43-9dae-9623ba637be0"/>
    <_dlc_DocId xmlns="3a62de7d-ba57-4f43-9dae-9623ba637be0">KYED-248-15280</_dlc_DocId>
    <_dlc_DocIdUrl xmlns="3a62de7d-ba57-4f43-9dae-9623ba637be0">
      <Url>https://www.education.ky.gov/districts/FinRept/_layouts/15/DocIdRedir.aspx?ID=KYED-248-15280</Url>
      <Description>KYED-248-15280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d28f24fe32961fad7307eee5d04d857c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d3551c66d56736be17bd10e38c2c7cfd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F8C1E-4199-4231-87F5-3296357FAF54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ac33b2e0-e00e-4351-bf82-6c31476acd5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BD1D07-C971-46C9-A189-0B6261506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50A2F-B0E8-4185-9718-5FA9DAC80CB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5EB551-3982-42D9-986F-C61E57CF9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ac33b2e0-e00e-4351-bf82-6c31476ac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26 CertifiedEthnicGenderCount</vt:lpstr>
      <vt:lpstr>25 CertifiedEthnicGenderCount</vt:lpstr>
      <vt:lpstr>24 CertifiedEthnicGenderCount</vt:lpstr>
      <vt:lpstr>23 CertifiedEthnicGenderCount</vt:lpstr>
      <vt:lpstr>22 CertifiedEthnicGenderCount</vt:lpstr>
      <vt:lpstr>21 CertifiedEthnicGenderCount</vt:lpstr>
      <vt:lpstr>20 CertifiedEthnicGenderCount</vt:lpstr>
      <vt:lpstr>19 CertifiedEthnicGenderCount</vt:lpstr>
      <vt:lpstr>18 CertifiedEthnicGenderCount</vt:lpstr>
      <vt:lpstr>17 CertifiedEthnicGenderCount</vt:lpstr>
      <vt:lpstr>16 CertifiedEthnicGenderCount</vt:lpstr>
      <vt:lpstr>15 CertifiedEthnicGenderCount</vt:lpstr>
      <vt:lpstr>14 CertifiedEthnicGenderCount</vt:lpstr>
      <vt:lpstr>13 CertifiedEthnicGenderCount</vt:lpstr>
      <vt:lpstr>12 CertifiedEthnicGenderCount</vt:lpstr>
      <vt:lpstr>11 CertifiedEthnicGenderCount</vt:lpstr>
      <vt:lpstr>'11 CertifiedEthnicGenderCount'!Print_Titles</vt:lpstr>
      <vt:lpstr>'17 CertifiedEthnicGenderCount'!Print_Titles</vt:lpstr>
      <vt:lpstr>'18 CertifiedEthnicGenderCount'!Print_Titles</vt:lpstr>
      <vt:lpstr>'19 CertifiedEthnicGenderCount'!Print_Titles</vt:lpstr>
      <vt:lpstr>'20 CertifiedEthnicGenderCount'!Print_Titles</vt:lpstr>
      <vt:lpstr>'21 CertifiedEthnicGenderCount'!Print_Titles</vt:lpstr>
      <vt:lpstr>'22 CertifiedEthnicGenderCount'!Print_Titles</vt:lpstr>
      <vt:lpstr>'23 CertifiedEthnicGenderCount'!Print_Titles</vt:lpstr>
      <vt:lpstr>'24 CertifiedEthnicGenderCount'!Print_Titles</vt:lpstr>
      <vt:lpstr>'25 CertifiedEthnicGenderCount'!Print_Titles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Certified Ethnic-Gender Count (2011-2025)</dc:title>
  <dc:creator>Conway, Karen - Division of District Support</dc:creator>
  <cp:lastModifiedBy>Johnson, Candy - Division of District Support</cp:lastModifiedBy>
  <dcterms:created xsi:type="dcterms:W3CDTF">2024-07-24T16:58:31Z</dcterms:created>
  <dcterms:modified xsi:type="dcterms:W3CDTF">2025-12-11T15:40:23Z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2024-07-16T14:34:54Z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5ba910a4-8038-4218-8021-cd4628755aa6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0x0101001BEB557DBE01834EAB47A683706DCD5B0095D92E572789134A99EE5E779A996F4E</vt:lpwstr>
  </property>
  <property fmtid="{D5CDD505-2E9C-101B-9397-08002B2CF9AE}" pid="10" name="_dlc_DocIdItemGuid">
    <vt:lpwstr>cad8835d-f3a6-4706-a41b-7ad820139045</vt:lpwstr>
  </property>
</Properties>
</file>